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Variabilida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<sst xmlns="http://schemas.openxmlformats.org/spreadsheetml/2006/main" count="104" uniqueCount="47">
  <si>
    <t xml:space="preserve">Frecuencia </t>
  </si>
  <si>
    <t xml:space="preserve">Frec. Absoluta</t>
  </si>
  <si>
    <t xml:space="preserve">Edad</t>
  </si>
  <si>
    <t xml:space="preserve">Absoluta</t>
  </si>
  <si>
    <t xml:space="preserve">Acumulada</t>
  </si>
  <si>
    <t xml:space="preserve">i</t>
  </si>
  <si>
    <t xml:space="preserve">Xi</t>
  </si>
  <si>
    <t xml:space="preserve">fi</t>
  </si>
  <si>
    <t xml:space="preserve">Fi</t>
  </si>
  <si>
    <t xml:space="preserve">Xi*fi</t>
  </si>
  <si>
    <t xml:space="preserve">Mo</t>
  </si>
  <si>
    <t xml:space="preserve">Me</t>
  </si>
  <si>
    <t xml:space="preserve">Media</t>
  </si>
  <si>
    <t xml:space="preserve">x10</t>
  </si>
  <si>
    <t xml:space="preserve">x11</t>
  </si>
  <si>
    <t xml:space="preserve">Total</t>
  </si>
  <si>
    <t xml:space="preserve">Escalas/clases</t>
  </si>
  <si>
    <t xml:space="preserve">Representante </t>
  </si>
  <si>
    <t xml:space="preserve">de clase</t>
  </si>
  <si>
    <t xml:space="preserve">LI – LS</t>
  </si>
  <si>
    <t xml:space="preserve">ci</t>
  </si>
  <si>
    <t xml:space="preserve">[ 6-14 [</t>
  </si>
  <si>
    <t xml:space="preserve">22 – 30</t>
  </si>
  <si>
    <t xml:space="preserve">[ 14-22 [</t>
  </si>
  <si>
    <t xml:space="preserve">[ 22-30 ]</t>
  </si>
  <si>
    <t xml:space="preserve">N/2</t>
  </si>
  <si>
    <t xml:space="preserve">xi</t>
  </si>
  <si>
    <t xml:space="preserve">15-20 </t>
  </si>
  <si>
    <t xml:space="preserve">15-20,30-35</t>
  </si>
  <si>
    <t xml:space="preserve">20-25 </t>
  </si>
  <si>
    <t xml:space="preserve">25-30 </t>
  </si>
  <si>
    <t xml:space="preserve">30-35 </t>
  </si>
  <si>
    <t xml:space="preserve">15-25,25-35</t>
  </si>
  <si>
    <t xml:space="preserve">15-25</t>
  </si>
  <si>
    <t xml:space="preserve">25-35</t>
  </si>
  <si>
    <t xml:space="preserve">xi*fi</t>
  </si>
  <si>
    <t xml:space="preserve">Xi-media</t>
  </si>
  <si>
    <t xml:space="preserve">|xi-media|</t>
  </si>
  <si>
    <t xml:space="preserve">|xi-media|*fi</t>
  </si>
  <si>
    <t xml:space="preserve">Xi² *fi</t>
  </si>
  <si>
    <t xml:space="preserve">media</t>
  </si>
  <si>
    <t xml:space="preserve">R</t>
  </si>
  <si>
    <t xml:space="preserve">DM</t>
  </si>
  <si>
    <t xml:space="preserve">V(X)</t>
  </si>
  <si>
    <t xml:space="preserve">Desv. Estándar</t>
  </si>
  <si>
    <t xml:space="preserve">CV</t>
  </si>
  <si>
    <t xml:space="preserve">CV%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</si>
</sst>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\ 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3.52"/>
    <col collapsed="false" customWidth="true" hidden="false" outlineLevel="0" max="5" min="3" style="0" width="7.44"/>
    <col collapsed="false" customWidth="true" hidden="false" outlineLevel="0" max="6" min="6" style="0" width="8.55"/>
    <col collapsed="false" customWidth="true" hidden="false" outlineLevel="0" max="8" min="7" style="0" width="6.67"/>
    <col collapsed="false" customWidth="true" hidden="false" outlineLevel="0" max="12" min="12" style="0" width="9.72"/>
  </cols>
  <sheetData>
    <row r="1" customFormat="false" ht="12.8" hidden="false" customHeight="false" outlineLevel="0" collapsed="false">
      <c r="C1" s="0" t="s">
        <v>0</v>
      </c>
      <c r="D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customFormat="false" ht="12.8" hidden="false" customHeight="false" outlineLevel="0" collapsed="false">
      <c r="A4" s="1" t="n">
        <v>1</v>
      </c>
      <c r="B4" s="2" t="n">
        <v>6</v>
      </c>
      <c r="C4" s="2" t="n">
        <v>1</v>
      </c>
      <c r="D4" s="3" t="n">
        <v>1</v>
      </c>
      <c r="E4" s="2" t="n">
        <f aca="false">+B4*C4</f>
        <v>6</v>
      </c>
    </row>
    <row r="5" customFormat="false" ht="12.8" hidden="false" customHeight="false" outlineLevel="0" collapsed="false">
      <c r="A5" s="1" t="n">
        <v>2</v>
      </c>
      <c r="B5" s="2" t="n">
        <v>8</v>
      </c>
      <c r="C5" s="3" t="n">
        <v>1</v>
      </c>
      <c r="D5" s="2" t="n">
        <v>2</v>
      </c>
      <c r="E5" s="2" t="n">
        <f aca="false">+B5*C5</f>
        <v>8</v>
      </c>
    </row>
    <row r="6" customFormat="false" ht="12.8" hidden="false" customHeight="false" outlineLevel="0" collapsed="false">
      <c r="A6" s="1" t="n">
        <v>3</v>
      </c>
      <c r="B6" s="2" t="n">
        <v>11</v>
      </c>
      <c r="C6" s="2" t="n">
        <v>1</v>
      </c>
      <c r="D6" s="2" t="n">
        <v>3</v>
      </c>
      <c r="E6" s="2" t="n">
        <f aca="false">+B6*C6</f>
        <v>11</v>
      </c>
      <c r="K6" s="2" t="s">
        <v>10</v>
      </c>
      <c r="L6" s="2" t="n">
        <v>22</v>
      </c>
    </row>
    <row r="7" customFormat="false" ht="12.8" hidden="false" customHeight="false" outlineLevel="0" collapsed="false">
      <c r="A7" s="1" t="n">
        <v>4</v>
      </c>
      <c r="B7" s="2" t="n">
        <v>12</v>
      </c>
      <c r="C7" s="2" t="n">
        <v>2</v>
      </c>
      <c r="D7" s="2" t="n">
        <v>5</v>
      </c>
      <c r="E7" s="2" t="n">
        <f aca="false">+B7*C7</f>
        <v>24</v>
      </c>
      <c r="K7" s="2" t="s">
        <v>11</v>
      </c>
      <c r="L7" s="2" t="n">
        <v>20</v>
      </c>
    </row>
    <row r="8" customFormat="false" ht="12.8" hidden="false" customHeight="false" outlineLevel="0" collapsed="false">
      <c r="A8" s="1" t="n">
        <v>5</v>
      </c>
      <c r="B8" s="2" t="n">
        <v>13</v>
      </c>
      <c r="C8" s="2" t="n">
        <v>1</v>
      </c>
      <c r="D8" s="2" t="n">
        <v>6</v>
      </c>
      <c r="E8" s="2" t="n">
        <f aca="false">+B8*C8</f>
        <v>13</v>
      </c>
      <c r="K8" s="2" t="s">
        <v>12</v>
      </c>
      <c r="L8" s="2" t="n">
        <f aca="false">381/20</f>
        <v>19.05</v>
      </c>
    </row>
    <row r="9" customFormat="false" ht="12.8" hidden="false" customHeight="false" outlineLevel="0" collapsed="false">
      <c r="A9" s="1" t="n">
        <v>6</v>
      </c>
      <c r="B9" s="2" t="n">
        <v>14</v>
      </c>
      <c r="C9" s="2" t="n">
        <v>1</v>
      </c>
      <c r="D9" s="2" t="n">
        <v>7</v>
      </c>
      <c r="E9" s="2" t="n">
        <f aca="false">+B9*C9</f>
        <v>14</v>
      </c>
    </row>
    <row r="10" customFormat="false" ht="12.8" hidden="false" customHeight="false" outlineLevel="0" collapsed="false">
      <c r="A10" s="1" t="n">
        <v>7</v>
      </c>
      <c r="B10" s="2" t="n">
        <v>17</v>
      </c>
      <c r="C10" s="2" t="n">
        <v>1</v>
      </c>
      <c r="D10" s="2" t="n">
        <v>8</v>
      </c>
      <c r="E10" s="2" t="n">
        <f aca="false">+B10*C10</f>
        <v>17</v>
      </c>
    </row>
    <row r="11" customFormat="false" ht="12.8" hidden="false" customHeight="false" outlineLevel="0" collapsed="false">
      <c r="A11" s="1" t="n">
        <v>8</v>
      </c>
      <c r="B11" s="2" t="n">
        <v>19</v>
      </c>
      <c r="C11" s="2" t="n">
        <v>2</v>
      </c>
      <c r="D11" s="2" t="n">
        <v>10</v>
      </c>
      <c r="E11" s="2" t="n">
        <f aca="false">+B11*C11</f>
        <v>38</v>
      </c>
      <c r="K11" s="0" t="s">
        <v>13</v>
      </c>
      <c r="L11" s="0" t="n">
        <v>19</v>
      </c>
    </row>
    <row r="12" customFormat="false" ht="12.8" hidden="false" customHeight="false" outlineLevel="0" collapsed="false">
      <c r="A12" s="1" t="n">
        <v>9</v>
      </c>
      <c r="B12" s="2" t="n">
        <v>21</v>
      </c>
      <c r="C12" s="2" t="n">
        <v>1</v>
      </c>
      <c r="D12" s="2" t="n">
        <v>11</v>
      </c>
      <c r="E12" s="2" t="n">
        <f aca="false">+B12*C12</f>
        <v>21</v>
      </c>
      <c r="K12" s="0" t="s">
        <v>14</v>
      </c>
      <c r="L12" s="0" t="n">
        <v>21</v>
      </c>
    </row>
    <row r="13" customFormat="false" ht="12.8" hidden="false" customHeight="false" outlineLevel="0" collapsed="false">
      <c r="A13" s="1" t="n">
        <v>10</v>
      </c>
      <c r="B13" s="2" t="n">
        <v>22</v>
      </c>
      <c r="C13" s="2" t="n">
        <v>3</v>
      </c>
      <c r="D13" s="2" t="n">
        <v>14</v>
      </c>
      <c r="E13" s="2" t="n">
        <f aca="false">+B13*C13</f>
        <v>66</v>
      </c>
    </row>
    <row r="14" customFormat="false" ht="12.8" hidden="false" customHeight="false" outlineLevel="0" collapsed="false">
      <c r="A14" s="1" t="n">
        <v>11</v>
      </c>
      <c r="B14" s="2" t="n">
        <v>23</v>
      </c>
      <c r="C14" s="2" t="n">
        <v>1</v>
      </c>
      <c r="D14" s="2" t="n">
        <v>15</v>
      </c>
      <c r="E14" s="2" t="n">
        <f aca="false">+B14*C14</f>
        <v>23</v>
      </c>
    </row>
    <row r="15" customFormat="false" ht="12.8" hidden="false" customHeight="false" outlineLevel="0" collapsed="false">
      <c r="A15" s="1" t="n">
        <v>12</v>
      </c>
      <c r="B15" s="2" t="n">
        <v>27</v>
      </c>
      <c r="C15" s="2" t="n">
        <v>2</v>
      </c>
      <c r="D15" s="2" t="n">
        <v>17</v>
      </c>
      <c r="E15" s="2" t="n">
        <f aca="false">+B15*C15</f>
        <v>54</v>
      </c>
    </row>
    <row r="16" customFormat="false" ht="12.8" hidden="false" customHeight="false" outlineLevel="0" collapsed="false">
      <c r="A16" s="1" t="n">
        <v>13</v>
      </c>
      <c r="B16" s="2" t="n">
        <v>28</v>
      </c>
      <c r="C16" s="2" t="n">
        <v>2</v>
      </c>
      <c r="D16" s="2" t="n">
        <v>19</v>
      </c>
      <c r="E16" s="2" t="n">
        <f aca="false">+B16*C16</f>
        <v>56</v>
      </c>
    </row>
    <row r="17" customFormat="false" ht="12.8" hidden="false" customHeight="false" outlineLevel="0" collapsed="false">
      <c r="A17" s="1" t="n">
        <v>14</v>
      </c>
      <c r="B17" s="2" t="n">
        <v>30</v>
      </c>
      <c r="C17" s="2" t="n">
        <v>1</v>
      </c>
      <c r="D17" s="4" t="n">
        <v>20</v>
      </c>
      <c r="E17" s="2" t="n">
        <f aca="false">+B17*C17</f>
        <v>30</v>
      </c>
    </row>
    <row r="18" customFormat="false" ht="12.8" hidden="false" customHeight="false" outlineLevel="0" collapsed="false">
      <c r="B18" s="1" t="s">
        <v>15</v>
      </c>
      <c r="C18" s="4" t="n">
        <f aca="false">+SUM(C4:C17)</f>
        <v>20</v>
      </c>
      <c r="D18" s="2"/>
      <c r="E18" s="2" t="n">
        <f aca="false">+SUM(E4:E17)</f>
        <v>381</v>
      </c>
    </row>
    <row r="20" customFormat="false" ht="12.8" hidden="false" customHeight="false" outlineLevel="0" collapsed="false">
      <c r="B20" s="5" t="s">
        <v>16</v>
      </c>
      <c r="C20" s="0" t="s">
        <v>17</v>
      </c>
    </row>
    <row r="21" customFormat="false" ht="12.8" hidden="false" customHeight="false" outlineLevel="0" collapsed="false">
      <c r="B21" s="0" t="s">
        <v>2</v>
      </c>
      <c r="C21" s="0" t="s">
        <v>18</v>
      </c>
    </row>
    <row r="22" customFormat="false" ht="12.8" hidden="false" customHeight="false" outlineLevel="0" collapsed="false">
      <c r="A22" s="1" t="s">
        <v>5</v>
      </c>
      <c r="B22" s="2" t="s">
        <v>19</v>
      </c>
      <c r="C22" s="1" t="s">
        <v>6</v>
      </c>
      <c r="D22" s="1" t="s">
        <v>7</v>
      </c>
      <c r="E22" s="1" t="s">
        <v>8</v>
      </c>
      <c r="F22" s="1" t="s">
        <v>9</v>
      </c>
      <c r="G22" s="1"/>
      <c r="H22" s="1" t="s">
        <v>20</v>
      </c>
    </row>
    <row r="23" customFormat="false" ht="12.8" hidden="false" customHeight="false" outlineLevel="0" collapsed="false">
      <c r="A23" s="1" t="n">
        <v>1</v>
      </c>
      <c r="B23" s="6" t="s">
        <v>21</v>
      </c>
      <c r="C23" s="1" t="n">
        <v>10</v>
      </c>
      <c r="D23" s="2" t="n">
        <v>6</v>
      </c>
      <c r="E23" s="2" t="n">
        <v>6</v>
      </c>
      <c r="F23" s="2" t="n">
        <f aca="false">+C23*D23</f>
        <v>60</v>
      </c>
      <c r="G23" s="2"/>
      <c r="H23" s="1" t="n">
        <f aca="false">14-6</f>
        <v>8</v>
      </c>
      <c r="K23" s="2" t="s">
        <v>10</v>
      </c>
      <c r="L23" s="6" t="s">
        <v>22</v>
      </c>
    </row>
    <row r="24" customFormat="false" ht="12.8" hidden="false" customHeight="false" outlineLevel="0" collapsed="false">
      <c r="A24" s="7" t="n">
        <v>2</v>
      </c>
      <c r="B24" s="8" t="s">
        <v>23</v>
      </c>
      <c r="C24" s="7" t="n">
        <v>18</v>
      </c>
      <c r="D24" s="3" t="n">
        <v>5</v>
      </c>
      <c r="E24" s="3" t="n">
        <v>11</v>
      </c>
      <c r="F24" s="3" t="n">
        <f aca="false">+C24*D24</f>
        <v>90</v>
      </c>
      <c r="G24" s="3"/>
      <c r="H24" s="1" t="n">
        <f aca="false">22-14</f>
        <v>8</v>
      </c>
      <c r="K24" s="2" t="s">
        <v>11</v>
      </c>
      <c r="L24" s="2" t="n">
        <v>20.4</v>
      </c>
    </row>
    <row r="25" customFormat="false" ht="12.8" hidden="false" customHeight="false" outlineLevel="0" collapsed="false">
      <c r="A25" s="1" t="n">
        <v>3</v>
      </c>
      <c r="B25" s="6" t="s">
        <v>24</v>
      </c>
      <c r="C25" s="1" t="n">
        <v>26</v>
      </c>
      <c r="D25" s="2" t="n">
        <v>9</v>
      </c>
      <c r="E25" s="4" t="n">
        <v>20</v>
      </c>
      <c r="F25" s="2" t="n">
        <f aca="false">+C25*D25</f>
        <v>234</v>
      </c>
      <c r="G25" s="2"/>
      <c r="H25" s="1" t="n">
        <f aca="false">30-22</f>
        <v>8</v>
      </c>
      <c r="K25" s="2" t="s">
        <v>12</v>
      </c>
      <c r="L25" s="2" t="n">
        <f aca="false">F26/D26</f>
        <v>19.2</v>
      </c>
    </row>
    <row r="26" customFormat="false" ht="12.8" hidden="false" customHeight="false" outlineLevel="0" collapsed="false">
      <c r="B26" s="1" t="s">
        <v>15</v>
      </c>
      <c r="D26" s="4" t="n">
        <v>20</v>
      </c>
      <c r="E26" s="2"/>
      <c r="F26" s="2" t="n">
        <f aca="false">+SUM(F23:F25)</f>
        <v>384</v>
      </c>
      <c r="G26" s="2"/>
      <c r="H26" s="1"/>
    </row>
    <row r="30" customFormat="false" ht="12.8" hidden="false" customHeight="false" outlineLevel="0" collapsed="false">
      <c r="C30" s="0" t="s">
        <v>25</v>
      </c>
      <c r="D30" s="0" t="n">
        <f aca="false">20/2</f>
        <v>10</v>
      </c>
    </row>
    <row r="32" customFormat="false" ht="12.8" hidden="false" customHeight="false" outlineLevel="0" collapsed="false">
      <c r="C32" s="0" t="s">
        <v>11</v>
      </c>
      <c r="D32" s="9" t="n">
        <v>20.4</v>
      </c>
    </row>
    <row r="36" customFormat="false" ht="12.8" hidden="false" customHeight="false" outlineLevel="0" collapsed="false">
      <c r="A36" s="10" t="s">
        <v>2</v>
      </c>
      <c r="B36" s="1" t="s">
        <v>7</v>
      </c>
      <c r="C36" s="1" t="s">
        <v>26</v>
      </c>
      <c r="D36" s="1" t="s">
        <v>8</v>
      </c>
      <c r="E36" s="1" t="s">
        <v>20</v>
      </c>
      <c r="F36" s="1" t="s">
        <v>9</v>
      </c>
    </row>
    <row r="37" customFormat="false" ht="12.8" hidden="false" customHeight="false" outlineLevel="0" collapsed="false">
      <c r="A37" s="10" t="s">
        <v>27</v>
      </c>
      <c r="B37" s="10" t="n">
        <v>3</v>
      </c>
      <c r="C37" s="11" t="n">
        <f aca="false">(15+20)/2</f>
        <v>17.5</v>
      </c>
      <c r="D37" s="11" t="n">
        <v>3</v>
      </c>
      <c r="E37" s="11" t="n">
        <v>5</v>
      </c>
      <c r="F37" s="11" t="n">
        <f aca="false">+C37*B37</f>
        <v>52.5</v>
      </c>
      <c r="H37" s="0" t="s">
        <v>10</v>
      </c>
      <c r="I37" s="0" t="s">
        <v>28</v>
      </c>
    </row>
    <row r="38" customFormat="false" ht="12.8" hidden="false" customHeight="false" outlineLevel="0" collapsed="false">
      <c r="A38" s="12" t="s">
        <v>29</v>
      </c>
      <c r="B38" s="12" t="n">
        <v>2</v>
      </c>
      <c r="C38" s="3" t="n">
        <v>22.5</v>
      </c>
      <c r="D38" s="3" t="n">
        <v>5</v>
      </c>
      <c r="E38" s="3" t="n">
        <v>5</v>
      </c>
      <c r="F38" s="11" t="n">
        <f aca="false">+C38*B38</f>
        <v>45</v>
      </c>
      <c r="H38" s="0" t="s">
        <v>11</v>
      </c>
      <c r="I38" s="0" t="n">
        <v>25</v>
      </c>
    </row>
    <row r="39" customFormat="false" ht="12.8" hidden="false" customHeight="false" outlineLevel="0" collapsed="false">
      <c r="A39" s="10" t="s">
        <v>30</v>
      </c>
      <c r="B39" s="10" t="n">
        <v>2</v>
      </c>
      <c r="C39" s="11" t="n">
        <v>27.5</v>
      </c>
      <c r="D39" s="11" t="n">
        <v>7</v>
      </c>
      <c r="E39" s="11" t="n">
        <v>5</v>
      </c>
      <c r="F39" s="11" t="n">
        <f aca="false">+C39*B39</f>
        <v>55</v>
      </c>
      <c r="H39" s="0" t="s">
        <v>12</v>
      </c>
      <c r="I39" s="0" t="n">
        <f aca="false">F41/B41</f>
        <v>25</v>
      </c>
    </row>
    <row r="40" customFormat="false" ht="12.8" hidden="false" customHeight="false" outlineLevel="0" collapsed="false">
      <c r="A40" s="10" t="s">
        <v>31</v>
      </c>
      <c r="B40" s="10" t="n">
        <v>3</v>
      </c>
      <c r="C40" s="11" t="n">
        <v>32.5</v>
      </c>
      <c r="D40" s="11" t="n">
        <v>10</v>
      </c>
      <c r="E40" s="11" t="n">
        <v>5</v>
      </c>
      <c r="F40" s="11" t="n">
        <f aca="false">+C40*B40</f>
        <v>97.5</v>
      </c>
      <c r="H40" s="0" t="s">
        <v>25</v>
      </c>
      <c r="I40" s="0" t="n">
        <v>5</v>
      </c>
    </row>
    <row r="41" customFormat="false" ht="12.8" hidden="false" customHeight="false" outlineLevel="0" collapsed="false">
      <c r="A41" s="10" t="s">
        <v>15</v>
      </c>
      <c r="B41" s="13" t="n">
        <f aca="false">+SUM(B37:B40)</f>
        <v>10</v>
      </c>
      <c r="C41" s="11"/>
      <c r="D41" s="11"/>
      <c r="E41" s="11"/>
      <c r="F41" s="11" t="n">
        <f aca="false">SUM(F37:F40)</f>
        <v>250</v>
      </c>
    </row>
    <row r="43" customFormat="false" ht="12.8" hidden="false" customHeight="false" outlineLevel="0" collapsed="false">
      <c r="A43" s="10" t="s">
        <v>2</v>
      </c>
      <c r="B43" s="1" t="s">
        <v>7</v>
      </c>
      <c r="C43" s="1" t="s">
        <v>26</v>
      </c>
      <c r="D43" s="1" t="s">
        <v>8</v>
      </c>
      <c r="E43" s="1" t="s">
        <v>20</v>
      </c>
      <c r="F43" s="1" t="s">
        <v>9</v>
      </c>
      <c r="H43" s="0" t="s">
        <v>10</v>
      </c>
      <c r="I43" s="0" t="s">
        <v>32</v>
      </c>
    </row>
    <row r="44" customFormat="false" ht="12.8" hidden="false" customHeight="false" outlineLevel="0" collapsed="false">
      <c r="A44" s="12" t="s">
        <v>33</v>
      </c>
      <c r="B44" s="12" t="n">
        <v>5</v>
      </c>
      <c r="C44" s="3" t="n">
        <v>20</v>
      </c>
      <c r="D44" s="3" t="n">
        <v>5</v>
      </c>
      <c r="E44" s="3" t="n">
        <v>10</v>
      </c>
      <c r="F44" s="11" t="n">
        <f aca="false">+C44*B44</f>
        <v>100</v>
      </c>
      <c r="H44" s="0" t="s">
        <v>11</v>
      </c>
      <c r="I44" s="0" t="n">
        <v>25</v>
      </c>
    </row>
    <row r="45" customFormat="false" ht="12.8" hidden="false" customHeight="false" outlineLevel="0" collapsed="false">
      <c r="A45" s="10" t="s">
        <v>34</v>
      </c>
      <c r="B45" s="10" t="n">
        <v>5</v>
      </c>
      <c r="C45" s="11" t="n">
        <v>30</v>
      </c>
      <c r="D45" s="11" t="n">
        <v>10</v>
      </c>
      <c r="E45" s="11" t="n">
        <v>10</v>
      </c>
      <c r="F45" s="11" t="n">
        <f aca="false">+C45*B45</f>
        <v>150</v>
      </c>
      <c r="H45" s="0" t="s">
        <v>12</v>
      </c>
      <c r="I45" s="0" t="n">
        <f aca="false">+F46/B46</f>
        <v>25</v>
      </c>
    </row>
    <row r="46" customFormat="false" ht="12.8" hidden="false" customHeight="false" outlineLevel="0" collapsed="false">
      <c r="A46" s="10" t="s">
        <v>15</v>
      </c>
      <c r="B46" s="13" t="n">
        <v>10</v>
      </c>
      <c r="C46" s="11"/>
      <c r="D46" s="11"/>
      <c r="E46" s="11"/>
      <c r="F46" s="11" t="n">
        <f aca="false">+SUM(F44:F45)</f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6.71"/>
    <col collapsed="false" customWidth="true" hidden="false" outlineLevel="0" max="10" min="10" style="0" width="13.98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B2" s="0" t="s">
        <v>2</v>
      </c>
      <c r="C2" s="0" t="s">
        <v>3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customFormat="false" ht="12.8" hidden="false" customHeight="false" outlineLevel="0" collapsed="false">
      <c r="A4" s="1" t="n">
        <v>1</v>
      </c>
      <c r="B4" s="2" t="n">
        <v>6</v>
      </c>
      <c r="C4" s="2" t="n">
        <v>1</v>
      </c>
      <c r="D4" s="10" t="n">
        <f aca="false">+C4*B4</f>
        <v>6</v>
      </c>
      <c r="E4" s="10" t="n">
        <f aca="false">+B4-$K$4</f>
        <v>-13.05</v>
      </c>
      <c r="F4" s="10" t="n">
        <f aca="false">+ABS(E4)</f>
        <v>13.05</v>
      </c>
      <c r="G4" s="10" t="n">
        <f aca="false">+F4*C4</f>
        <v>13.05</v>
      </c>
      <c r="H4" s="10" t="n">
        <f aca="false">+(B4^2)*C4</f>
        <v>36</v>
      </c>
      <c r="J4" s="10" t="s">
        <v>40</v>
      </c>
      <c r="K4" s="14" t="n">
        <f aca="false">+D18/C18</f>
        <v>19.05</v>
      </c>
    </row>
    <row r="5" customFormat="false" ht="12.8" hidden="false" customHeight="false" outlineLevel="0" collapsed="false">
      <c r="A5" s="1" t="n">
        <v>2</v>
      </c>
      <c r="B5" s="2" t="n">
        <v>8</v>
      </c>
      <c r="C5" s="3" t="n">
        <v>1</v>
      </c>
      <c r="D5" s="10" t="n">
        <f aca="false">+C5*B5</f>
        <v>8</v>
      </c>
      <c r="E5" s="10" t="n">
        <f aca="false">+B5-$K$4</f>
        <v>-11.05</v>
      </c>
      <c r="F5" s="10" t="n">
        <f aca="false">+ABS(E5)</f>
        <v>11.05</v>
      </c>
      <c r="G5" s="10" t="n">
        <f aca="false">+F5*C5</f>
        <v>11.05</v>
      </c>
      <c r="H5" s="10" t="n">
        <f aca="false">+(B5^2)*C5</f>
        <v>64</v>
      </c>
      <c r="J5" s="10" t="s">
        <v>41</v>
      </c>
      <c r="K5" s="14" t="n">
        <f aca="false">+B17-B4</f>
        <v>24</v>
      </c>
    </row>
    <row r="6" customFormat="false" ht="12.8" hidden="false" customHeight="false" outlineLevel="0" collapsed="false">
      <c r="A6" s="1" t="n">
        <v>3</v>
      </c>
      <c r="B6" s="2" t="n">
        <v>11</v>
      </c>
      <c r="C6" s="2" t="n">
        <v>1</v>
      </c>
      <c r="D6" s="10" t="n">
        <f aca="false">+C6*B6</f>
        <v>11</v>
      </c>
      <c r="E6" s="10" t="n">
        <f aca="false">+B6-$K$4</f>
        <v>-8.05</v>
      </c>
      <c r="F6" s="10" t="n">
        <f aca="false">+ABS(E6)</f>
        <v>8.05</v>
      </c>
      <c r="G6" s="10" t="n">
        <f aca="false">+F6*C6</f>
        <v>8.05</v>
      </c>
      <c r="H6" s="10" t="n">
        <f aca="false">+(B6^2)*C6</f>
        <v>121</v>
      </c>
      <c r="J6" s="10" t="s">
        <v>42</v>
      </c>
      <c r="K6" s="14" t="n">
        <f aca="false">+G18/C18</f>
        <v>5.95</v>
      </c>
    </row>
    <row r="7" customFormat="false" ht="12.8" hidden="false" customHeight="false" outlineLevel="0" collapsed="false">
      <c r="A7" s="1" t="n">
        <v>4</v>
      </c>
      <c r="B7" s="2" t="n">
        <v>12</v>
      </c>
      <c r="C7" s="2" t="n">
        <v>2</v>
      </c>
      <c r="D7" s="10" t="n">
        <f aca="false">+C7*B7</f>
        <v>24</v>
      </c>
      <c r="E7" s="10" t="n">
        <f aca="false">+B7-$K$4</f>
        <v>-7.05</v>
      </c>
      <c r="F7" s="10" t="n">
        <f aca="false">+ABS(E7)</f>
        <v>7.05</v>
      </c>
      <c r="G7" s="10" t="n">
        <f aca="false">+F7*C7</f>
        <v>14.1</v>
      </c>
      <c r="H7" s="10" t="n">
        <f aca="false">+(B7^2)*C7</f>
        <v>288</v>
      </c>
      <c r="J7" s="10" t="s">
        <v>43</v>
      </c>
      <c r="K7" s="14" t="n">
        <f aca="false">+H18/C18-K4^2</f>
        <v>48.7474999999999</v>
      </c>
    </row>
    <row r="8" customFormat="false" ht="12.8" hidden="false" customHeight="false" outlineLevel="0" collapsed="false">
      <c r="A8" s="1" t="n">
        <v>5</v>
      </c>
      <c r="B8" s="2" t="n">
        <v>13</v>
      </c>
      <c r="C8" s="2" t="n">
        <v>1</v>
      </c>
      <c r="D8" s="10" t="n">
        <f aca="false">+C8*B8</f>
        <v>13</v>
      </c>
      <c r="E8" s="10" t="n">
        <f aca="false">+B8-$K$4</f>
        <v>-6.05</v>
      </c>
      <c r="F8" s="10" t="n">
        <f aca="false">+ABS(E8)</f>
        <v>6.05</v>
      </c>
      <c r="G8" s="10" t="n">
        <f aca="false">+F8*C8</f>
        <v>6.05</v>
      </c>
      <c r="H8" s="10" t="n">
        <f aca="false">+(B8^2)*C8</f>
        <v>169</v>
      </c>
      <c r="J8" s="10" t="s">
        <v>44</v>
      </c>
      <c r="K8" s="14" t="n">
        <f aca="false">+SQRT(K7)</f>
        <v>6.98194099087066</v>
      </c>
    </row>
    <row r="9" customFormat="false" ht="12.8" hidden="false" customHeight="false" outlineLevel="0" collapsed="false">
      <c r="A9" s="1" t="n">
        <v>6</v>
      </c>
      <c r="B9" s="2" t="n">
        <v>14</v>
      </c>
      <c r="C9" s="2" t="n">
        <v>1</v>
      </c>
      <c r="D9" s="10" t="n">
        <f aca="false">+C9*B9</f>
        <v>14</v>
      </c>
      <c r="E9" s="10" t="n">
        <f aca="false">+B9-$K$4</f>
        <v>-5.05</v>
      </c>
      <c r="F9" s="10" t="n">
        <f aca="false">+ABS(E9)</f>
        <v>5.05</v>
      </c>
      <c r="G9" s="10" t="n">
        <f aca="false">+F9*C9</f>
        <v>5.05</v>
      </c>
      <c r="H9" s="10" t="n">
        <f aca="false">+(B9^2)*C9</f>
        <v>196</v>
      </c>
      <c r="J9" s="10" t="s">
        <v>45</v>
      </c>
      <c r="K9" s="14" t="n">
        <f aca="false">+K8/K4</f>
        <v>0.366506088759615</v>
      </c>
    </row>
    <row r="10" customFormat="false" ht="12.8" hidden="false" customHeight="false" outlineLevel="0" collapsed="false">
      <c r="A10" s="1" t="n">
        <v>7</v>
      </c>
      <c r="B10" s="2" t="n">
        <v>17</v>
      </c>
      <c r="C10" s="2" t="n">
        <v>1</v>
      </c>
      <c r="D10" s="10" t="n">
        <f aca="false">+C10*B10</f>
        <v>17</v>
      </c>
      <c r="E10" s="10" t="n">
        <f aca="false">+B10-$K$4</f>
        <v>-2.05</v>
      </c>
      <c r="F10" s="10" t="n">
        <f aca="false">+ABS(E10)</f>
        <v>2.05</v>
      </c>
      <c r="G10" s="10" t="n">
        <f aca="false">+F10*C10</f>
        <v>2.05</v>
      </c>
      <c r="H10" s="10" t="n">
        <f aca="false">+(B10^2)*C10</f>
        <v>289</v>
      </c>
      <c r="J10" s="10" t="s">
        <v>46</v>
      </c>
      <c r="K10" s="15" t="n">
        <f aca="false">+K9</f>
        <v>0.366506088759615</v>
      </c>
    </row>
    <row r="11" customFormat="false" ht="12.8" hidden="false" customHeight="false" outlineLevel="0" collapsed="false">
      <c r="A11" s="1" t="n">
        <v>8</v>
      </c>
      <c r="B11" s="2" t="n">
        <v>19</v>
      </c>
      <c r="C11" s="2" t="n">
        <v>2</v>
      </c>
      <c r="D11" s="10" t="n">
        <f aca="false">+C11*B11</f>
        <v>38</v>
      </c>
      <c r="E11" s="10" t="n">
        <f aca="false">+B11-$K$4</f>
        <v>-0.0500000000000007</v>
      </c>
      <c r="F11" s="10" t="n">
        <f aca="false">+ABS(E11)</f>
        <v>0.0500000000000007</v>
      </c>
      <c r="G11" s="10" t="n">
        <f aca="false">+F11*C11</f>
        <v>0.100000000000001</v>
      </c>
      <c r="H11" s="10" t="n">
        <f aca="false">+(B11^2)*C11</f>
        <v>722</v>
      </c>
    </row>
    <row r="12" customFormat="false" ht="12.8" hidden="false" customHeight="false" outlineLevel="0" collapsed="false">
      <c r="A12" s="1" t="n">
        <v>9</v>
      </c>
      <c r="B12" s="2" t="n">
        <v>21</v>
      </c>
      <c r="C12" s="2" t="n">
        <v>1</v>
      </c>
      <c r="D12" s="10" t="n">
        <f aca="false">+C12*B12</f>
        <v>21</v>
      </c>
      <c r="E12" s="10" t="n">
        <f aca="false">+B12-$K$4</f>
        <v>1.95</v>
      </c>
      <c r="F12" s="10" t="n">
        <f aca="false">+ABS(E12)</f>
        <v>1.95</v>
      </c>
      <c r="G12" s="10" t="n">
        <f aca="false">+F12*C12</f>
        <v>1.95</v>
      </c>
      <c r="H12" s="10" t="n">
        <f aca="false">+(B12^2)*C12</f>
        <v>441</v>
      </c>
    </row>
    <row r="13" customFormat="false" ht="12.8" hidden="false" customHeight="false" outlineLevel="0" collapsed="false">
      <c r="A13" s="1" t="n">
        <v>10</v>
      </c>
      <c r="B13" s="2" t="n">
        <v>22</v>
      </c>
      <c r="C13" s="2" t="n">
        <v>3</v>
      </c>
      <c r="D13" s="10" t="n">
        <f aca="false">+C13*B13</f>
        <v>66</v>
      </c>
      <c r="E13" s="10" t="n">
        <f aca="false">+B13-$K$4</f>
        <v>2.95</v>
      </c>
      <c r="F13" s="10" t="n">
        <f aca="false">+ABS(E13)</f>
        <v>2.95</v>
      </c>
      <c r="G13" s="10" t="n">
        <f aca="false">+F13*C13</f>
        <v>8.85</v>
      </c>
      <c r="H13" s="10" t="n">
        <f aca="false">+(B13^2)*C13</f>
        <v>1452</v>
      </c>
    </row>
    <row r="14" customFormat="false" ht="12.8" hidden="false" customHeight="false" outlineLevel="0" collapsed="false">
      <c r="A14" s="1" t="n">
        <v>11</v>
      </c>
      <c r="B14" s="2" t="n">
        <v>23</v>
      </c>
      <c r="C14" s="2" t="n">
        <v>1</v>
      </c>
      <c r="D14" s="10" t="n">
        <f aca="false">+C14*B14</f>
        <v>23</v>
      </c>
      <c r="E14" s="10" t="n">
        <f aca="false">+B14-$K$4</f>
        <v>3.95</v>
      </c>
      <c r="F14" s="10" t="n">
        <f aca="false">+ABS(E14)</f>
        <v>3.95</v>
      </c>
      <c r="G14" s="10" t="n">
        <f aca="false">+F14*C14</f>
        <v>3.95</v>
      </c>
      <c r="H14" s="10" t="n">
        <f aca="false">+(B14^2)*C14</f>
        <v>529</v>
      </c>
    </row>
    <row r="15" customFormat="false" ht="12.8" hidden="false" customHeight="false" outlineLevel="0" collapsed="false">
      <c r="A15" s="1" t="n">
        <v>12</v>
      </c>
      <c r="B15" s="2" t="n">
        <v>27</v>
      </c>
      <c r="C15" s="2" t="n">
        <v>2</v>
      </c>
      <c r="D15" s="10" t="n">
        <f aca="false">+C15*B15</f>
        <v>54</v>
      </c>
      <c r="E15" s="10" t="n">
        <f aca="false">+B15-$K$4</f>
        <v>7.95</v>
      </c>
      <c r="F15" s="10" t="n">
        <f aca="false">+ABS(E15)</f>
        <v>7.95</v>
      </c>
      <c r="G15" s="10" t="n">
        <f aca="false">+F15*C15</f>
        <v>15.9</v>
      </c>
      <c r="H15" s="10" t="n">
        <f aca="false">+(B15^2)*C15</f>
        <v>1458</v>
      </c>
    </row>
    <row r="16" customFormat="false" ht="12.8" hidden="false" customHeight="false" outlineLevel="0" collapsed="false">
      <c r="A16" s="1" t="n">
        <v>13</v>
      </c>
      <c r="B16" s="2" t="n">
        <v>28</v>
      </c>
      <c r="C16" s="2" t="n">
        <v>2</v>
      </c>
      <c r="D16" s="10" t="n">
        <f aca="false">+C16*B16</f>
        <v>56</v>
      </c>
      <c r="E16" s="10" t="n">
        <f aca="false">+B16-$K$4</f>
        <v>8.95</v>
      </c>
      <c r="F16" s="10" t="n">
        <f aca="false">+ABS(E16)</f>
        <v>8.95</v>
      </c>
      <c r="G16" s="10" t="n">
        <f aca="false">+F16*C16</f>
        <v>17.9</v>
      </c>
      <c r="H16" s="10" t="n">
        <f aca="false">+(B16^2)*C16</f>
        <v>1568</v>
      </c>
    </row>
    <row r="17" customFormat="false" ht="12.8" hidden="false" customHeight="false" outlineLevel="0" collapsed="false">
      <c r="A17" s="1" t="n">
        <v>14</v>
      </c>
      <c r="B17" s="2" t="n">
        <v>30</v>
      </c>
      <c r="C17" s="2" t="n">
        <v>1</v>
      </c>
      <c r="D17" s="10" t="n">
        <f aca="false">+C17*B17</f>
        <v>30</v>
      </c>
      <c r="E17" s="10" t="n">
        <f aca="false">+B17-$K$4</f>
        <v>10.95</v>
      </c>
      <c r="F17" s="10" t="n">
        <f aca="false">+ABS(E17)</f>
        <v>10.95</v>
      </c>
      <c r="G17" s="10" t="n">
        <f aca="false">+F17*C17</f>
        <v>10.95</v>
      </c>
      <c r="H17" s="10" t="n">
        <f aca="false">+(B17^2)*C17</f>
        <v>900</v>
      </c>
    </row>
    <row r="18" customFormat="false" ht="12.8" hidden="false" customHeight="false" outlineLevel="0" collapsed="false">
      <c r="B18" s="1" t="s">
        <v>15</v>
      </c>
      <c r="C18" s="4" t="n">
        <f aca="false">+SUM(C4:C17)</f>
        <v>20</v>
      </c>
      <c r="D18" s="10" t="n">
        <f aca="false">+SUM(D4:D17)</f>
        <v>381</v>
      </c>
      <c r="E18" s="10"/>
      <c r="F18" s="10"/>
      <c r="G18" s="10" t="n">
        <f aca="false">+SUM(G4:G17)</f>
        <v>119</v>
      </c>
      <c r="H18" s="10" t="n">
        <f aca="false">+SUM(H4:H17)</f>
        <v>8233</v>
      </c>
    </row>
    <row r="20" customFormat="false" ht="12.8" hidden="false" customHeight="false" outlineLevel="0" collapsed="false">
      <c r="B20" s="5" t="s">
        <v>16</v>
      </c>
      <c r="C20" s="0" t="s">
        <v>17</v>
      </c>
    </row>
    <row r="21" customFormat="false" ht="12.8" hidden="false" customHeight="false" outlineLevel="0" collapsed="false">
      <c r="B21" s="0" t="s">
        <v>2</v>
      </c>
      <c r="C21" s="0" t="s">
        <v>18</v>
      </c>
      <c r="J21" s="10" t="s">
        <v>40</v>
      </c>
      <c r="K21" s="10"/>
    </row>
    <row r="22" customFormat="false" ht="12.8" hidden="false" customHeight="false" outlineLevel="0" collapsed="false">
      <c r="A22" s="1" t="s">
        <v>5</v>
      </c>
      <c r="B22" s="2" t="s">
        <v>19</v>
      </c>
      <c r="C22" s="1" t="s">
        <v>6</v>
      </c>
      <c r="D22" s="1" t="s">
        <v>7</v>
      </c>
      <c r="J22" s="10" t="s">
        <v>41</v>
      </c>
      <c r="K22" s="10"/>
    </row>
    <row r="23" customFormat="false" ht="12.8" hidden="false" customHeight="false" outlineLevel="0" collapsed="false">
      <c r="A23" s="1" t="n">
        <v>1</v>
      </c>
      <c r="B23" s="6" t="s">
        <v>21</v>
      </c>
      <c r="C23" s="1" t="n">
        <v>10</v>
      </c>
      <c r="D23" s="2" t="n">
        <v>6</v>
      </c>
      <c r="J23" s="10" t="s">
        <v>42</v>
      </c>
      <c r="K23" s="10"/>
    </row>
    <row r="24" customFormat="false" ht="12.8" hidden="false" customHeight="false" outlineLevel="0" collapsed="false">
      <c r="A24" s="7" t="n">
        <v>2</v>
      </c>
      <c r="B24" s="8" t="s">
        <v>23</v>
      </c>
      <c r="C24" s="7" t="n">
        <v>18</v>
      </c>
      <c r="D24" s="3" t="n">
        <v>5</v>
      </c>
      <c r="J24" s="10" t="s">
        <v>43</v>
      </c>
      <c r="K24" s="10"/>
    </row>
    <row r="25" customFormat="false" ht="12.8" hidden="false" customHeight="false" outlineLevel="0" collapsed="false">
      <c r="A25" s="1" t="n">
        <v>3</v>
      </c>
      <c r="B25" s="6" t="s">
        <v>24</v>
      </c>
      <c r="C25" s="1" t="n">
        <v>26</v>
      </c>
      <c r="D25" s="2" t="n">
        <v>9</v>
      </c>
      <c r="J25" s="10" t="s">
        <v>44</v>
      </c>
      <c r="K25" s="10"/>
    </row>
    <row r="26" customFormat="false" ht="12.8" hidden="false" customHeight="false" outlineLevel="0" collapsed="false">
      <c r="B26" s="1" t="s">
        <v>15</v>
      </c>
      <c r="D26" s="4" t="n">
        <v>20</v>
      </c>
      <c r="J26" s="10" t="s">
        <v>45</v>
      </c>
      <c r="K26" s="10"/>
    </row>
    <row r="27" customFormat="false" ht="12.8" hidden="false" customHeight="false" outlineLevel="0" collapsed="false">
      <c r="J27" s="10" t="s">
        <v>46</v>
      </c>
      <c r="K2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2021-04-15T07:58:27Z</dcterms:created>
  <dc:creator/>
  <dc:description/>
  <dc:language>es-BO</dc:language>
  <cp:lastModifiedBy/>
  <dcterms:modified xsi:type="dcterms:W3CDTF">2021-05-04T08:59:51Z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