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aandrade\Desktop\iv\PUBLICACIONES PAGINAS\BOLETINES MERCADO DE VALORES GABRIELA\CD INFORMATIVO 2021\Nueva carpeta\"/>
    </mc:Choice>
  </mc:AlternateContent>
  <bookViews>
    <workbookView xWindow="0" yWindow="0" windowWidth="17370" windowHeight="7590" tabRatio="714"/>
  </bookViews>
  <sheets>
    <sheet name="ÍNDICE" sheetId="17" r:id="rId1"/>
    <sheet name="1" sheetId="195" r:id="rId2"/>
    <sheet name="2" sheetId="280" r:id="rId3"/>
    <sheet name="3" sheetId="263" r:id="rId4"/>
    <sheet name="4" sheetId="233" r:id="rId5"/>
    <sheet name="5" sheetId="283" r:id="rId6"/>
    <sheet name="6" sheetId="284" r:id="rId7"/>
    <sheet name="7" sheetId="285" r:id="rId8"/>
    <sheet name="8" sheetId="296" r:id="rId9"/>
    <sheet name="9" sheetId="287" r:id="rId10"/>
    <sheet name="10" sheetId="288" r:id="rId11"/>
    <sheet name="11" sheetId="290" r:id="rId12"/>
    <sheet name="12" sheetId="238" r:id="rId13"/>
    <sheet name="13" sheetId="239" r:id="rId14"/>
    <sheet name="14" sheetId="240" r:id="rId15"/>
    <sheet name="15" sheetId="291" r:id="rId16"/>
    <sheet name="16" sheetId="292" r:id="rId17"/>
    <sheet name="17" sheetId="293" r:id="rId18"/>
    <sheet name="18" sheetId="294" r:id="rId19"/>
    <sheet name="19" sheetId="295" r:id="rId20"/>
    <sheet name="ABREVIATURAS" sheetId="18" r:id="rId21"/>
  </sheets>
  <calcPr calcId="162913"/>
</workbook>
</file>

<file path=xl/calcChain.xml><?xml version="1.0" encoding="utf-8"?>
<calcChain xmlns="http://schemas.openxmlformats.org/spreadsheetml/2006/main">
  <c r="E27" i="295" l="1"/>
  <c r="C27" i="295"/>
  <c r="D27" i="295"/>
  <c r="B27" i="295"/>
  <c r="K25" i="195" l="1"/>
  <c r="J25" i="195"/>
  <c r="B25" i="195"/>
  <c r="C25" i="195" l="1"/>
  <c r="D25" i="195"/>
  <c r="E25" i="195"/>
  <c r="F25" i="195"/>
  <c r="G25" i="195"/>
  <c r="H25" i="195"/>
  <c r="I25" i="195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<sst xmlns="http://schemas.openxmlformats.org/spreadsheetml/2006/main" count="2733" uniqueCount="1368">
  <si>
    <t>UFV</t>
  </si>
  <si>
    <t>NOTA: Pueden producirse variaciones en las cifras, que obedecen a reprocesos de información posteriores a la elaboración del presente reporte.</t>
  </si>
  <si>
    <t>MANTENIMIENTO DE VALOR</t>
  </si>
  <si>
    <t>DÓLARES AMERICANOS</t>
  </si>
  <si>
    <t>BOLIVIANOS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</si>
  <si>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</si>
  <si>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</si>
  <si>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</si>
  <si>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</si>
  <si>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</si>
  <si>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</si>
  <si>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</si>
  <si>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</si>
  <si>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</si>
  <si>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</si>
  <si>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</si>
  <si>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</si>
  <si>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FECHA DE VENCIMIENTO</t>
  </si>
  <si>
    <t>AGENCIA COLOCADORA</t>
  </si>
  <si>
    <t>Panamerican Securities S.A. Agencia de Bolsa</t>
  </si>
  <si>
    <t>BNB Valores S.A. Agencia de Bolsa</t>
  </si>
  <si>
    <t>Bonos Banco FIE 1 - Emisión 2</t>
  </si>
  <si>
    <t>ASFI/DSV-ED-FIE-024/2012</t>
  </si>
  <si>
    <t>FIE-1-N1C-12</t>
  </si>
  <si>
    <t>Bisa Leasing S.A.</t>
  </si>
  <si>
    <t>BNB Leasing S.A.</t>
  </si>
  <si>
    <t>Compañía Americana de Inversiones S.A.</t>
  </si>
  <si>
    <t>Bonos COBEE III - Emisión 3</t>
  </si>
  <si>
    <t>ASFI/DSV-ED-BPC-007/2012</t>
  </si>
  <si>
    <t>BPC-1-N2U-12</t>
  </si>
  <si>
    <t>Droguería INTI S.A.</t>
  </si>
  <si>
    <t>Empresa de Luz y Fuerza Eléctrica Cochabamba S.A.</t>
  </si>
  <si>
    <t>Empresa Eléctrica Guaracachi S.A.</t>
  </si>
  <si>
    <t>Empresa Ferroviaria Oriental S.A.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</si>
  <si>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</si>
  <si>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</si>
  <si>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</si>
  <si>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</si>
  <si>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</si>
  <si>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Industrias Oleaginosas S.A.</t>
  </si>
  <si>
    <t>Ingenio Sucroalcoholero AGUAI S.A.</t>
  </si>
  <si>
    <t>Bonos AGUAI</t>
  </si>
  <si>
    <t>AGU-U1U-10</t>
  </si>
  <si>
    <t>Sudaval Agencia de Bolsa S.A.</t>
  </si>
  <si>
    <t>Telefónica Celular de Bolivia S.A. (TELECEL)</t>
  </si>
  <si>
    <t>Toyosa S.A.</t>
  </si>
  <si>
    <t>YPFB Transporte S.A.</t>
  </si>
  <si>
    <t>FONDOS DE INVERSIÓN ABIERTOS</t>
  </si>
  <si>
    <t>TR</t>
  </si>
  <si>
    <t>1 Día</t>
  </si>
  <si>
    <t>30 Días</t>
  </si>
  <si>
    <t>TOTAL FONDOS EN BOLIVIANOS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</si>
  <si>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</si>
  <si>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</si>
  <si>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</si>
  <si>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</si>
  <si>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</si>
  <si>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</si>
  <si>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</si>
  <si>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</si>
  <si>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</si>
  <si>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</si>
  <si>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</si>
  <si>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</si>
  <si>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</si>
  <si>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</si>
  <si>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</si>
  <si>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</si>
  <si>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</si>
  <si>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</si>
  <si>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</si>
  <si>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</si>
  <si>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</si>
  <si>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</si>
  <si>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</si>
  <si>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</si>
  <si>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</si>
  <si>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</si>
  <si>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</si>
  <si>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</si>
  <si>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</si>
  <si>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</si>
  <si>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</si>
  <si>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</si>
  <si>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</si>
  <si>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</si>
  <si>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</si>
  <si>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</si>
  <si>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</si>
  <si>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</si>
  <si>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</si>
  <si>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</si>
  <si>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</si>
  <si>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</si>
  <si>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TGN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</si>
  <si>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</si>
  <si>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</si>
  <si>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</si>
  <si>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</si>
  <si>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</si>
  <si>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</si>
  <si>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</si>
  <si>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</si>
  <si>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</si>
  <si>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</si>
  <si>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</si>
  <si>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</si>
  <si>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</si>
  <si>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</si>
  <si>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</si>
  <si>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</si>
  <si>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</si>
  <si>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</si>
  <si>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</si>
  <si>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</si>
  <si>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</si>
  <si>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</si>
  <si>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</si>
  <si>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</si>
  <si>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</si>
  <si>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</si>
  <si>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</si>
  <si>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</si>
  <si>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</si>
  <si>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</si>
  <si>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</si>
  <si>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</si>
  <si>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</si>
  <si>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</si>
  <si>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</si>
  <si>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</si>
  <si>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</si>
  <si>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</si>
  <si>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</si>
  <si>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</si>
  <si>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</si>
  <si>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</si>
  <si>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</si>
  <si>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</si>
  <si>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</si>
  <si>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</si>
  <si>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</si>
  <si>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</si>
  <si>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</si>
  <si>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</si>
  <si>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</si>
  <si>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</si>
  <si>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</si>
  <si>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</si>
  <si>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</si>
  <si>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</si>
  <si>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</si>
  <si>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</si>
  <si>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</si>
  <si>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</si>
  <si>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</si>
  <si>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</si>
  <si>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</si>
  <si>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</si>
  <si>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</si>
  <si>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</si>
  <si>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</si>
  <si>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</si>
  <si>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</si>
  <si>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</si>
  <si>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</si>
  <si>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</si>
  <si>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</si>
  <si>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</si>
  <si>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</si>
  <si>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</si>
  <si>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</si>
  <si>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</si>
  <si>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</si>
  <si>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</si>
  <si>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</si>
  <si>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</si>
  <si>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</si>
  <si>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</si>
  <si>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</si>
  <si>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</si>
  <si>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</si>
  <si>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</si>
  <si>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</si>
  <si>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</si>
  <si>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</si>
  <si>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</si>
  <si>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</si>
  <si>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</si>
  <si>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</si>
  <si>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</si>
  <si>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</si>
  <si>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</si>
  <si>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</si>
  <si>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</si>
  <si>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</si>
  <si>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</si>
  <si>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</si>
  <si>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</si>
  <si>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</si>
  <si>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</si>
  <si>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</si>
  <si>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</si>
  <si>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</si>
  <si>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</si>
  <si>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</si>
  <si>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</si>
  <si>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</si>
  <si>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</si>
  <si>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</si>
  <si>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</si>
  <si>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</si>
  <si>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</si>
  <si>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</si>
  <si>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</si>
  <si>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</si>
  <si>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</si>
  <si>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</si>
  <si>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</si>
  <si>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</si>
  <si>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</si>
  <si>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</si>
  <si>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</si>
  <si>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</si>
  <si>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</si>
  <si>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</si>
  <si>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</si>
  <si>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</si>
  <si>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</si>
  <si>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</si>
  <si>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</si>
  <si>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</si>
  <si>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</si>
  <si>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</si>
  <si>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</si>
  <si>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</si>
  <si>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</si>
  <si>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</si>
  <si>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</si>
  <si>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</si>
  <si>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</si>
  <si>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</si>
  <si>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</si>
  <si>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</si>
  <si>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</si>
  <si>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</si>
  <si>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</si>
  <si>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</si>
  <si>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</si>
  <si>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</si>
  <si>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</si>
  <si>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</si>
  <si>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</si>
  <si>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</si>
  <si>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</si>
  <si>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</si>
  <si>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</si>
  <si>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</si>
  <si>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</si>
  <si>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</si>
  <si>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TRA</t>
  </si>
  <si>
    <t>ASFI/DSV-ED-BTB-033/2013</t>
  </si>
  <si>
    <t>BTB-N1U-13</t>
  </si>
  <si>
    <t>Bonos COBEE IV - Emisión 2</t>
  </si>
  <si>
    <t>ASFI/DSV-ED-BPC-002/2014</t>
  </si>
  <si>
    <t>BPC-4-N2U-14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</si>
  <si>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</si>
  <si>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</si>
  <si>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</si>
  <si>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</si>
  <si>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</si>
  <si>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</si>
  <si>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ASFI/DSV-ED-BNB-023/2014</t>
  </si>
  <si>
    <t>BNB-2-E1D-14</t>
  </si>
  <si>
    <t>ASFI/DSV-ED-FIE-024/2014</t>
  </si>
  <si>
    <t>FIE-N1B-14</t>
  </si>
  <si>
    <t>ASFI/DSV-ED-BPC-026/2014</t>
  </si>
  <si>
    <t>BPC-4-N4U-14</t>
  </si>
  <si>
    <t>ASFI/DSV-ED-FEF-028/2014</t>
  </si>
  <si>
    <t>FEF-2-N1U-14</t>
  </si>
  <si>
    <t>Granja Avícola Integral Sofía Ltda.</t>
  </si>
  <si>
    <t>SOF</t>
  </si>
  <si>
    <t>Procesadora de Oleaginosas PROLEGA S.A.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</si>
  <si>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</si>
  <si>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</si>
  <si>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</si>
  <si>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</si>
  <si>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</si>
  <si>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</si>
  <si>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</si>
  <si>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ASFI/DSV-ED-POL-004/2015</t>
  </si>
  <si>
    <t>POL-1-N2U-15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</si>
  <si>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</si>
  <si>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</si>
  <si>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</si>
  <si>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</si>
  <si>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</si>
  <si>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</si>
  <si>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</si>
  <si>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</si>
  <si>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</si>
  <si>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</si>
  <si>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</si>
  <si>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</si>
  <si>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</si>
  <si>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</si>
  <si>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</si>
  <si>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</si>
  <si>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</si>
  <si>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</si>
  <si>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</si>
  <si>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</si>
  <si>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</si>
  <si>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</si>
  <si>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</si>
  <si>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</si>
  <si>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</si>
  <si>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</si>
  <si>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</si>
  <si>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</si>
  <si>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</si>
  <si>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</si>
  <si>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</si>
  <si>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</si>
  <si>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</si>
  <si>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</si>
  <si>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</si>
  <si>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</si>
  <si>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</si>
  <si>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</si>
  <si>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</si>
  <si>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</si>
  <si>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</si>
  <si>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</si>
  <si>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</si>
  <si>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</si>
  <si>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</si>
  <si>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</si>
  <si>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</si>
  <si>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</si>
  <si>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</si>
  <si>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</si>
  <si>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EFO-1-N1D-15</t>
  </si>
  <si>
    <t>ASFI/DSVSC-ED-EPE-020/2015</t>
  </si>
  <si>
    <t>EPE-1-N2U-15</t>
  </si>
  <si>
    <t>ASFI/DSV-ED-BEC-021/2015</t>
  </si>
  <si>
    <t>BEC-2-N1U-15</t>
  </si>
  <si>
    <t>ASFI/DSVSC-ED-BTB-024/2015</t>
  </si>
  <si>
    <t>BTB-N1U-15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</si>
  <si>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</si>
  <si>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</si>
  <si>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</si>
  <si>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</si>
  <si>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</si>
  <si>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</si>
  <si>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</si>
  <si>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BME-1-N3B-15</t>
  </si>
  <si>
    <t>ASFI/DSVSC-ED-TCB-031/2015</t>
  </si>
  <si>
    <t>TCB-2-N1B-15</t>
  </si>
  <si>
    <t>VTC</t>
  </si>
  <si>
    <t>ASFI/DSVSC-ED-FFO-041/2015</t>
  </si>
  <si>
    <t>FFO-1-N1U-15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</si>
  <si>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</si>
  <si>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</si>
  <si>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</si>
  <si>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</si>
  <si>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</si>
  <si>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</si>
  <si>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</si>
  <si>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</si>
  <si>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</si>
  <si>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</si>
  <si>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</si>
  <si>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Unipartes - 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</si>
  <si>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</si>
  <si>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</si>
  <si>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</si>
  <si>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</si>
  <si>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</si>
  <si>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</si>
  <si>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</si>
  <si>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</si>
  <si>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</si>
  <si>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</si>
  <si>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</si>
  <si>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</si>
  <si>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</si>
  <si>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</si>
  <si>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</si>
  <si>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</si>
  <si>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</si>
  <si>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</si>
  <si>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</si>
  <si>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</si>
  <si>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</si>
  <si>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</si>
  <si>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</si>
  <si>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</si>
  <si>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</si>
  <si>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</si>
  <si>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</si>
  <si>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</si>
  <si>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</si>
  <si>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</si>
  <si>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</si>
  <si>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</si>
  <si>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</si>
  <si>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</si>
  <si>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</si>
  <si>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</si>
  <si>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</si>
  <si>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</si>
  <si>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</si>
  <si>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</si>
  <si>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</si>
  <si>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</si>
  <si>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</si>
  <si>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</si>
  <si>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</si>
  <si>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</si>
  <si>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</si>
  <si>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</si>
  <si>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</si>
  <si>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TRA-1-E1C-16</t>
  </si>
  <si>
    <t>ASFI/DSVSC-ED-BNB-016/2016</t>
  </si>
  <si>
    <t>BNB-2-N4B-16</t>
  </si>
  <si>
    <t>BNB-2-N4C-16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</si>
  <si>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</si>
  <si>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</si>
  <si>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</si>
  <si>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</si>
  <si>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</si>
  <si>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</si>
  <si>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</si>
  <si>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BME-1-E1C-16</t>
  </si>
  <si>
    <t>BME-1-E1D-16</t>
  </si>
  <si>
    <t>ASFI/DSVSC-ED-FIE-028/2016</t>
  </si>
  <si>
    <t>FIE-2-N2B-16</t>
  </si>
  <si>
    <t>ASFI/DSVSC-ED-BIL-023/2016</t>
  </si>
  <si>
    <t>BIL-4-E1B-16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</si>
  <si>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</si>
  <si>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</si>
  <si>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</si>
  <si>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</si>
  <si>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</si>
  <si>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</si>
  <si>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</si>
  <si>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</si>
  <si>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</si>
  <si>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</si>
  <si>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</si>
  <si>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</si>
  <si>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</si>
  <si>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</si>
  <si>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</si>
  <si>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</si>
  <si>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</si>
  <si>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</si>
  <si>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</si>
  <si>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</si>
  <si>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</si>
  <si>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</si>
  <si>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</si>
  <si>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</si>
  <si>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</si>
  <si>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</si>
  <si>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</si>
  <si>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</si>
  <si>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BIL-4-N2B-16</t>
  </si>
  <si>
    <t>ASFI/DSVSC-ED-BPC-034/2016</t>
  </si>
  <si>
    <t>BPC-4-N1U-16</t>
  </si>
  <si>
    <t>ASFI/DSVSC-ED-TYS-035/2016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</si>
  <si>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</si>
  <si>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</si>
  <si>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</si>
  <si>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</si>
  <si>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</si>
  <si>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</si>
  <si>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</si>
  <si>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</si>
  <si>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</si>
  <si>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</si>
  <si>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</si>
  <si>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</si>
  <si>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</si>
  <si>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</si>
  <si>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</si>
  <si>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</si>
  <si>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</si>
  <si>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ASFI/DSVSC-ED-POL-043/2016</t>
  </si>
  <si>
    <t>POL-1-N2U-16</t>
  </si>
  <si>
    <t>SOBOCE S.A.</t>
  </si>
  <si>
    <t>ASFI/DSVSC-ED-SBC-030/2016</t>
  </si>
  <si>
    <t>SBC-7-N1U-16</t>
  </si>
  <si>
    <t>PAM</t>
  </si>
  <si>
    <t>Nota.- En FIA no se esta considerando los instrumentos financieros: Acciones, Inversiones en el extranjero, Otros y Liquidez.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</si>
  <si>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</si>
  <si>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</si>
  <si>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</si>
  <si>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</si>
  <si>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</si>
  <si>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</si>
  <si>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</si>
  <si>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</si>
  <si>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</si>
  <si>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</si>
  <si>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</si>
  <si>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</si>
  <si>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</si>
  <si>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</si>
  <si>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</si>
  <si>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</si>
  <si>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</si>
  <si>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</si>
  <si>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</si>
  <si>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CRP-TD-NB</t>
  </si>
  <si>
    <t>CRP-TD-NC</t>
  </si>
  <si>
    <t>CRP</t>
  </si>
  <si>
    <t>TSM</t>
  </si>
  <si>
    <t>ASFI/DSVSC-ED-BIL-016/2017</t>
  </si>
  <si>
    <t>REPORTE DE DEPÓSITOS A PLAZO FIJO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</si>
  <si>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</si>
  <si>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</si>
  <si>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</si>
  <si>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</si>
  <si>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</si>
  <si>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</si>
  <si>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</si>
  <si>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</si>
  <si>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</si>
  <si>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</si>
  <si>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</si>
  <si>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</si>
  <si>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</si>
  <si>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ASFI/DSVSC-ED-BME-023/2017</t>
  </si>
  <si>
    <t>BME-1-E1B-17</t>
  </si>
  <si>
    <t>BME-1-E1C-17</t>
  </si>
  <si>
    <t>BME-1-E1D-17</t>
  </si>
  <si>
    <t>ASFI/DSVSC-ED-FAN-028/2017</t>
  </si>
  <si>
    <t>FAN-4-N1A-17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</si>
  <si>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</si>
  <si>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</si>
  <si>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</si>
  <si>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</si>
  <si>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</si>
  <si>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</si>
  <si>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</si>
  <si>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</si>
  <si>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</si>
  <si>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</si>
  <si>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</si>
  <si>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</si>
  <si>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</si>
  <si>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</si>
  <si>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Patrimonio Autónomo BISA ST - DIACONÍA II</t>
  </si>
  <si>
    <t>*</t>
  </si>
  <si>
    <t>FAN-4-N1B-17</t>
  </si>
  <si>
    <t>ASFI/DSVSC-PA-DII-002/2017</t>
  </si>
  <si>
    <t>DII-TD-NC</t>
  </si>
  <si>
    <t>Multivalores Agencia de Bolsa S.A.</t>
  </si>
  <si>
    <t>ASFI/DSVSC-ED-BIS-039/2015</t>
  </si>
  <si>
    <t>BIS-1-N1U-15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</si>
  <si>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</si>
  <si>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</si>
  <si>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</si>
  <si>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</si>
  <si>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</si>
  <si>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</si>
  <si>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</si>
  <si>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</si>
  <si>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ASFI/DSVSC-TD-PMD-004/2017</t>
  </si>
  <si>
    <t>PMD-TD-ND</t>
  </si>
  <si>
    <t>PMD</t>
  </si>
  <si>
    <t>ASFI/DSVSC-ED-BIL-002/2018</t>
  </si>
  <si>
    <t>BIL-4-N1B-18</t>
  </si>
  <si>
    <t>BIL-4-N1C-18</t>
  </si>
  <si>
    <t>ASFI/DSVSC-ED-BEC-004/2018</t>
  </si>
  <si>
    <t>BEC-3-N1U-18</t>
  </si>
  <si>
    <t>ASFI/DSVSC-ED-BNL-005/2018</t>
  </si>
  <si>
    <t>BNL-E1A-18</t>
  </si>
  <si>
    <t>BNL-E1B-18</t>
  </si>
  <si>
    <t>Bonos Banco FIE 2-Emisión 3</t>
  </si>
  <si>
    <t>FIE-2-N1A-18</t>
  </si>
  <si>
    <t>FIE-2-N1B-18</t>
  </si>
  <si>
    <t>ASFI/DSVSC-ED-MLP-007/2018</t>
  </si>
  <si>
    <t>MLP-1-N1U-18</t>
  </si>
  <si>
    <t>ASFI/DSVSC-ED-G&amp;E-010/2018</t>
  </si>
  <si>
    <t>GYE-2-N1A-18</t>
  </si>
  <si>
    <t>GYE-2-N1B-18</t>
  </si>
  <si>
    <t>Patrimonio Autónomo BISA ST – FUBODE IFD</t>
  </si>
  <si>
    <t>ASFI/DSVSC-TD-FUB-001/2018</t>
  </si>
  <si>
    <t>FUB-TD-ND</t>
  </si>
  <si>
    <t>FUB-TD-NE</t>
  </si>
  <si>
    <t>FUB</t>
  </si>
  <si>
    <t>COMPRA/VENTA DEFINITIVA</t>
  </si>
  <si>
    <t>MERCADO PRIMARIO</t>
  </si>
  <si>
    <t>COMPRA/VENTA DE REPORTO</t>
  </si>
  <si>
    <t>ASFI/DSVSC-ED-BIS-011/2018</t>
  </si>
  <si>
    <t>BIS-1-N1U-18</t>
  </si>
  <si>
    <t>Bonos BancoSol II-Emisión 1</t>
  </si>
  <si>
    <t>ASFI/DSVSC-ED-BSO-012/2018</t>
  </si>
  <si>
    <t>BSO-3-N1U-18</t>
  </si>
  <si>
    <t>PATRIMONIO AUTÓNOMO MICROCRÉDITO IFD - BDP ST 038</t>
  </si>
  <si>
    <t>ASFI/DSVSC/TD-PMF-002/2018</t>
  </si>
  <si>
    <t>PMF-TD-NB</t>
  </si>
  <si>
    <t>PMF-TD-NC</t>
  </si>
  <si>
    <t>PMF-TD-ND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</si>
  <si>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</si>
  <si>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</si>
  <si>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</si>
  <si>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</si>
  <si>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</si>
  <si>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</si>
  <si>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</si>
  <si>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PATRIMONIO AUTÓNOMO MICROCRÉDITO IFD - BDP ST 041</t>
  </si>
  <si>
    <t>ASFI/DSVSC-PA-PMG-003/2018</t>
  </si>
  <si>
    <t>PMG-TD-NC</t>
  </si>
  <si>
    <t>PMG-TD-ND</t>
  </si>
  <si>
    <t>Bonos Prolega I-Emisión 2</t>
  </si>
  <si>
    <t>ASFI/DSVSC-ED-POL-014/2018</t>
  </si>
  <si>
    <t>POL-2-N1U-18</t>
  </si>
  <si>
    <t>ASFI/DSVSC-ED-SBC-016/2018</t>
  </si>
  <si>
    <t>SBC-7-N1U-18</t>
  </si>
  <si>
    <t>PMG</t>
  </si>
  <si>
    <t>ASFI/DSVSC-ED-IOL-017/2018</t>
  </si>
  <si>
    <t>IOL-2-N1A-18</t>
  </si>
  <si>
    <t>IOL-2-N1B-18</t>
  </si>
  <si>
    <t>IOL-2-N1C-18</t>
  </si>
  <si>
    <t>Patrimonio Autónomo AMERICAN IRIS – BISA ST</t>
  </si>
  <si>
    <t xml:space="preserve">ASFI/DSVSC-TD-PAI-001/2019 </t>
  </si>
  <si>
    <t>PAI-TD-NU</t>
  </si>
  <si>
    <t>PATRIMONIO AUTÓNOMO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</si>
  <si>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</si>
  <si>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</si>
  <si>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</si>
  <si>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</si>
  <si>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</si>
  <si>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042</t>
  </si>
  <si>
    <t>ASFI/DSVSC/TD-PMA-002/2019</t>
  </si>
  <si>
    <t>PMA-TD-NB</t>
  </si>
  <si>
    <t>PMA-TD-NC</t>
  </si>
  <si>
    <t>PMA-TD-ND</t>
  </si>
  <si>
    <t>PATRIMONIO AUTÓNOMO MICROCRÉDITO IFD - BDP ST 043</t>
  </si>
  <si>
    <t>ASFI/DSVSC-TD-PMH-004/2018</t>
  </si>
  <si>
    <t>PMH-TD-NC</t>
  </si>
  <si>
    <t>PMH-TD-ND</t>
  </si>
  <si>
    <t>UFV Rendimiento Total</t>
  </si>
  <si>
    <t>PMA</t>
  </si>
  <si>
    <t>PMC</t>
  </si>
  <si>
    <t>PMH</t>
  </si>
  <si>
    <t>Denominación del Fondo de Inversión</t>
  </si>
  <si>
    <t>SAFI Administradora</t>
  </si>
  <si>
    <t>FONDOS DE INVERSIÓN ABIERTOS EN BOLIVIANOS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</si>
  <si>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</si>
  <si>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</si>
  <si>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</si>
  <si>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</si>
  <si>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 xml:space="preserve">Agencia de Bolsa </t>
  </si>
  <si>
    <t>Cartera de Clientes</t>
  </si>
  <si>
    <t xml:space="preserve">Monto </t>
  </si>
  <si>
    <t>Participación (%)</t>
  </si>
  <si>
    <t xml:space="preserve">Fondos de inversion cerrados: Inversiones en el extranjero </t>
  </si>
  <si>
    <t xml:space="preserve">Fondos de inversion abiertos: Inversiones en el extranjero </t>
  </si>
  <si>
    <t>(*) El detalle se encuentra en la siguiente hoja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</si>
  <si>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</si>
  <si>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</si>
  <si>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</si>
  <si>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ASFI/DSVSC-ED-FIE-003/2019</t>
  </si>
  <si>
    <t>FIE-N1A-19</t>
  </si>
  <si>
    <t>FIE-N1B-19</t>
  </si>
  <si>
    <t>Sociedad Minera Illapa S.A.</t>
  </si>
  <si>
    <t>SMI</t>
  </si>
  <si>
    <t>Bonos INTI VI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</si>
  <si>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</si>
  <si>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</si>
  <si>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</si>
  <si>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</si>
  <si>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</si>
  <si>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</si>
  <si>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</si>
  <si>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</si>
  <si>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</si>
  <si>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</si>
  <si>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</si>
  <si>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</si>
  <si>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GNI</t>
  </si>
  <si>
    <t>ITA</t>
  </si>
  <si>
    <t>Bonos del Tesoro</t>
  </si>
  <si>
    <t>Cupones de Bonos</t>
  </si>
  <si>
    <t xml:space="preserve">Credibolsa S.A. Agencia de Bolsa         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</si>
  <si>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</si>
  <si>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</si>
  <si>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</si>
  <si>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</si>
  <si>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</si>
  <si>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</si>
  <si>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</si>
  <si>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</si>
  <si>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</si>
  <si>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</si>
  <si>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</si>
  <si>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</si>
  <si>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</si>
  <si>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</si>
  <si>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</si>
  <si>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</si>
  <si>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</si>
  <si>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Bonos GYE</t>
  </si>
  <si>
    <t>ASFI/DSVSC-ED-GYE-010/2019</t>
  </si>
  <si>
    <t>GYE-N1U-19</t>
  </si>
  <si>
    <t>ASFI/DSVSC-ED-ISA-021/2017</t>
  </si>
  <si>
    <t>ISA-1-E1U-17</t>
  </si>
  <si>
    <t>ASFI/DSVSC-ED-ISA-022/2017</t>
  </si>
  <si>
    <t>ISA-1-E2U-17</t>
  </si>
  <si>
    <t xml:space="preserve">ASFI/DSVSC-ED-SBC-008/2019 </t>
  </si>
  <si>
    <t xml:space="preserve">SBC-7-N1U-19 </t>
  </si>
  <si>
    <t>ASFI/DSVSC-ED-SBC-009/2019</t>
  </si>
  <si>
    <t>SBC-7-N2U-19</t>
  </si>
  <si>
    <t>DETALLE DEL NÚMERO DE PARTICIPANTES POR FONDO DE INVERSIÓN</t>
  </si>
  <si>
    <t>Cartera Propia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</si>
  <si>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</si>
  <si>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</si>
  <si>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</si>
  <si>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</si>
  <si>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</si>
  <si>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</si>
  <si>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</si>
  <si>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</si>
  <si>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</si>
  <si>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</si>
  <si>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Valores de contenido crediticio</t>
  </si>
  <si>
    <t>Bonos municipales</t>
  </si>
  <si>
    <t>ASFI/DSV-EM-AGU-001/2010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</si>
  <si>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</si>
  <si>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</si>
  <si>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</si>
  <si>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</si>
  <si>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</si>
  <si>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</si>
  <si>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PATRIMONIO AUTÓNOMO MICROCRÉDITO IFD - BDP ST 045</t>
  </si>
  <si>
    <t>ASFI/DSVSC-TD-PMT-003/2019</t>
  </si>
  <si>
    <t>PMT-TD-NC</t>
  </si>
  <si>
    <t>PMT-TD-ND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</si>
  <si>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</si>
  <si>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</si>
  <si>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</si>
  <si>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</si>
  <si>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</si>
  <si>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</si>
  <si>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 xml:space="preserve">Import. Export. Las Lomas Ltda. </t>
  </si>
  <si>
    <t>IEL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</si>
  <si>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</si>
  <si>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</si>
  <si>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</si>
  <si>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</si>
  <si>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</si>
  <si>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ICT</t>
  </si>
  <si>
    <t>Ovando S.A.</t>
  </si>
  <si>
    <t>OVA</t>
  </si>
  <si>
    <t>CAMSA Industria y Comercio S.A.</t>
  </si>
  <si>
    <t>CMI</t>
  </si>
  <si>
    <t>DISTRIBUIDORA MAYORISTA DE TECNOLOGÍA S.A. "DISMATEC S.A."</t>
  </si>
  <si>
    <t>DMT</t>
  </si>
  <si>
    <t>Jalasoft S.R.L.</t>
  </si>
  <si>
    <t>JSF</t>
  </si>
  <si>
    <t>A Medida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</si>
  <si>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</si>
  <si>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</si>
  <si>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</si>
  <si>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</si>
  <si>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</si>
  <si>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</si>
  <si>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</si>
  <si>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</si>
  <si>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</si>
  <si>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</si>
  <si>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</si>
  <si>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</si>
  <si>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</si>
  <si>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</si>
  <si>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</si>
  <si>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</si>
  <si>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</si>
  <si>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</si>
  <si>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</si>
  <si>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</si>
  <si>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</si>
  <si>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</si>
  <si>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</si>
  <si>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</si>
  <si>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</si>
  <si>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</si>
  <si>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</si>
  <si>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</si>
  <si>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</si>
  <si>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</si>
  <si>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</si>
  <si>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</si>
  <si>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</si>
  <si>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</si>
  <si>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</si>
  <si>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</si>
  <si>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</si>
  <si>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</si>
  <si>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</si>
  <si>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</si>
  <si>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</si>
  <si>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</si>
  <si>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</si>
  <si>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INTERFIN Fondo de Inversión Cerrado</t>
  </si>
  <si>
    <t>Acelerador de Empresas Fondo de Inversión Cerrado</t>
  </si>
  <si>
    <t>Fortaleza PYME II Fondo de Inversión Cerrado</t>
  </si>
  <si>
    <t>CAP Fondo de Inversión Cerrado</t>
  </si>
  <si>
    <t>FIBRA Fondo de Inversión Cerrado</t>
  </si>
  <si>
    <t>Renta Activa Emergente Fondo de Inversión Cerrado</t>
  </si>
  <si>
    <t>Renta Activa Puente Fondo de Inversión Cerrado</t>
  </si>
  <si>
    <t>MSC Expansión Fondo de Inversión Cerrado</t>
  </si>
  <si>
    <t>Productivo Fondo de Inversión Cerrado</t>
  </si>
  <si>
    <t>Proquinua Unión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</si>
  <si>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</si>
  <si>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</si>
  <si>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</si>
  <si>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</si>
  <si>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</si>
  <si>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</si>
  <si>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Global Fondo de Inversión Cerrado</t>
  </si>
  <si>
    <t>K12 Fondo de Inversión Cerrado</t>
  </si>
  <si>
    <t>Diverso Import - Export Fondo de Inversión Cerrado</t>
  </si>
  <si>
    <t>Capital Para el Crecimiento Empresarial Sociedad Administradora de Fondos de Inversión S.A. - CAPCEM SAFI S.A.</t>
  </si>
  <si>
    <t>MONTO EMITIDO DURANTE EL MES</t>
  </si>
  <si>
    <t>REPORTE DE EMISIONES VIGENTES</t>
  </si>
  <si>
    <t>CARTERA Y TASAS DE RENDIMIENTO A 1 y 30 DÍAS</t>
  </si>
  <si>
    <t xml:space="preserve">TOTAL </t>
  </si>
  <si>
    <t xml:space="preserve">CARTERA POR EMISOR </t>
  </si>
  <si>
    <t xml:space="preserve">FONDOS DE INVERSIÓN ABIERTOS </t>
  </si>
  <si>
    <t xml:space="preserve">CARTERA POR INSTRUMENTO 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</si>
  <si>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</si>
  <si>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</si>
  <si>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</si>
  <si>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</si>
  <si>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Tipo de instrumento</t>
  </si>
  <si>
    <t>Bonos participativos emitidos por pequeñas y medianas empresas (PYME)</t>
  </si>
  <si>
    <t>Pagarés bursátiles</t>
  </si>
  <si>
    <t>Pagarés de mesa de negociación</t>
  </si>
  <si>
    <t>NÚMERO DE CLIENTES POR AGENCIAS DE BOLSA</t>
  </si>
  <si>
    <t>AGENCIA DE BOLSA</t>
  </si>
  <si>
    <t>iBOLSA S.A.</t>
  </si>
  <si>
    <t>Mercantil Santa Cruz Agencia de Bolsa S.A.</t>
  </si>
  <si>
    <t>Patrimonio Autónomo MICROCRÉDITO IFD - BDP ST 045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</si>
  <si>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</si>
  <si>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</si>
  <si>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</si>
  <si>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</si>
  <si>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</si>
  <si>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</si>
  <si>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</si>
  <si>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</si>
  <si>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</si>
  <si>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</si>
  <si>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</si>
  <si>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</si>
  <si>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ASFI/DSVSC-ED-BSO-021/2019</t>
  </si>
  <si>
    <t>BSO-3-N1U-19</t>
  </si>
  <si>
    <t>Bonos BISA LEASING IV - Emisión 3</t>
  </si>
  <si>
    <t>Bonos BISA LEASING IV - Emisión 5</t>
  </si>
  <si>
    <t>Bonos BISA LEASING IV - Emisión 6</t>
  </si>
  <si>
    <t>Bonos BISA LEASING IV-Emisión 4</t>
  </si>
  <si>
    <t>CAMSA INDUSTRIA Y COMERCIO S.A.</t>
  </si>
  <si>
    <t>Bonos CAMSA I - Emisión 1</t>
  </si>
  <si>
    <t>ASFI/DSVSC-ED-CMI-023/2019</t>
  </si>
  <si>
    <t>CMI-1-N1U-19</t>
  </si>
  <si>
    <t>Bonos COBEE IV - Emisión 5</t>
  </si>
  <si>
    <t>Bonos INTI V - Emisión 1</t>
  </si>
  <si>
    <t>ENDE Transmisión S.A.</t>
  </si>
  <si>
    <t>Bonos ENDE TRANSMISIÓN I - Emisión 1</t>
  </si>
  <si>
    <t>ASFI/DSVSC-ED-TDE-025/2019</t>
  </si>
  <si>
    <t>TDE-1-N1U-19</t>
  </si>
  <si>
    <t>Bonos ENDE TRANSMISIÓN I - Emisión 2</t>
  </si>
  <si>
    <t>ASFI/DSVSC-ED-TDE-026/2019</t>
  </si>
  <si>
    <t>TDE-1-N2U-19</t>
  </si>
  <si>
    <t>Bonos EQUIPETROL-Emisión 2</t>
  </si>
  <si>
    <t>Bonos FANCESA IV - Emisión 1</t>
  </si>
  <si>
    <t>Bonos FANCESA IV - Emisión 2</t>
  </si>
  <si>
    <t>Bonos MUNICIPALES GAMLP - Emisión 1</t>
  </si>
  <si>
    <t>Bonos GRUPO NACIONAL VIDA I - Emisión 1</t>
  </si>
  <si>
    <t>Bonos GRUPO NACIONAL VIDA I - Emisión 2</t>
  </si>
  <si>
    <t>ASFI/DSVSC-ED-GNI-024/2019</t>
  </si>
  <si>
    <t>GNI-1-N2U-19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</si>
  <si>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</si>
  <si>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</si>
  <si>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</si>
  <si>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</si>
  <si>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</si>
  <si>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</si>
  <si>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</si>
  <si>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</si>
  <si>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</si>
  <si>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OVANDO 2</t>
  </si>
  <si>
    <t>ASFI/DSVSC-ED-OVA-020/2019</t>
  </si>
  <si>
    <t>OVA-N2A-19</t>
  </si>
  <si>
    <t>OVA-N2B-19</t>
  </si>
  <si>
    <t>ASFI/DSVSC-TD-PMJ-004/2019</t>
  </si>
  <si>
    <t>PMJ-TD-NA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</si>
  <si>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</si>
  <si>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</si>
  <si>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</si>
  <si>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</si>
  <si>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</si>
  <si>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</si>
  <si>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</si>
  <si>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5</t>
  </si>
  <si>
    <t>Bonos PROLEGA I - Emisión 6</t>
  </si>
  <si>
    <t>Bonos PROLEGA II - Emisión 1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</si>
  <si>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</si>
  <si>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</si>
  <si>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</si>
  <si>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</si>
  <si>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</si>
  <si>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</si>
  <si>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3</t>
  </si>
  <si>
    <t>Bonos TELECEL II-Emisión 2</t>
  </si>
  <si>
    <t>Bonos TOYOSA II - Emisión 2</t>
  </si>
  <si>
    <t>TOYOSA III - Emisión 1</t>
  </si>
  <si>
    <t>Total Fondos en Bolivianos</t>
  </si>
  <si>
    <t>Total Fondos en Dólares Estadounidenses</t>
  </si>
  <si>
    <t>Total Fondos en UFV</t>
  </si>
  <si>
    <t>NIB</t>
  </si>
  <si>
    <t>PMJ</t>
  </si>
  <si>
    <t xml:space="preserve">Sociedad de Inversiones Biopetrol S.A. </t>
  </si>
  <si>
    <t>BIO</t>
  </si>
  <si>
    <t>Bonos Subordiandos Banco BISA-Emisión 3</t>
  </si>
  <si>
    <t>ASFI/DSVSC-ED-BNB-028/2019</t>
  </si>
  <si>
    <t>BNB-E1U-19</t>
  </si>
  <si>
    <t>Valores de Titularización AMERICAN IRIS-BISA ST</t>
  </si>
  <si>
    <t>Valores de Titularización BISA ST - DIACONIA II</t>
  </si>
  <si>
    <t>Valores de Titularización BISA ST-FUBODE IFD</t>
  </si>
  <si>
    <t>Valores de Titularización CHÁVEZ - BDP ST 044</t>
  </si>
  <si>
    <t>Valores de Titularización CRESPAL - BDP ST 035</t>
  </si>
  <si>
    <t>Valores de Titularización CRECER IFD - BDP ST 037</t>
  </si>
  <si>
    <t>Valores de Titularización PRO MUJER IFD - BDP ST 038</t>
  </si>
  <si>
    <t>Valores de Titularización CRECER IFD - BDP ST 041</t>
  </si>
  <si>
    <t>Valores de Titularización CIDRE IFD - BDP ST 042</t>
  </si>
  <si>
    <t>Valores de Titularización CRECER IFD - BDP ST 043</t>
  </si>
  <si>
    <t>Valores de Titularización CRECER IFD - BDP ST 045</t>
  </si>
  <si>
    <t>Valores de Titularización "PRO MUJER IFD - BDP ST 046"</t>
  </si>
  <si>
    <t>Valores de Titularización CRECER IFD - BDP ST 047</t>
  </si>
  <si>
    <t>ASFI/DSVSC-TD-PMB-005/2019</t>
  </si>
  <si>
    <t>PATRIMONIO AUTÓNOMO MICROCRÉDITO IFD - BDP ST 047</t>
  </si>
  <si>
    <t>PMB-TD-NC</t>
  </si>
  <si>
    <t>PMB-TD-ND</t>
  </si>
  <si>
    <t>Valores de Titularización Unipartes-BDP ST 030</t>
  </si>
  <si>
    <t>OPERACIONES  EN DÓLARES ESTADOUNIDENSES</t>
  </si>
  <si>
    <t>(expresado en bolivianos y número)</t>
  </si>
  <si>
    <t>Inversiones en el extranjero (*)</t>
  </si>
  <si>
    <t>ENTIDAD EMISORA</t>
  </si>
  <si>
    <t>Seguros y Reaseguros Personales Univida S.A.</t>
  </si>
  <si>
    <t>UVI</t>
  </si>
  <si>
    <t>SCFG Sociedad Controladora S.A.</t>
  </si>
  <si>
    <t>SOC</t>
  </si>
  <si>
    <t>Corredores de Seguros Ecofuturo S.A.</t>
  </si>
  <si>
    <t>SEC</t>
  </si>
  <si>
    <t>Crédito con Educación Rural Institución Financiera de Desarrollo</t>
  </si>
  <si>
    <t>CRE</t>
  </si>
  <si>
    <t xml:space="preserve"> Manufactura de Papeles S.A.</t>
  </si>
  <si>
    <t>MAD</t>
  </si>
  <si>
    <t>Bonos Banco Económico I - Emisión 1</t>
  </si>
  <si>
    <t>ASFI/DSVSC-ED-BEC-036/2019</t>
  </si>
  <si>
    <t>BEC-4-N1A-19</t>
  </si>
  <si>
    <t>BEC-4-N1B-19</t>
  </si>
  <si>
    <t>Bonos DISMATEC I - Emisión 1</t>
  </si>
  <si>
    <t>ASFI/DSVSC-ED-DMT-035/2019</t>
  </si>
  <si>
    <t>DMT-1-N1A-19</t>
  </si>
  <si>
    <t>DMT-1-N1B-19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</si>
  <si>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</si>
  <si>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</si>
  <si>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</si>
  <si>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</si>
  <si>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</si>
  <si>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</si>
  <si>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</si>
  <si>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</si>
  <si>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</si>
  <si>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GAS &amp; ELECTRICIDAD II-Emisión 1</t>
  </si>
  <si>
    <t>Bonos GAS &amp; ELECTRICIDAD SOCIEDAD ANÓNIMA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</si>
  <si>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</si>
  <si>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</si>
  <si>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</si>
  <si>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</si>
  <si>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</si>
  <si>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</si>
  <si>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Valores de Titularización BISA ST-CIDRE IFD</t>
  </si>
  <si>
    <t>ASFI/DSVSC-TD-PCI-001/2020</t>
  </si>
  <si>
    <t>PCI-TD-NB</t>
  </si>
  <si>
    <t xml:space="preserve">iBOLSA </t>
  </si>
  <si>
    <t>Élite Fondo de Inversión Abierto de Corto Plazo</t>
  </si>
  <si>
    <t>Inversor Fondo de Inversión Cerrado</t>
  </si>
  <si>
    <t>PCI</t>
  </si>
  <si>
    <t>Bonos BMSC II - Emisión 2</t>
  </si>
  <si>
    <t>ASFI/DSVSC-ED-BME-021/2020</t>
  </si>
  <si>
    <t>BME-2-N1A-20</t>
  </si>
  <si>
    <t>BME-2-N1B-20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</si>
  <si>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</si>
  <si>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</si>
  <si>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</si>
  <si>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</si>
  <si>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</si>
  <si>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</si>
  <si>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</si>
  <si>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</si>
  <si>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</si>
  <si>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Banco FIE 3 - Emisión 1</t>
  </si>
  <si>
    <t>ASFI/DSVSC-ED-FIE-012/2020</t>
  </si>
  <si>
    <t>FIE-3-N1U-20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</si>
  <si>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</si>
  <si>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</si>
  <si>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</si>
  <si>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</si>
  <si>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</si>
  <si>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</si>
  <si>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</si>
  <si>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</si>
  <si>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</si>
  <si>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</si>
  <si>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</si>
  <si>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</si>
  <si>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</si>
  <si>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</si>
  <si>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</si>
  <si>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</si>
  <si>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</si>
  <si>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</si>
  <si>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Bonos NIBOL - Emisión 2</t>
  </si>
  <si>
    <t>ASFI/DSVSC-ED-NIB-020/2020</t>
  </si>
  <si>
    <t>NIB-1-N1A-20</t>
  </si>
  <si>
    <t>NIB-1-N1B-20</t>
  </si>
  <si>
    <t>CUP</t>
  </si>
  <si>
    <t>DPF</t>
  </si>
  <si>
    <t>BTS</t>
  </si>
  <si>
    <t>Bonos COBEE V - Emisión 1</t>
  </si>
  <si>
    <t>ASFIJDSVSC-ED-BPC-022/2020</t>
  </si>
  <si>
    <t>BPC-5-N1U-20</t>
  </si>
  <si>
    <t>DÓLARES ESTADOUNIDENSES</t>
  </si>
  <si>
    <t>Asociación Crédito con Educación Rural - Crecer</t>
  </si>
  <si>
    <t>Bonos CRECER I - Emisión 1</t>
  </si>
  <si>
    <t>ASFI/DSVSC-ED-CRE-023/2020</t>
  </si>
  <si>
    <t>CRE-1-N1B-20</t>
  </si>
  <si>
    <t>Banco Central de Bolivia</t>
  </si>
  <si>
    <t>Bonos BNB Leasing III</t>
  </si>
  <si>
    <t>ASFI/DSVSC-ED-BNL-025/2020</t>
  </si>
  <si>
    <t>BNL-N1A-20</t>
  </si>
  <si>
    <t>BNL-N1B-20</t>
  </si>
  <si>
    <t>Bonos GAS &amp; ELECTRICIDAD II – Emisión 2</t>
  </si>
  <si>
    <t>ASFI/DSVSC-ED-GYE-030/2020</t>
  </si>
  <si>
    <t>GYE-2-N1U-20</t>
  </si>
  <si>
    <t>PATRIMONIO AUTÓNOMO NUEVATEL – BDP ST 049</t>
  </si>
  <si>
    <t>Valores de Titularización NUEVATEL - BDP ST 049</t>
  </si>
  <si>
    <t>ASFI/DSVSC-TD-PTL-002/2020</t>
  </si>
  <si>
    <t>PTL-TD-NA</t>
  </si>
  <si>
    <t>PTL-TD-NB</t>
  </si>
  <si>
    <t>Bonos TSM 001</t>
  </si>
  <si>
    <t>ASFI/DSVSC-ED-TSM-024/2020</t>
  </si>
  <si>
    <t>TSM-E1U-20</t>
  </si>
  <si>
    <t>Renta Activa Agroindustrial Fondo de Inversión Cerrado</t>
  </si>
  <si>
    <t>Cuota de Participación en Fondo de Inversión Abierto, Mutuo o similar en el Extranjero</t>
  </si>
  <si>
    <t xml:space="preserve">           En FIC no se esta considerando los instrumentos financieros:  Acciones,Inversiones en el extranjero, Otros (Instrumentos sin oferta pública) y Liquidez.</t>
  </si>
  <si>
    <t>BCB</t>
  </si>
  <si>
    <t>Bonos Subordinados Banco BISA – Emisión 2</t>
  </si>
  <si>
    <t>Bonos Subordinados BCP – Emisión II</t>
  </si>
  <si>
    <t>Credibolsa S.A. Agencia de Bolsa</t>
  </si>
  <si>
    <t>Bonos Subordinados BEC II-Emisión 3</t>
  </si>
  <si>
    <t>Bonos Subordinados BEC III -  Emisión 1</t>
  </si>
  <si>
    <t>Bonos Subordinados BEC III -  Emisión 2</t>
  </si>
  <si>
    <t>Bonos Subordinados BEC III - Emisión 3</t>
  </si>
  <si>
    <t>Bonos Banco Ganadero – Emisión 2</t>
  </si>
  <si>
    <t>ASFI/DSVSC-ED-BGA-031/2020</t>
  </si>
  <si>
    <t>BGA-1-N1U-20</t>
  </si>
  <si>
    <t>Bonos Subordinados Banco Ganadero IV</t>
  </si>
  <si>
    <t>Bonos Subordinados Banco Ganadero V</t>
  </si>
  <si>
    <t>Bonos Subordinados Banco Ganadero VI</t>
  </si>
  <si>
    <t>Bonos BMSC II - Emisión 3</t>
  </si>
  <si>
    <t>ASFI/DSVSC-ED-BME-037/2020</t>
  </si>
  <si>
    <t>BME-2-N2A-20</t>
  </si>
  <si>
    <t>BME-2-N2B-20</t>
  </si>
  <si>
    <t>Bonos Subordinados BNB II - Emisión 1</t>
  </si>
  <si>
    <t>Bonos Subordinados BNB II - Emisión 2</t>
  </si>
  <si>
    <t>Bonos Subordinados BNB III</t>
  </si>
  <si>
    <t>Bonos Subordinados BNB IV</t>
  </si>
  <si>
    <t>Bonos Subordinados Banco FIE 3</t>
  </si>
  <si>
    <t>Bonos Subordinados Banco FIE 4</t>
  </si>
  <si>
    <t>Bonos Subordinados Banco FIE 5</t>
  </si>
  <si>
    <t>Bonos Subordinados BancoSol 2 - Emisión 1</t>
  </si>
  <si>
    <t>Bonos Subordinados BancoSol 2 - Emisión 2</t>
  </si>
  <si>
    <t>Bonos Subordinados BancoSol 2 - Emisión 3</t>
  </si>
  <si>
    <t>Bonos Subordinados  BNB Leasing I</t>
  </si>
  <si>
    <t>Bonos Subordinados ECOFUTURO 3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</si>
  <si>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</si>
  <si>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</si>
  <si>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</si>
  <si>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</si>
  <si>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</si>
  <si>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</si>
  <si>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Fortaleza Leasing 2020</t>
  </si>
  <si>
    <t>ASFI/DSVSC-ED-FLE-035/2020</t>
  </si>
  <si>
    <t>FLE-N1A-20</t>
  </si>
  <si>
    <t>FLE-N1B-20</t>
  </si>
  <si>
    <t>Patrimonio Autónomo MADEPA – iBOLSA ST 001</t>
  </si>
  <si>
    <t>Valores de Titularización MADEPA - iBOLSA ST 001</t>
  </si>
  <si>
    <t>ASFI/DSVSC-PA-MDI-003/2020</t>
  </si>
  <si>
    <t>MDI-TD-NA</t>
  </si>
  <si>
    <t>MDI-TD-NB</t>
  </si>
  <si>
    <t>MDI-TD-NC</t>
  </si>
  <si>
    <t>MDI-TD-ND</t>
  </si>
  <si>
    <t>MDI-TD-NE</t>
  </si>
  <si>
    <t>MDI-TD-NF</t>
  </si>
  <si>
    <t>MDI-TD-NG</t>
  </si>
  <si>
    <t>MDI-TD-NH</t>
  </si>
  <si>
    <t xml:space="preserve">Credifondo Liquidez Bs Fondo de Inversión Abierto a Mediano Plazo  </t>
  </si>
  <si>
    <t xml:space="preserve">Credifondo Liquidez USD Fondo de Inversión Abierto a Mediano Plazo </t>
  </si>
  <si>
    <t>PTL</t>
  </si>
  <si>
    <t>Bonos Subordinados BCP – Emisión III</t>
  </si>
  <si>
    <t>ASFI/DSVSC-ED-BTB-046/2020</t>
  </si>
  <si>
    <t>BTB-N1U-20</t>
  </si>
  <si>
    <t>Bonos Subordinados - Banco de Crédito de Bolivia - Emisión I</t>
  </si>
  <si>
    <t>Bonos BISA LEASING V - Emisión 3</t>
  </si>
  <si>
    <t>ASFI/DSVSC-ED-BIL-043/2020</t>
  </si>
  <si>
    <t>BIL-5-N1A-20</t>
  </si>
  <si>
    <t>BIL-5-N1B-20</t>
  </si>
  <si>
    <t>Bonos Subordinados Banco Fassil  - Emisión 1</t>
  </si>
  <si>
    <t>ASFI/DSVSC-ED-FSL-036/2020</t>
  </si>
  <si>
    <t>FSL-2-E1A-20</t>
  </si>
  <si>
    <t>Fondo Financiero Privado Fassil S.A.</t>
  </si>
  <si>
    <t>FSL-2-E1B-20</t>
  </si>
  <si>
    <t>FSL-2-E1C-20</t>
  </si>
  <si>
    <t>FSL-2-E1D-20</t>
  </si>
  <si>
    <t>Bonos NUTRIOIL II - Emisión 2</t>
  </si>
  <si>
    <t>ASFI/DSVSC-ED-NUT-038/2020</t>
  </si>
  <si>
    <t>NUT-2-N1U-20</t>
  </si>
  <si>
    <t>Patrimonio Autónomo BISA ST – CIDRE IFD</t>
  </si>
  <si>
    <t>Patrimonio Autónomo MICROCRÉDITO IFD - BDP ST 046</t>
  </si>
  <si>
    <t>Patrimonio Autónomo MICROCRÉDITO IFD - BDP ST 047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</si>
  <si>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</si>
  <si>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</si>
  <si>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</si>
  <si>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</si>
  <si>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NUEVATEL – BDP ST 049</t>
  </si>
  <si>
    <t>Bonos PROLEGA III - Emisión 1</t>
  </si>
  <si>
    <t>ASFI/DSVSC-ED-POL-039/2020</t>
  </si>
  <si>
    <t>POL-3-E1U-20</t>
  </si>
  <si>
    <t>Bonos PROLEGA III - Emisión 2</t>
  </si>
  <si>
    <t>ASFI/DSVSC-ED-POL-040/2020</t>
  </si>
  <si>
    <t>POL-3-N2U-20</t>
  </si>
  <si>
    <t>Bonos SOBOCE VIII - Emisión 1</t>
  </si>
  <si>
    <t>ASFI/DSVSC-ED-SBC-049/2020</t>
  </si>
  <si>
    <t>SBC-8-N1U-20</t>
  </si>
  <si>
    <t>PMK</t>
  </si>
  <si>
    <t>TAE</t>
  </si>
  <si>
    <t>Time Deposit</t>
  </si>
  <si>
    <t>Patrimonio Autónomo CHÁVEZ - BDP ST 053</t>
  </si>
  <si>
    <t>Valores de Titularización CHÁVEZ - BDP ST 053</t>
  </si>
  <si>
    <t>ASFI/DSVSC-TD-PAZ-006/2020</t>
  </si>
  <si>
    <t>PAZ-TD-NU</t>
  </si>
  <si>
    <t>ASFI/DSVSC-ED-TYS-051/2020</t>
  </si>
  <si>
    <t>TYS-PB3-E3U</t>
  </si>
  <si>
    <t xml:space="preserve">Bono Corporativo </t>
  </si>
  <si>
    <t xml:space="preserve">Bono de Deuda Soberana </t>
  </si>
  <si>
    <t xml:space="preserve">Nota Estructurada </t>
  </si>
  <si>
    <t>Bonos participativos emitidos por pequeñas y medianas empresas (PyMES)</t>
  </si>
  <si>
    <t xml:space="preserve">Letra del Tesoro </t>
  </si>
  <si>
    <t>Bonos Banco FIE 3 – Emisión 2</t>
  </si>
  <si>
    <t>ASFI/DSVSC-ED-FIE-057/2020</t>
  </si>
  <si>
    <t>FIE-3-N2U-20</t>
  </si>
  <si>
    <t>CLÍNICA METROPOLITANA DE LAS AMÉRICAS S.A.</t>
  </si>
  <si>
    <t>Bonos CLÍNICA DE LAS AMÉRICAS I – Emisión 1</t>
  </si>
  <si>
    <t>ASFI/DSVSC-ED-CTM-053/2020</t>
  </si>
  <si>
    <t>CTM-1-N1U-20</t>
  </si>
  <si>
    <t>Bonos LAS LOMAS I - Emisión 3</t>
  </si>
  <si>
    <t>ASFI/DSVSC-ED-IEL-003/2021</t>
  </si>
  <si>
    <t>IEL-1-N1U-21</t>
  </si>
  <si>
    <t>Bonos LAS LOMAS I - Emisión 4</t>
  </si>
  <si>
    <t>ASFI/DSVSC-ED-IEL-004/2021</t>
  </si>
  <si>
    <t>IEL-1-N2U-21</t>
  </si>
  <si>
    <t>Patrimonio Autónomo GRANOSOL – BISA ST</t>
  </si>
  <si>
    <t>Valores de Titularización GRANOSOL – BISA ST</t>
  </si>
  <si>
    <t>ASFI/DSVSC-TD-PGB-005/2020</t>
  </si>
  <si>
    <t>PGB-TD-NU</t>
  </si>
  <si>
    <t>PLASTIFORTE S. R. L.</t>
  </si>
  <si>
    <t>Bonos PLASTIFORTE - Emisión 1</t>
  </si>
  <si>
    <t>ASFI/DSVSC-ED-PTF-005/2021</t>
  </si>
  <si>
    <t>PTF-1-N1U-21</t>
  </si>
  <si>
    <t>ASFI/DSVSC-ED-POL-054/2020</t>
  </si>
  <si>
    <t>POL-PB1-E6U</t>
  </si>
  <si>
    <t>ASFI/DSVSC-ED-POL-055/2020</t>
  </si>
  <si>
    <t>POL-PB1-E7U</t>
  </si>
  <si>
    <t>Bonos TELECEL V</t>
  </si>
  <si>
    <t>ASFI/DSVSC-ED-TCB-052/2020</t>
  </si>
  <si>
    <t>TCB-N1U-20</t>
  </si>
  <si>
    <t>MiPyME Fondo de Inversión Cerrado</t>
  </si>
  <si>
    <t>Credifondo Promotor Fondo de Inversión Cerrado</t>
  </si>
  <si>
    <t>ASFI/DSVSC-ED-TYS-006/2021</t>
  </si>
  <si>
    <t>TYS-PB3-E4U</t>
  </si>
  <si>
    <t xml:space="preserve"> Dinámico Fondo Mutuo Corto Plazo</t>
  </si>
  <si>
    <t>Bonos Subordinados Banco FORTALEZA - Emisión 1</t>
  </si>
  <si>
    <t>Bonos Subordinados Banco FORTALEZA - Emisión 2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</si>
  <si>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</si>
  <si>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</si>
  <si>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</si>
  <si>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</si>
  <si>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</si>
  <si>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</si>
  <si>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</si>
  <si>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</si>
  <si>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</si>
  <si>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</si>
  <si>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</si>
  <si>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</si>
  <si>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Bonos GAS &amp; ELECTRICIDAD - Emisión 2</t>
  </si>
  <si>
    <t>ASFI/DSVSC-ED-GYE-016/2015</t>
  </si>
  <si>
    <t>GYE-1-N1U-15</t>
  </si>
  <si>
    <t>ASFI/DSV-ED-POL-010/2021</t>
  </si>
  <si>
    <t>POL-PB1-E10U</t>
  </si>
  <si>
    <t>ASFI/DSV-ED-POL-008/2021</t>
  </si>
  <si>
    <t>POL-PB1-E8U</t>
  </si>
  <si>
    <t>ASFI/DSV-ED-POL-009/2021</t>
  </si>
  <si>
    <t>POL-PB1-E9U</t>
  </si>
  <si>
    <t>ASFI/DSV-ED-TYS-013/2021</t>
  </si>
  <si>
    <t>TYS-PB3-E5U</t>
  </si>
  <si>
    <t>MONTO NEGOCIADO EN LA BOLSA BOLIVIANA DE VALORES S.A. POR TIPO DE OPERACIÓN</t>
  </si>
  <si>
    <t>PTF</t>
  </si>
  <si>
    <t>FONDOS DE INVERSIÓN ABIERTOS EN DÓLARES ESTADOUNIDENSES</t>
  </si>
  <si>
    <t>Letras del Banco Central</t>
  </si>
  <si>
    <t>ASFI/DSV-ED-BPC-019/2021</t>
  </si>
  <si>
    <t>BPC-PB1-N2U</t>
  </si>
  <si>
    <t>Banco PYME Eco Futuro S.A.</t>
  </si>
  <si>
    <t>ASFI/DSV-ED-SMI-016/2021</t>
  </si>
  <si>
    <t>SMI-PB2-E1U</t>
  </si>
  <si>
    <t>ASFI/DSV-ED-TSM-018/2021</t>
  </si>
  <si>
    <t>TSM-PB1-N3U</t>
  </si>
  <si>
    <t>CRECER IFD</t>
  </si>
  <si>
    <t>DENOMINACIÓN DE LA Emisión AUTORIZADA</t>
  </si>
  <si>
    <t>SERIES</t>
  </si>
  <si>
    <t>Letras del Banco Central de Bolivia con Opción de Rescate Anticipado</t>
  </si>
  <si>
    <t>ASFI/DSVSC-ED-BCB-032/2015</t>
  </si>
  <si>
    <t>NR00392128</t>
  </si>
  <si>
    <t>NR00392129</t>
  </si>
  <si>
    <t>NR00392130</t>
  </si>
  <si>
    <t>Bonos Banco Mercantil Santa Cruz-Emisión 5</t>
  </si>
  <si>
    <t>Bonos Subordinados Banco Mercantil Santa Cruz – Emisión 1</t>
  </si>
  <si>
    <t>Bonos Subordinados Banco Mercantil Santa Cruz – Emisión 2</t>
  </si>
  <si>
    <t>Bonos Subordinados Banco PyME de la Comunidad</t>
  </si>
  <si>
    <t>Bonos BISA LEASING IV - Emisión 1</t>
  </si>
  <si>
    <t>Pagarés Bursátiles BISA LEASING III - Emisión 1</t>
  </si>
  <si>
    <t>ASFI/DSV-ED-BIL-020/2021</t>
  </si>
  <si>
    <t>BIL-PB5-N1U</t>
  </si>
  <si>
    <t>Bonos COBEE IV - Emisión 4</t>
  </si>
  <si>
    <t>Pagarés Bursátiles COBEE - Emisión 2</t>
  </si>
  <si>
    <t>Bonos Subordinados ECOFUTURO 2 - Emisión 2</t>
  </si>
  <si>
    <t>Bonos SOFIA I - Emisión 2</t>
  </si>
  <si>
    <t>Patrimonio Autónomo MICROCRÉDITO IFD - BDP ST 051</t>
  </si>
  <si>
    <t>Valores de Titularización CRECER IFD - BDP ST 051</t>
  </si>
  <si>
    <t>ASFI/DSV-TD-PML-001/2021</t>
  </si>
  <si>
    <t>PML-TD-NU</t>
  </si>
  <si>
    <t>Pagarés Bursátiles PROLEGA I – Emisión 10</t>
  </si>
  <si>
    <t>Pagarés Bursátiles PROLEGA I – Emisión 6</t>
  </si>
  <si>
    <t>Pagarés Bursátiles PROLEGA I – Emisión 7</t>
  </si>
  <si>
    <t>Bonos TELECEL II - Emisión 1</t>
  </si>
  <si>
    <t>Pagarés Bursátiles TOYOSA III – Emisión 3</t>
  </si>
  <si>
    <t>Pagarés Bursátiles TOYOSA III – Emisión 4</t>
  </si>
  <si>
    <t>Pagarés Bursátiles TOYOSA III - Emisión 5</t>
  </si>
  <si>
    <t>Pagarés Bursátiles TSM 001 - Emisión 3</t>
  </si>
  <si>
    <t xml:space="preserve">Letras del Banco Central de Bolivia con Opción de Rescate Anticipado </t>
  </si>
  <si>
    <t>PFD</t>
  </si>
  <si>
    <t>PML</t>
  </si>
  <si>
    <t>DIACONÍA FRIF - IFD</t>
  </si>
  <si>
    <t>NR00392134</t>
  </si>
  <si>
    <t>Bonos BNB Leasing IV - Emisión 3</t>
  </si>
  <si>
    <t>ASFI/DSV-ED-BNL-024/2021</t>
  </si>
  <si>
    <t>BNL-3-E3U-21</t>
  </si>
  <si>
    <t>Patrimonio Autónomo BISA ST - FUBODE II</t>
  </si>
  <si>
    <t>Valores de Titularización BISA ST - FUBODE II</t>
  </si>
  <si>
    <t>ASFI/DSV-TD-PFD-002/2021</t>
  </si>
  <si>
    <t>PFD-TD-NA</t>
  </si>
  <si>
    <t>PFD-TD-NB</t>
  </si>
  <si>
    <t>PFD-TD-NC</t>
  </si>
  <si>
    <t>PFD-TD-ND</t>
  </si>
  <si>
    <t>Pagarés Bursátiles PROLEGA I - Emisión 11</t>
  </si>
  <si>
    <t>ASFI/DSV-ED-POL-022/2021</t>
  </si>
  <si>
    <t>POL-PB1-E11U</t>
  </si>
  <si>
    <t>Pagarés Bursátiles PROLEGA I - Emisión 12</t>
  </si>
  <si>
    <t>ASFI/DSV-ED-POL-023/2021</t>
  </si>
  <si>
    <t>POL-PB1-E12U</t>
  </si>
  <si>
    <t>Pagarés Bursátiles PROLEGA I - Emisión 8</t>
  </si>
  <si>
    <t>Pagarés Bursátiles PROLEGA I - Emisión 9</t>
  </si>
  <si>
    <t>Bonos SCFG Sociedad Controladora</t>
  </si>
  <si>
    <t>ASFI/DSVSC-ED-SOC-042/2020</t>
  </si>
  <si>
    <t>SOC-N1U-20</t>
  </si>
  <si>
    <t>Pagarés Bursátiles ILLAPA II - Emisión 1</t>
  </si>
  <si>
    <t>LRS</t>
  </si>
  <si>
    <t xml:space="preserve">Cartera Fondos
 (Bs miles) </t>
  </si>
  <si>
    <t>(en miles de bolivianos y porcentajes)</t>
  </si>
  <si>
    <t>(en número)</t>
  </si>
  <si>
    <t>(en miles bolivianos y porcentajes)</t>
  </si>
  <si>
    <t>(en miles de bolivianos y porcentaje)</t>
  </si>
  <si>
    <t xml:space="preserve">(en miles de bolivianos) </t>
  </si>
  <si>
    <t>(en porcentajes)</t>
  </si>
  <si>
    <t>Plazo (días)</t>
  </si>
  <si>
    <t>(en miles de bolivianos)</t>
  </si>
  <si>
    <t>Patrimonios Autónomos</t>
  </si>
  <si>
    <t xml:space="preserve"> PAI  </t>
  </si>
  <si>
    <t xml:space="preserve"> PCI  </t>
  </si>
  <si>
    <t xml:space="preserve"> DII  </t>
  </si>
  <si>
    <t xml:space="preserve"> FUB  </t>
  </si>
  <si>
    <t xml:space="preserve"> PMC  </t>
  </si>
  <si>
    <t xml:space="preserve"> PAZ  </t>
  </si>
  <si>
    <t xml:space="preserve"> CRP</t>
  </si>
  <si>
    <t xml:space="preserve"> PGB  </t>
  </si>
  <si>
    <t xml:space="preserve"> MDI  </t>
  </si>
  <si>
    <t xml:space="preserve"> PMI  </t>
  </si>
  <si>
    <t xml:space="preserve"> PMD  </t>
  </si>
  <si>
    <t xml:space="preserve"> PMF  </t>
  </si>
  <si>
    <t xml:space="preserve"> PMG  </t>
  </si>
  <si>
    <t xml:space="preserve"> PMA  </t>
  </si>
  <si>
    <t xml:space="preserve"> PMH  </t>
  </si>
  <si>
    <t xml:space="preserve"> PMT  </t>
  </si>
  <si>
    <t xml:space="preserve"> PMJ  </t>
  </si>
  <si>
    <t xml:space="preserve"> PMB  </t>
  </si>
  <si>
    <t xml:space="preserve"> PMK  </t>
  </si>
  <si>
    <t xml:space="preserve"> PTL  </t>
  </si>
  <si>
    <t xml:space="preserve"> PAU</t>
  </si>
  <si>
    <t>TOTAL
CANTIDAD DE DPF VIGENTES</t>
  </si>
  <si>
    <t>TOTAL EMITIDO DURANTE EL MES</t>
  </si>
  <si>
    <t>AL 31 DE OCTUBRE DE 2021</t>
  </si>
  <si>
    <t>A OCTUBRE DE 2021</t>
  </si>
  <si>
    <t>AL  31  DE  OCTUBRE  DE  2021</t>
  </si>
  <si>
    <t>Bonos Subordinados Banco BISA- Emisión 1</t>
  </si>
  <si>
    <t>NR00392138</t>
  </si>
  <si>
    <t>NR00392139</t>
  </si>
  <si>
    <t>NR00392143</t>
  </si>
  <si>
    <t>Bonos Subordinados Banco FIE 6</t>
  </si>
  <si>
    <t>ASFI/DSV-ED-FIE-029/2021</t>
  </si>
  <si>
    <t>FIE-E1U-21</t>
  </si>
  <si>
    <t>Bonos ECOFUTURO 2 - Emisión 1</t>
  </si>
  <si>
    <t>ASFI/DSV-ED-FEF-030/2021</t>
  </si>
  <si>
    <t>FEF-4-N1U-21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</si>
  <si>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</si>
  <si>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</si>
  <si>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</si>
  <si>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</si>
  <si>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</si>
  <si>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</si>
  <si>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FO S.A.</t>
  </si>
  <si>
    <t>Bonos FERROVIARIA ORIENTAL Emisión 9</t>
  </si>
  <si>
    <t>ASFI/DSV-ED-EFO-025/2021</t>
  </si>
  <si>
    <t>EFO-N1U-21</t>
  </si>
  <si>
    <t>OVA-N2A-19Q</t>
  </si>
  <si>
    <t>OVA-N2B-19Q</t>
  </si>
  <si>
    <t>Patrimonio Autónomo MICROCRÉDITO IFD - BDP ST 054</t>
  </si>
  <si>
    <t>Valores de Titularización PRO MUJER IFD - BDP ST 054</t>
  </si>
  <si>
    <t>ASFI/DSV-TD-PMN-003/2021</t>
  </si>
  <si>
    <t>PMN-TD-NU</t>
  </si>
  <si>
    <t>Pagarés Bursátiles PROLEGA I - Emisión 13</t>
  </si>
  <si>
    <t>ASFI/DSV-ED-POL-032/2021</t>
  </si>
  <si>
    <t>POL-PB1-E13U</t>
  </si>
  <si>
    <t>Commercial Paper</t>
  </si>
  <si>
    <t>OCTUBRE DE 2021</t>
  </si>
  <si>
    <t>CANTIDAD DE DPF VIGENTES AL MES</t>
  </si>
  <si>
    <t>Nibol Ltda.</t>
  </si>
  <si>
    <t>Plastiforte S.R.L.</t>
  </si>
  <si>
    <t>Tienda Amiga ER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</si>
</sst>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_(* #,##0_);_(* \(#,##0\);_(* &quot;-&quot;_);_(@_)"/>
    <numFmt numFmtId="167" formatCode="_(* #,##0.00_);_(* \(#,##0.00\);_(* &quot;-&quot;??_);_(@_)"/>
    <numFmt numFmtId="168" formatCode="dd/mm/yyyy;@"/>
    <numFmt numFmtId="169" formatCode="_-* #,##0\ _€_-;\-* #,##0\ _€_-;_-* &quot;-&quot;??\ _€_-;_-@_-"/>
    <numFmt numFmtId="170" formatCode="&quot;Al&quot;\ dd&quot; de &quot;mmmm&quot; de &quot;yyyy"/>
    <numFmt numFmtId="171" formatCode="_(* #,##0.00_);_(* \(#,##0.00\);_(* &quot;-&quot;_);_(@_)"/>
    <numFmt numFmtId="172" formatCode="_-* #,##0_-;\-* #,##0_-;_-* &quot;-&quot;??_-;_-@_-"/>
    <numFmt numFmtId="173" formatCode="_(* #,##0_);_(* \(#,##0\);_(* \-_);_(@_)"/>
    <numFmt numFmtId="174" formatCode="_(* #,##0.00_);_(* \(#,##0.00\);_(* \-??_);_(@_)"/>
    <numFmt numFmtId="175" formatCode="_-[$€-2]* #,##0.00_-;\-[$€-2]* #,##0.00_-;_-[$€-2]* &quot;-&quot;??_-"/>
    <numFmt numFmtId="176" formatCode="_-* #,##0\ _p_t_a_-;\-* #,##0\ _p_t_a_-;_-* &quot;-&quot;\ _p_t_a_-;_-@_-"/>
    <numFmt numFmtId="177" formatCode="_(* #,##0_);_(* \(#,##0\);_(* &quot;-&quot;??_);_(@_)"/>
    <numFmt numFmtId="178" formatCode="_ [$€]\ * #,##0.00_ ;_ [$€]\ * \-#,##0.00_ ;_ [$€]\ * &quot;-&quot;??_ ;_ @_ "/>
    <numFmt numFmtId="179" formatCode="0.00000"/>
    <numFmt numFmtId="180" formatCode="0.000%"/>
  </numFmts>
  <fonts count="7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</fills>
  <borders count="4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12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18" applyNumberFormat="0" applyAlignment="0" applyProtection="0"/>
    <xf numFmtId="0" fontId="30" fillId="22" borderId="18" applyNumberFormat="0" applyAlignment="0" applyProtection="0"/>
    <xf numFmtId="0" fontId="31" fillId="23" borderId="19" applyNumberFormat="0" applyAlignment="0" applyProtection="0"/>
    <xf numFmtId="0" fontId="31" fillId="23" borderId="19" applyNumberFormat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173" fontId="12" fillId="0" borderId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4" fontId="12" fillId="0" borderId="0" applyFill="0" applyBorder="0" applyAlignment="0" applyProtection="0"/>
    <xf numFmtId="167" fontId="27" fillId="0" borderId="0" applyFont="0" applyFill="0" applyBorder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18" applyNumberFormat="0" applyAlignment="0" applyProtection="0"/>
    <xf numFmtId="0" fontId="35" fillId="30" borderId="18" applyNumberFormat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167" fontId="27" fillId="0" borderId="0" applyFont="0" applyFill="0" applyBorder="0" applyAlignment="0" applyProtection="0"/>
    <xf numFmtId="176" fontId="12" fillId="0" borderId="0" applyFont="0" applyFill="0" applyBorder="0" applyAlignment="0" applyProtection="0"/>
    <xf numFmtId="173" fontId="12" fillId="0" borderId="0" applyFill="0" applyBorder="0" applyAlignment="0" applyProtection="0"/>
    <xf numFmtId="166" fontId="1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3" applyNumberFormat="0" applyAlignment="0" applyProtection="0"/>
    <xf numFmtId="0" fontId="37" fillId="22" borderId="23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34" fillId="0" borderId="25" applyNumberFormat="0" applyFill="0" applyAlignment="0" applyProtection="0"/>
    <xf numFmtId="0" fontId="34" fillId="0" borderId="25" applyNumberFormat="0" applyFill="0" applyAlignment="0" applyProtection="0"/>
    <xf numFmtId="0" fontId="40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66" fillId="0" borderId="0"/>
    <xf numFmtId="176" fontId="66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0" fontId="12" fillId="0" borderId="0"/>
    <xf numFmtId="0" fontId="12" fillId="0" borderId="0"/>
    <xf numFmtId="176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76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9" fillId="0" borderId="0"/>
    <xf numFmtId="0" fontId="19" fillId="0" borderId="0"/>
    <xf numFmtId="0" fontId="27" fillId="0" borderId="0"/>
  </cellStyleXfs>
  <cellXfs count="75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" fillId="0" borderId="0" xfId="0" applyFont="1" applyBorder="1" applyAlignment="1">
      <alignment horizontal="left"/>
    </xf>
    <xf numFmtId="166" fontId="17" fillId="33" borderId="0" xfId="112" applyNumberFormat="1" applyFont="1" applyFill="1" applyBorder="1"/>
    <xf numFmtId="171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167" fontId="16" fillId="0" borderId="0" xfId="82" applyFont="1" applyFill="1" applyBorder="1" applyAlignment="1">
      <alignment horizontal="right"/>
    </xf>
    <xf numFmtId="167" fontId="16" fillId="0" borderId="0" xfId="82" applyFont="1" applyFill="1" applyBorder="1" applyAlignment="1">
      <alignment horizontal="center"/>
    </xf>
    <xf numFmtId="167" fontId="16" fillId="0" borderId="0" xfId="82" applyFont="1" applyFill="1" applyBorder="1" applyAlignment="1">
      <alignment horizontal="left"/>
    </xf>
    <xf numFmtId="166" fontId="17" fillId="0" borderId="0" xfId="112" applyNumberFormat="1" applyFont="1" applyFill="1" applyBorder="1"/>
    <xf numFmtId="171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112" applyFont="1" applyBorder="1"/>
    <xf numFmtId="172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168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169" fontId="4" fillId="0" borderId="0" xfId="109" applyNumberFormat="1" applyFont="1" applyFill="1" applyBorder="1" applyAlignment="1"/>
    <xf numFmtId="0" fontId="4" fillId="0" borderId="0" xfId="0" applyFont="1" applyBorder="1"/>
    <xf numFmtId="0" fontId="42" fillId="0" borderId="26" xfId="0" applyFont="1" applyBorder="1"/>
    <xf numFmtId="0" fontId="0" fillId="0" borderId="26" xfId="0" applyBorder="1"/>
    <xf numFmtId="3" fontId="0" fillId="0" borderId="0" xfId="0" applyNumberFormat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ill="1"/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6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6" xfId="0" applyBorder="1"/>
    <xf numFmtId="0" fontId="4" fillId="0" borderId="16" xfId="0" applyFont="1" applyFill="1" applyBorder="1" applyAlignment="1">
      <alignment horizontal="left" vertical="center"/>
    </xf>
    <xf numFmtId="0" fontId="54" fillId="0" borderId="16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6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6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28" xfId="0" applyFont="1" applyFill="1" applyBorder="1" applyAlignment="1">
      <alignment horizontal="left" vertical="center"/>
    </xf>
    <xf numFmtId="3" fontId="53" fillId="39" borderId="28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left"/>
    </xf>
    <xf numFmtId="169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9" fontId="53" fillId="36" borderId="0" xfId="109" applyNumberFormat="1" applyFont="1" applyFill="1" applyBorder="1" applyAlignment="1">
      <alignment horizontal="right"/>
    </xf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9" fontId="53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9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9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9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6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4" fillId="36" borderId="0" xfId="112" applyFont="1" applyFill="1"/>
    <xf numFmtId="16" fontId="60" fillId="39" borderId="17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166" fontId="17" fillId="36" borderId="0" xfId="112" applyNumberFormat="1" applyFont="1" applyFill="1" applyBorder="1"/>
    <xf numFmtId="171" fontId="18" fillId="36" borderId="0" xfId="112" applyNumberFormat="1" applyFont="1" applyFill="1" applyBorder="1" applyAlignment="1">
      <alignment horizontal="left"/>
    </xf>
    <xf numFmtId="4" fontId="16" fillId="0" borderId="16" xfId="82" applyNumberFormat="1" applyFont="1" applyFill="1" applyBorder="1" applyAlignment="1">
      <alignment horizontal="right"/>
    </xf>
    <xf numFmtId="4" fontId="16" fillId="0" borderId="16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3" fontId="10" fillId="0" borderId="0" xfId="0" applyNumberFormat="1" applyFont="1" applyFill="1" applyBorder="1" applyAlignment="1">
      <alignment horizontal="right" vertical="center"/>
    </xf>
    <xf numFmtId="0" fontId="0" fillId="36" borderId="16" xfId="0" applyFill="1" applyBorder="1"/>
    <xf numFmtId="0" fontId="56" fillId="39" borderId="16" xfId="0" applyFont="1" applyFill="1" applyBorder="1"/>
    <xf numFmtId="3" fontId="56" fillId="39" borderId="9" xfId="0" applyNumberFormat="1" applyFont="1" applyFill="1" applyBorder="1" applyAlignment="1">
      <alignment horizontal="right"/>
    </xf>
    <xf numFmtId="0" fontId="43" fillId="36" borderId="27" xfId="0" applyFont="1" applyFill="1" applyBorder="1"/>
    <xf numFmtId="0" fontId="43" fillId="36" borderId="28" xfId="0" applyFont="1" applyFill="1" applyBorder="1"/>
    <xf numFmtId="0" fontId="43" fillId="36" borderId="12" xfId="0" applyFont="1" applyFill="1" applyBorder="1"/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27" xfId="0" applyFont="1" applyFill="1" applyBorder="1"/>
    <xf numFmtId="0" fontId="9" fillId="36" borderId="16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0" fontId="4" fillId="0" borderId="16" xfId="0" applyFont="1" applyFill="1" applyBorder="1"/>
    <xf numFmtId="169" fontId="10" fillId="0" borderId="9" xfId="109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left"/>
    </xf>
    <xf numFmtId="169" fontId="4" fillId="0" borderId="9" xfId="109" applyNumberFormat="1" applyFont="1" applyFill="1" applyBorder="1" applyAlignment="1"/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6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6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6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6" xfId="112" applyFont="1" applyBorder="1"/>
    <xf numFmtId="3" fontId="4" fillId="0" borderId="0" xfId="112" applyNumberFormat="1" applyFont="1" applyBorder="1"/>
    <xf numFmtId="0" fontId="5" fillId="0" borderId="16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10" fontId="4" fillId="0" borderId="9" xfId="158" applyNumberFormat="1" applyFont="1" applyBorder="1"/>
    <xf numFmtId="0" fontId="53" fillId="39" borderId="15" xfId="0" applyFont="1" applyFill="1" applyBorder="1" applyAlignment="1">
      <alignment vertical="center"/>
    </xf>
    <xf numFmtId="0" fontId="53" fillId="39" borderId="7" xfId="0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horizontal="right" vertical="center"/>
    </xf>
    <xf numFmtId="0" fontId="10" fillId="0" borderId="16" xfId="122" applyFont="1" applyFill="1" applyBorder="1" applyAlignment="1">
      <alignment wrapText="1"/>
    </xf>
    <xf numFmtId="0" fontId="53" fillId="39" borderId="27" xfId="0" applyFont="1" applyFill="1" applyBorder="1"/>
    <xf numFmtId="3" fontId="53" fillId="39" borderId="28" xfId="0" applyNumberFormat="1" applyFont="1" applyFill="1" applyBorder="1"/>
    <xf numFmtId="0" fontId="6" fillId="36" borderId="16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0" fillId="0" borderId="9" xfId="0" applyFill="1" applyBorder="1"/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166" fontId="17" fillId="36" borderId="27" xfId="112" applyNumberFormat="1" applyFont="1" applyFill="1" applyBorder="1"/>
    <xf numFmtId="166" fontId="17" fillId="36" borderId="28" xfId="112" applyNumberFormat="1" applyFont="1" applyFill="1" applyBorder="1"/>
    <xf numFmtId="171" fontId="18" fillId="36" borderId="28" xfId="112" applyNumberFormat="1" applyFont="1" applyFill="1" applyBorder="1" applyAlignment="1">
      <alignment horizontal="left"/>
    </xf>
    <xf numFmtId="166" fontId="17" fillId="33" borderId="28" xfId="112" applyNumberFormat="1" applyFont="1" applyFill="1" applyBorder="1"/>
    <xf numFmtId="171" fontId="18" fillId="33" borderId="28" xfId="112" applyNumberFormat="1" applyFont="1" applyFill="1" applyBorder="1" applyAlignment="1">
      <alignment horizontal="left"/>
    </xf>
    <xf numFmtId="171" fontId="18" fillId="33" borderId="12" xfId="112" applyNumberFormat="1" applyFont="1" applyFill="1" applyBorder="1" applyAlignment="1">
      <alignment horizontal="left"/>
    </xf>
    <xf numFmtId="0" fontId="10" fillId="0" borderId="0" xfId="0" applyFont="1" applyBorder="1" applyAlignment="1">
      <alignment wrapText="1"/>
    </xf>
    <xf numFmtId="0" fontId="0" fillId="0" borderId="0" xfId="0" applyAlignment="1">
      <alignment horizontal="left" indent="2"/>
    </xf>
    <xf numFmtId="4" fontId="16" fillId="35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64" fillId="0" borderId="13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0" fontId="64" fillId="0" borderId="13" xfId="0" applyFont="1" applyFill="1" applyBorder="1" applyAlignment="1">
      <alignment vertical="center" wrapText="1"/>
    </xf>
    <xf numFmtId="0" fontId="4" fillId="0" borderId="14" xfId="173" applyFont="1" applyFill="1" applyBorder="1" applyAlignment="1">
      <alignment horizontal="left" vertical="center" wrapText="1"/>
    </xf>
    <xf numFmtId="0" fontId="64" fillId="0" borderId="14" xfId="0" applyFont="1" applyBorder="1" applyAlignment="1">
      <alignment vertical="center" wrapText="1"/>
    </xf>
    <xf numFmtId="49" fontId="64" fillId="0" borderId="13" xfId="0" applyNumberFormat="1" applyFont="1" applyBorder="1" applyAlignment="1">
      <alignment vertical="center" wrapText="1"/>
    </xf>
    <xf numFmtId="10" fontId="10" fillId="0" borderId="7" xfId="131" applyNumberFormat="1" applyFont="1" applyFill="1" applyBorder="1" applyAlignment="1" applyProtection="1">
      <alignment horizontal="right" vertical="center"/>
      <protection locked="0"/>
    </xf>
    <xf numFmtId="10" fontId="10" fillId="0" borderId="8" xfId="131" applyNumberFormat="1" applyFont="1" applyFill="1" applyBorder="1" applyAlignment="1" applyProtection="1">
      <alignment horizontal="right" vertical="center"/>
      <protection locked="0"/>
    </xf>
    <xf numFmtId="10" fontId="10" fillId="0" borderId="28" xfId="131" applyNumberFormat="1" applyFont="1" applyFill="1" applyBorder="1" applyAlignment="1" applyProtection="1">
      <alignment horizontal="right" vertical="center"/>
      <protection locked="0"/>
    </xf>
    <xf numFmtId="10" fontId="10" fillId="0" borderId="12" xfId="131" applyNumberFormat="1" applyFont="1" applyFill="1" applyBorder="1" applyAlignment="1" applyProtection="1">
      <alignment horizontal="right" vertical="center"/>
      <protection locked="0"/>
    </xf>
    <xf numFmtId="0" fontId="4" fillId="0" borderId="13" xfId="0" applyFont="1" applyBorder="1"/>
    <xf numFmtId="0" fontId="4" fillId="0" borderId="11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175" applyFont="1" applyFill="1" applyBorder="1" applyAlignment="1">
      <alignment horizontal="left" wrapText="1"/>
    </xf>
    <xf numFmtId="0" fontId="4" fillId="0" borderId="14" xfId="0" applyFont="1" applyBorder="1"/>
    <xf numFmtId="0" fontId="64" fillId="35" borderId="10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/>
    </xf>
    <xf numFmtId="0" fontId="63" fillId="0" borderId="6" xfId="176" applyFont="1" applyFill="1" applyBorder="1" applyAlignment="1">
      <alignment vertical="center"/>
    </xf>
    <xf numFmtId="10" fontId="4" fillId="0" borderId="4" xfId="157" applyNumberFormat="1" applyFont="1" applyBorder="1" applyAlignment="1">
      <alignment vertical="center"/>
    </xf>
    <xf numFmtId="0" fontId="64" fillId="35" borderId="13" xfId="0" applyFont="1" applyFill="1" applyBorder="1" applyAlignment="1">
      <alignment vertical="center"/>
    </xf>
    <xf numFmtId="0" fontId="63" fillId="0" borderId="6" xfId="176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3" fillId="35" borderId="14" xfId="176" applyFont="1" applyFill="1" applyBorder="1" applyAlignment="1">
      <alignment horizontal="left" vertical="center"/>
    </xf>
    <xf numFmtId="169" fontId="53" fillId="39" borderId="4" xfId="109" applyNumberFormat="1" applyFont="1" applyFill="1" applyBorder="1" applyAlignment="1">
      <alignment horizontal="right"/>
    </xf>
    <xf numFmtId="0" fontId="4" fillId="0" borderId="14" xfId="175" applyFont="1" applyFill="1" applyBorder="1" applyAlignment="1">
      <alignment horizontal="left" wrapText="1"/>
    </xf>
    <xf numFmtId="10" fontId="10" fillId="0" borderId="8" xfId="159" applyNumberFormat="1" applyFont="1" applyFill="1" applyBorder="1" applyAlignment="1">
      <alignment horizontal="right" wrapText="1"/>
    </xf>
    <xf numFmtId="0" fontId="56" fillId="39" borderId="15" xfId="0" applyFont="1" applyFill="1" applyBorder="1" applyAlignment="1">
      <alignment vertical="center"/>
    </xf>
    <xf numFmtId="0" fontId="56" fillId="39" borderId="7" xfId="0" applyFont="1" applyFill="1" applyBorder="1" applyAlignment="1">
      <alignment horizontal="right" vertical="center"/>
    </xf>
    <xf numFmtId="0" fontId="56" fillId="39" borderId="8" xfId="0" applyFont="1" applyFill="1" applyBorder="1" applyAlignment="1">
      <alignment horizontal="right" vertical="center"/>
    </xf>
    <xf numFmtId="16" fontId="61" fillId="39" borderId="0" xfId="112" quotePrefix="1" applyNumberFormat="1" applyFont="1" applyFill="1" applyBorder="1" applyAlignment="1">
      <alignment horizontal="center" vertical="center"/>
    </xf>
    <xf numFmtId="16" fontId="61" fillId="39" borderId="9" xfId="112" quotePrefix="1" applyNumberFormat="1" applyFont="1" applyFill="1" applyBorder="1" applyAlignment="1">
      <alignment horizontal="center" vertical="center"/>
    </xf>
    <xf numFmtId="4" fontId="61" fillId="39" borderId="9" xfId="112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177" fontId="0" fillId="0" borderId="0" xfId="78" applyNumberFormat="1" applyFont="1"/>
    <xf numFmtId="0" fontId="53" fillId="39" borderId="0" xfId="0" applyFont="1" applyFill="1" applyBorder="1" applyAlignment="1">
      <alignment horizontal="left"/>
    </xf>
    <xf numFmtId="169" fontId="53" fillId="39" borderId="0" xfId="109" applyNumberFormat="1" applyFont="1" applyFill="1" applyBorder="1" applyAlignment="1">
      <alignment horizontal="left"/>
    </xf>
    <xf numFmtId="0" fontId="58" fillId="39" borderId="16" xfId="0" applyFont="1" applyFill="1" applyBorder="1" applyAlignment="1">
      <alignment vertical="center"/>
    </xf>
    <xf numFmtId="0" fontId="58" fillId="39" borderId="0" xfId="0" applyFont="1" applyFill="1" applyBorder="1" applyAlignment="1">
      <alignment vertical="center"/>
    </xf>
    <xf numFmtId="0" fontId="56" fillId="39" borderId="6" xfId="0" applyFont="1" applyFill="1" applyBorder="1"/>
    <xf numFmtId="0" fontId="67" fillId="0" borderId="0" xfId="0" applyFont="1"/>
    <xf numFmtId="0" fontId="4" fillId="35" borderId="6" xfId="173" applyFont="1" applyFill="1" applyBorder="1" applyAlignment="1">
      <alignment horizontal="left" vertical="center" wrapText="1"/>
    </xf>
    <xf numFmtId="0" fontId="10" fillId="35" borderId="14" xfId="173" applyFont="1" applyFill="1" applyBorder="1" applyAlignment="1">
      <alignment horizontal="left" vertical="center" wrapText="1"/>
    </xf>
    <xf numFmtId="177" fontId="43" fillId="0" borderId="15" xfId="0" applyNumberFormat="1" applyFont="1" applyBorder="1" applyAlignment="1">
      <alignment horizontal="left"/>
    </xf>
    <xf numFmtId="177" fontId="43" fillId="0" borderId="16" xfId="0" applyNumberFormat="1" applyFont="1" applyBorder="1" applyAlignment="1">
      <alignment horizontal="left"/>
    </xf>
    <xf numFmtId="177" fontId="43" fillId="0" borderId="27" xfId="0" applyNumberFormat="1" applyFont="1" applyBorder="1" applyAlignment="1">
      <alignment horizontal="left"/>
    </xf>
    <xf numFmtId="3" fontId="56" fillId="39" borderId="3" xfId="0" applyNumberFormat="1" applyFont="1" applyFill="1" applyBorder="1"/>
    <xf numFmtId="16" fontId="53" fillId="39" borderId="38" xfId="112" applyNumberFormat="1" applyFont="1" applyFill="1" applyBorder="1" applyAlignment="1">
      <alignment horizontal="center" vertical="center"/>
    </xf>
    <xf numFmtId="16" fontId="53" fillId="39" borderId="0" xfId="112" quotePrefix="1" applyNumberFormat="1" applyFont="1" applyFill="1" applyBorder="1" applyAlignment="1">
      <alignment horizontal="center" vertical="center"/>
    </xf>
    <xf numFmtId="16" fontId="53" fillId="39" borderId="9" xfId="112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6" fillId="42" borderId="27" xfId="0" applyFont="1" applyFill="1" applyBorder="1" applyAlignment="1">
      <alignment horizontal="left"/>
    </xf>
    <xf numFmtId="169" fontId="56" fillId="42" borderId="12" xfId="109" applyNumberFormat="1" applyFont="1" applyFill="1" applyBorder="1" applyAlignment="1">
      <alignment vertical="center"/>
    </xf>
    <xf numFmtId="0" fontId="0" fillId="0" borderId="0" xfId="0"/>
    <xf numFmtId="179" fontId="0" fillId="0" borderId="0" xfId="0" applyNumberFormat="1"/>
    <xf numFmtId="179" fontId="0" fillId="0" borderId="0" xfId="0" applyNumberFormat="1" applyAlignment="1">
      <alignment horizontal="left"/>
    </xf>
    <xf numFmtId="0" fontId="38" fillId="0" borderId="0" xfId="0" applyFont="1" applyFill="1" applyBorder="1"/>
    <xf numFmtId="0" fontId="38" fillId="0" borderId="0" xfId="0" applyFont="1"/>
    <xf numFmtId="0" fontId="68" fillId="0" borderId="0" xfId="0" applyFont="1"/>
    <xf numFmtId="0" fontId="53" fillId="39" borderId="16" xfId="112" applyFont="1" applyFill="1" applyBorder="1" applyAlignment="1">
      <alignment horizontal="right" vertical="center"/>
    </xf>
    <xf numFmtId="0" fontId="53" fillId="39" borderId="0" xfId="112" applyFont="1" applyFill="1" applyBorder="1" applyAlignment="1">
      <alignment horizontal="right" vertical="center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177" fontId="0" fillId="0" borderId="0" xfId="0" applyNumberFormat="1"/>
    <xf numFmtId="3" fontId="53" fillId="39" borderId="0" xfId="0" applyNumberFormat="1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0" fontId="58" fillId="40" borderId="27" xfId="123" applyFont="1" applyFill="1" applyBorder="1" applyAlignment="1">
      <alignment horizontal="center" vertical="center"/>
    </xf>
    <xf numFmtId="0" fontId="58" fillId="40" borderId="28" xfId="123" applyFont="1" applyFill="1" applyBorder="1" applyAlignment="1">
      <alignment horizontal="center" vertical="center" wrapText="1"/>
    </xf>
    <xf numFmtId="0" fontId="58" fillId="40" borderId="28" xfId="123" applyFont="1" applyFill="1" applyBorder="1" applyAlignment="1">
      <alignment horizontal="center" vertical="center"/>
    </xf>
    <xf numFmtId="0" fontId="58" fillId="40" borderId="12" xfId="123" applyFont="1" applyFill="1" applyBorder="1" applyAlignment="1">
      <alignment horizontal="center" vertical="center"/>
    </xf>
    <xf numFmtId="0" fontId="7" fillId="36" borderId="0" xfId="112" applyFont="1" applyFill="1" applyBorder="1"/>
    <xf numFmtId="177" fontId="56" fillId="39" borderId="6" xfId="78" applyNumberFormat="1" applyFont="1" applyFill="1" applyBorder="1" applyAlignment="1">
      <alignment horizontal="right"/>
    </xf>
    <xf numFmtId="177" fontId="56" fillId="39" borderId="3" xfId="78" applyNumberFormat="1" applyFont="1" applyFill="1" applyBorder="1" applyAlignment="1">
      <alignment horizontal="right"/>
    </xf>
    <xf numFmtId="177" fontId="56" fillId="39" borderId="4" xfId="78" applyNumberFormat="1" applyFont="1" applyFill="1" applyBorder="1" applyAlignment="1">
      <alignment horizontal="right"/>
    </xf>
    <xf numFmtId="177" fontId="70" fillId="0" borderId="33" xfId="78" applyNumberFormat="1" applyFont="1" applyFill="1" applyBorder="1" applyAlignment="1">
      <alignment horizontal="center" wrapText="1"/>
    </xf>
    <xf numFmtId="0" fontId="0" fillId="0" borderId="0" xfId="0"/>
    <xf numFmtId="10" fontId="10" fillId="0" borderId="9" xfId="131" applyNumberFormat="1" applyFont="1" applyBorder="1" applyAlignment="1">
      <alignment horizontal="right" vertical="top"/>
    </xf>
    <xf numFmtId="9" fontId="56" fillId="39" borderId="4" xfId="131" applyFont="1" applyFill="1" applyBorder="1"/>
    <xf numFmtId="0" fontId="0" fillId="35" borderId="0" xfId="0" applyFill="1"/>
    <xf numFmtId="0" fontId="7" fillId="39" borderId="0" xfId="0" applyFont="1" applyFill="1" applyBorder="1" applyAlignment="1">
      <alignment horizontal="center"/>
    </xf>
    <xf numFmtId="0" fontId="5" fillId="35" borderId="2" xfId="119" applyFont="1" applyFill="1" applyBorder="1" applyAlignment="1">
      <alignment horizontal="left" vertical="center" wrapText="1"/>
    </xf>
    <xf numFmtId="0" fontId="25" fillId="35" borderId="2" xfId="119" applyFont="1" applyFill="1" applyBorder="1" applyAlignment="1">
      <alignment vertical="center" wrapText="1"/>
    </xf>
    <xf numFmtId="0" fontId="25" fillId="35" borderId="2" xfId="119" applyFont="1" applyFill="1" applyBorder="1"/>
    <xf numFmtId="0" fontId="25" fillId="43" borderId="0" xfId="119" applyFont="1" applyFill="1"/>
    <xf numFmtId="0" fontId="43" fillId="35" borderId="2" xfId="0" applyFont="1" applyFill="1" applyBorder="1" applyAlignment="1">
      <alignment vertical="center" wrapText="1"/>
    </xf>
    <xf numFmtId="0" fontId="25" fillId="35" borderId="2" xfId="119" applyFont="1" applyFill="1" applyBorder="1" applyAlignment="1">
      <alignment vertical="center"/>
    </xf>
    <xf numFmtId="0" fontId="5" fillId="35" borderId="0" xfId="119" applyFont="1" applyFill="1" applyBorder="1" applyAlignment="1">
      <alignment horizontal="left" vertical="center"/>
    </xf>
    <xf numFmtId="0" fontId="1" fillId="35" borderId="0" xfId="119" applyFill="1" applyBorder="1"/>
    <xf numFmtId="168" fontId="5" fillId="35" borderId="0" xfId="119" applyNumberFormat="1" applyFont="1" applyFill="1" applyBorder="1" applyAlignment="1">
      <alignment horizontal="left" vertical="center" wrapText="1"/>
    </xf>
    <xf numFmtId="0" fontId="5" fillId="35" borderId="0" xfId="119" applyFont="1" applyFill="1" applyAlignment="1">
      <alignment horizontal="left" vertical="center"/>
    </xf>
    <xf numFmtId="0" fontId="1" fillId="35" borderId="0" xfId="119" applyFill="1"/>
    <xf numFmtId="0" fontId="5" fillId="44" borderId="0" xfId="123" applyFont="1" applyFill="1" applyBorder="1" applyAlignment="1">
      <alignment horizontal="left" vertical="top"/>
    </xf>
    <xf numFmtId="0" fontId="5" fillId="44" borderId="0" xfId="123" applyFont="1" applyFill="1" applyBorder="1" applyAlignment="1">
      <alignment horizontal="left" vertical="top" wrapText="1"/>
    </xf>
    <xf numFmtId="0" fontId="62" fillId="39" borderId="9" xfId="0" applyFont="1" applyFill="1" applyBorder="1" applyAlignment="1"/>
    <xf numFmtId="9" fontId="53" fillId="39" borderId="39" xfId="131" applyNumberFormat="1" applyFont="1" applyFill="1" applyBorder="1" applyAlignment="1">
      <alignment horizontal="right" vertical="center" wrapText="1"/>
    </xf>
    <xf numFmtId="0" fontId="53" fillId="39" borderId="40" xfId="121" applyFont="1" applyFill="1" applyBorder="1" applyAlignment="1">
      <alignment vertical="center" wrapText="1"/>
    </xf>
    <xf numFmtId="3" fontId="53" fillId="39" borderId="41" xfId="121" applyNumberFormat="1" applyFont="1" applyFill="1" applyBorder="1" applyAlignment="1">
      <alignment horizontal="right" vertical="center" wrapText="1"/>
    </xf>
    <xf numFmtId="9" fontId="53" fillId="39" borderId="12" xfId="0" applyNumberFormat="1" applyFont="1" applyFill="1" applyBorder="1"/>
    <xf numFmtId="0" fontId="0" fillId="0" borderId="9" xfId="0" applyBorder="1"/>
    <xf numFmtId="0" fontId="7" fillId="39" borderId="16" xfId="0" applyFont="1" applyFill="1" applyBorder="1" applyAlignment="1">
      <alignment horizontal="left"/>
    </xf>
    <xf numFmtId="0" fontId="0" fillId="0" borderId="28" xfId="0" applyBorder="1"/>
    <xf numFmtId="0" fontId="0" fillId="0" borderId="12" xfId="0" applyBorder="1"/>
    <xf numFmtId="0" fontId="53" fillId="39" borderId="6" xfId="0" applyFont="1" applyFill="1" applyBorder="1" applyAlignment="1">
      <alignment vertical="center"/>
    </xf>
    <xf numFmtId="3" fontId="53" fillId="39" borderId="3" xfId="0" applyNumberFormat="1" applyFont="1" applyFill="1" applyBorder="1" applyAlignment="1">
      <alignment vertical="center"/>
    </xf>
    <xf numFmtId="9" fontId="53" fillId="39" borderId="4" xfId="131" applyFont="1" applyFill="1" applyBorder="1" applyAlignment="1">
      <alignment vertical="center"/>
    </xf>
    <xf numFmtId="0" fontId="0" fillId="0" borderId="0" xfId="0"/>
    <xf numFmtId="3" fontId="4" fillId="0" borderId="15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0" fillId="0" borderId="15" xfId="0" applyNumberFormat="1" applyFont="1" applyFill="1" applyBorder="1" applyAlignment="1">
      <alignment horizontal="right" vertical="center"/>
    </xf>
    <xf numFmtId="3" fontId="10" fillId="0" borderId="16" xfId="0" applyNumberFormat="1" applyFont="1" applyFill="1" applyBorder="1" applyAlignment="1">
      <alignment horizontal="right" vertical="center"/>
    </xf>
    <xf numFmtId="3" fontId="10" fillId="0" borderId="27" xfId="0" applyNumberFormat="1" applyFont="1" applyFill="1" applyBorder="1" applyAlignment="1">
      <alignment horizontal="right" vertical="center"/>
    </xf>
    <xf numFmtId="3" fontId="10" fillId="0" borderId="6" xfId="0" applyNumberFormat="1" applyFont="1" applyFill="1" applyBorder="1" applyAlignment="1">
      <alignment horizontal="right" vertical="center"/>
    </xf>
    <xf numFmtId="0" fontId="0" fillId="0" borderId="0" xfId="0"/>
    <xf numFmtId="0" fontId="64" fillId="35" borderId="15" xfId="0" applyFont="1" applyFill="1" applyBorder="1" applyAlignment="1">
      <alignment vertical="center"/>
    </xf>
    <xf numFmtId="0" fontId="64" fillId="35" borderId="16" xfId="0" applyFont="1" applyFill="1" applyBorder="1" applyAlignment="1">
      <alignment vertical="center"/>
    </xf>
    <xf numFmtId="0" fontId="10" fillId="0" borderId="0" xfId="121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 applyFill="1" applyBorder="1"/>
    <xf numFmtId="167" fontId="16" fillId="0" borderId="0" xfId="82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167" fontId="16" fillId="0" borderId="0" xfId="82" applyFont="1" applyFill="1" applyBorder="1" applyAlignment="1">
      <alignment horizontal="left"/>
    </xf>
    <xf numFmtId="0" fontId="56" fillId="39" borderId="7" xfId="0" applyFont="1" applyFill="1" applyBorder="1" applyAlignment="1">
      <alignment horizontal="center" vertical="center"/>
    </xf>
    <xf numFmtId="0" fontId="56" fillId="39" borderId="8" xfId="0" applyFont="1" applyFill="1" applyBorder="1" applyAlignment="1">
      <alignment horizontal="center" vertical="center"/>
    </xf>
    <xf numFmtId="0" fontId="56" fillId="39" borderId="28" xfId="0" applyFont="1" applyFill="1" applyBorder="1" applyAlignment="1">
      <alignment horizontal="center" vertical="center"/>
    </xf>
    <xf numFmtId="0" fontId="56" fillId="39" borderId="12" xfId="0" applyFont="1" applyFill="1" applyBorder="1" applyAlignment="1">
      <alignment horizontal="center" vertical="center"/>
    </xf>
    <xf numFmtId="169" fontId="56" fillId="39" borderId="8" xfId="109" applyNumberFormat="1" applyFont="1" applyFill="1" applyBorder="1"/>
    <xf numFmtId="0" fontId="56" fillId="42" borderId="27" xfId="0" applyFont="1" applyFill="1" applyBorder="1" applyAlignment="1">
      <alignment horizontal="left" vertical="center"/>
    </xf>
    <xf numFmtId="0" fontId="53" fillId="42" borderId="28" xfId="0" applyFont="1" applyFill="1" applyBorder="1" applyAlignment="1">
      <alignment vertical="center"/>
    </xf>
    <xf numFmtId="10" fontId="5" fillId="0" borderId="0" xfId="132" applyNumberFormat="1" applyFont="1"/>
    <xf numFmtId="0" fontId="0" fillId="0" borderId="0" xfId="0"/>
    <xf numFmtId="0" fontId="0" fillId="0" borderId="0" xfId="0" applyFill="1"/>
    <xf numFmtId="0" fontId="4" fillId="0" borderId="6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0" fontId="56" fillId="39" borderId="15" xfId="0" applyFont="1" applyFill="1" applyBorder="1" applyAlignment="1">
      <alignment horizontal="left"/>
    </xf>
    <xf numFmtId="0" fontId="56" fillId="39" borderId="7" xfId="0" applyFont="1" applyFill="1" applyBorder="1" applyAlignment="1">
      <alignment horizontal="right"/>
    </xf>
    <xf numFmtId="0" fontId="56" fillId="39" borderId="8" xfId="0" applyFont="1" applyFill="1" applyBorder="1" applyAlignment="1">
      <alignment horizontal="right"/>
    </xf>
    <xf numFmtId="169" fontId="0" fillId="0" borderId="0" xfId="0" applyNumberFormat="1"/>
    <xf numFmtId="10" fontId="4" fillId="0" borderId="0" xfId="133" applyNumberFormat="1" applyFont="1" applyBorder="1" applyAlignment="1">
      <alignment vertical="center"/>
    </xf>
    <xf numFmtId="4" fontId="60" fillId="39" borderId="9" xfId="82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167" fontId="16" fillId="0" borderId="0" xfId="82" applyFont="1" applyFill="1" applyBorder="1" applyAlignment="1">
      <alignment horizontal="center"/>
    </xf>
    <xf numFmtId="177" fontId="0" fillId="0" borderId="0" xfId="0" applyNumberFormat="1" applyBorder="1"/>
    <xf numFmtId="3" fontId="10" fillId="0" borderId="0" xfId="0" applyNumberFormat="1" applyFont="1" applyBorder="1"/>
    <xf numFmtId="10" fontId="4" fillId="0" borderId="12" xfId="133" applyNumberFormat="1" applyFont="1" applyBorder="1" applyAlignment="1">
      <alignment vertical="center"/>
    </xf>
    <xf numFmtId="0" fontId="64" fillId="35" borderId="27" xfId="0" applyFont="1" applyFill="1" applyBorder="1" applyAlignment="1">
      <alignment vertical="center"/>
    </xf>
    <xf numFmtId="0" fontId="63" fillId="35" borderId="27" xfId="176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63" fillId="35" borderId="16" xfId="176" applyFont="1" applyFill="1" applyBorder="1" applyAlignment="1">
      <alignment vertical="center"/>
    </xf>
    <xf numFmtId="0" fontId="64" fillId="35" borderId="27" xfId="0" applyFont="1" applyFill="1" applyBorder="1"/>
    <xf numFmtId="3" fontId="4" fillId="0" borderId="6" xfId="108" applyNumberFormat="1" applyFont="1" applyFill="1" applyBorder="1" applyAlignment="1">
      <alignment vertical="center"/>
    </xf>
    <xf numFmtId="3" fontId="4" fillId="0" borderId="15" xfId="108" applyNumberFormat="1" applyFont="1" applyFill="1" applyBorder="1" applyAlignment="1">
      <alignment vertical="center"/>
    </xf>
    <xf numFmtId="0" fontId="10" fillId="0" borderId="15" xfId="121" applyFont="1" applyFill="1" applyBorder="1" applyAlignment="1">
      <alignment vertical="center" wrapText="1"/>
    </xf>
    <xf numFmtId="10" fontId="4" fillId="0" borderId="8" xfId="133" applyNumberFormat="1" applyFont="1" applyBorder="1" applyAlignment="1">
      <alignment vertical="center"/>
    </xf>
    <xf numFmtId="0" fontId="10" fillId="0" borderId="16" xfId="121" applyFont="1" applyFill="1" applyBorder="1" applyAlignment="1">
      <alignment vertical="center" wrapText="1"/>
    </xf>
    <xf numFmtId="0" fontId="0" fillId="0" borderId="0" xfId="0"/>
    <xf numFmtId="3" fontId="4" fillId="0" borderId="16" xfId="108" applyNumberFormat="1" applyFont="1" applyBorder="1" applyAlignment="1">
      <alignment vertical="center"/>
    </xf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0" fontId="4" fillId="0" borderId="0" xfId="157" applyNumberFormat="1" applyFont="1" applyBorder="1" applyAlignment="1">
      <alignment vertical="center"/>
    </xf>
    <xf numFmtId="0" fontId="10" fillId="0" borderId="27" xfId="121" applyFont="1" applyFill="1" applyBorder="1" applyAlignment="1">
      <alignment vertical="center" wrapText="1"/>
    </xf>
    <xf numFmtId="10" fontId="4" fillId="0" borderId="9" xfId="133" applyNumberFormat="1" applyFont="1" applyBorder="1" applyAlignment="1">
      <alignment vertical="center"/>
    </xf>
    <xf numFmtId="9" fontId="56" fillId="39" borderId="4" xfId="131" applyNumberFormat="1" applyFont="1" applyFill="1" applyBorder="1"/>
    <xf numFmtId="0" fontId="63" fillId="0" borderId="27" xfId="176" applyFont="1" applyFill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3" fontId="4" fillId="0" borderId="15" xfId="108" applyNumberFormat="1" applyFont="1" applyBorder="1" applyAlignment="1">
      <alignment vertical="center"/>
    </xf>
    <xf numFmtId="3" fontId="4" fillId="0" borderId="27" xfId="108" applyNumberFormat="1" applyFont="1" applyBorder="1" applyAlignment="1">
      <alignment vertical="center"/>
    </xf>
    <xf numFmtId="3" fontId="4" fillId="0" borderId="27" xfId="108" applyNumberFormat="1" applyFont="1" applyFill="1" applyBorder="1" applyAlignment="1">
      <alignment vertical="center"/>
    </xf>
    <xf numFmtId="3" fontId="4" fillId="0" borderId="16" xfId="108" applyNumberFormat="1" applyFont="1" applyFill="1" applyBorder="1" applyAlignment="1">
      <alignment vertical="center"/>
    </xf>
    <xf numFmtId="0" fontId="53" fillId="39" borderId="0" xfId="0" applyFont="1" applyFill="1" applyBorder="1" applyAlignment="1">
      <alignment horizontal="left" vertical="center"/>
    </xf>
    <xf numFmtId="0" fontId="53" fillId="39" borderId="16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177" fontId="0" fillId="0" borderId="0" xfId="78" applyNumberFormat="1" applyFont="1" applyFill="1"/>
    <xf numFmtId="0" fontId="0" fillId="0" borderId="0" xfId="0"/>
    <xf numFmtId="0" fontId="3" fillId="34" borderId="0" xfId="0" applyFont="1" applyFill="1"/>
    <xf numFmtId="3" fontId="3" fillId="34" borderId="0" xfId="0" applyNumberFormat="1" applyFont="1" applyFill="1"/>
    <xf numFmtId="0" fontId="0" fillId="0" borderId="0" xfId="0"/>
    <xf numFmtId="0" fontId="0" fillId="0" borderId="0" xfId="0" applyFill="1" applyBorder="1" applyAlignment="1"/>
    <xf numFmtId="167" fontId="16" fillId="0" borderId="0" xfId="82" applyFont="1" applyFill="1" applyBorder="1" applyAlignment="1">
      <alignment horizontal="left"/>
    </xf>
    <xf numFmtId="3" fontId="4" fillId="35" borderId="16" xfId="0" applyNumberFormat="1" applyFont="1" applyFill="1" applyBorder="1" applyAlignment="1">
      <alignment horizontal="left"/>
    </xf>
    <xf numFmtId="3" fontId="63" fillId="35" borderId="0" xfId="0" applyNumberFormat="1" applyFont="1" applyFill="1" applyBorder="1"/>
    <xf numFmtId="3" fontId="10" fillId="35" borderId="0" xfId="0" applyNumberFormat="1" applyFont="1" applyFill="1" applyBorder="1"/>
    <xf numFmtId="3" fontId="63" fillId="35" borderId="9" xfId="0" applyNumberFormat="1" applyFont="1" applyFill="1" applyBorder="1"/>
    <xf numFmtId="3" fontId="65" fillId="35" borderId="0" xfId="0" applyNumberFormat="1" applyFont="1" applyFill="1" applyBorder="1"/>
    <xf numFmtId="164" fontId="10" fillId="35" borderId="0" xfId="0" applyNumberFormat="1" applyFont="1" applyFill="1" applyBorder="1"/>
    <xf numFmtId="4" fontId="63" fillId="35" borderId="0" xfId="0" applyNumberFormat="1" applyFont="1" applyFill="1" applyBorder="1"/>
    <xf numFmtId="0" fontId="42" fillId="35" borderId="0" xfId="0" applyFont="1" applyFill="1"/>
    <xf numFmtId="3" fontId="53" fillId="39" borderId="12" xfId="0" applyNumberFormat="1" applyFont="1" applyFill="1" applyBorder="1"/>
    <xf numFmtId="0" fontId="4" fillId="35" borderId="27" xfId="0" applyFont="1" applyFill="1" applyBorder="1"/>
    <xf numFmtId="0" fontId="4" fillId="35" borderId="16" xfId="0" applyFont="1" applyFill="1" applyBorder="1"/>
    <xf numFmtId="0" fontId="4" fillId="35" borderId="15" xfId="0" applyFont="1" applyFill="1" applyBorder="1"/>
    <xf numFmtId="169" fontId="53" fillId="39" borderId="8" xfId="109" applyNumberFormat="1" applyFont="1" applyFill="1" applyBorder="1" applyAlignment="1">
      <alignment horizontal="center" vertical="center"/>
    </xf>
    <xf numFmtId="0" fontId="53" fillId="39" borderId="15" xfId="0" applyFont="1" applyFill="1" applyBorder="1" applyAlignment="1">
      <alignment horizontal="left" vertical="center"/>
    </xf>
    <xf numFmtId="0" fontId="0" fillId="0" borderId="0" xfId="0"/>
    <xf numFmtId="0" fontId="63" fillId="35" borderId="6" xfId="176" applyFont="1" applyFill="1" applyBorder="1" applyAlignment="1">
      <alignment vertical="center"/>
    </xf>
    <xf numFmtId="0" fontId="0" fillId="0" borderId="0" xfId="0"/>
    <xf numFmtId="3" fontId="10" fillId="0" borderId="0" xfId="121" applyNumberFormat="1" applyFont="1" applyFill="1" applyBorder="1" applyAlignment="1">
      <alignment horizontal="right" vertical="center" wrapText="1"/>
    </xf>
    <xf numFmtId="0" fontId="0" fillId="0" borderId="0" xfId="0"/>
    <xf numFmtId="0" fontId="0" fillId="0" borderId="0" xfId="0" applyFill="1" applyBorder="1" applyAlignment="1"/>
    <xf numFmtId="167" fontId="16" fillId="0" borderId="0" xfId="82" applyFont="1" applyFill="1" applyBorder="1" applyAlignment="1">
      <alignment horizontal="left"/>
    </xf>
    <xf numFmtId="4" fontId="61" fillId="39" borderId="16" xfId="112" applyNumberFormat="1" applyFont="1" applyFill="1" applyBorder="1" applyAlignment="1">
      <alignment horizontal="left"/>
    </xf>
    <xf numFmtId="4" fontId="61" fillId="39" borderId="0" xfId="112" applyNumberFormat="1" applyFont="1" applyFill="1" applyBorder="1" applyAlignment="1">
      <alignment horizontal="left"/>
    </xf>
    <xf numFmtId="4" fontId="60" fillId="39" borderId="16" xfId="82" applyNumberFormat="1" applyFont="1" applyFill="1" applyBorder="1" applyAlignment="1">
      <alignment horizontal="left"/>
    </xf>
    <xf numFmtId="4" fontId="60" fillId="39" borderId="0" xfId="82" applyNumberFormat="1" applyFont="1" applyFill="1" applyBorder="1" applyAlignment="1">
      <alignment horizontal="left"/>
    </xf>
    <xf numFmtId="0" fontId="53" fillId="39" borderId="7" xfId="0" applyFont="1" applyFill="1" applyBorder="1" applyAlignment="1">
      <alignment horizontal="center" vertical="center" wrapText="1"/>
    </xf>
    <xf numFmtId="0" fontId="53" fillId="39" borderId="8" xfId="0" applyFont="1" applyFill="1" applyBorder="1" applyAlignment="1">
      <alignment horizontal="center" vertical="center"/>
    </xf>
    <xf numFmtId="0" fontId="53" fillId="39" borderId="15" xfId="0" applyFont="1" applyFill="1" applyBorder="1" applyAlignment="1">
      <alignment horizontal="center" vertical="center"/>
    </xf>
    <xf numFmtId="0" fontId="56" fillId="39" borderId="6" xfId="0" applyFont="1" applyFill="1" applyBorder="1" applyAlignment="1">
      <alignment horizontal="left"/>
    </xf>
    <xf numFmtId="3" fontId="56" fillId="39" borderId="3" xfId="0" applyNumberFormat="1" applyFont="1" applyFill="1" applyBorder="1" applyAlignment="1"/>
    <xf numFmtId="177" fontId="0" fillId="0" borderId="7" xfId="0" applyNumberFormat="1" applyBorder="1"/>
    <xf numFmtId="177" fontId="0" fillId="0" borderId="8" xfId="0" applyNumberFormat="1" applyBorder="1"/>
    <xf numFmtId="177" fontId="0" fillId="0" borderId="9" xfId="0" applyNumberFormat="1" applyBorder="1"/>
    <xf numFmtId="177" fontId="0" fillId="0" borderId="12" xfId="0" applyNumberFormat="1" applyBorder="1"/>
    <xf numFmtId="0" fontId="4" fillId="0" borderId="13" xfId="0" applyFont="1" applyBorder="1" applyAlignment="1">
      <alignment vertical="center"/>
    </xf>
    <xf numFmtId="4" fontId="72" fillId="35" borderId="0" xfId="185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/>
    <xf numFmtId="169" fontId="10" fillId="35" borderId="8" xfId="186" applyNumberFormat="1" applyFont="1" applyFill="1" applyBorder="1" applyAlignment="1">
      <alignment horizontal="right"/>
    </xf>
    <xf numFmtId="169" fontId="10" fillId="35" borderId="9" xfId="186" applyNumberFormat="1" applyFont="1" applyFill="1" applyBorder="1" applyAlignment="1">
      <alignment horizontal="right"/>
    </xf>
    <xf numFmtId="169" fontId="10" fillId="35" borderId="12" xfId="186" applyNumberFormat="1" applyFont="1" applyFill="1" applyBorder="1" applyAlignment="1">
      <alignment horizontal="right"/>
    </xf>
    <xf numFmtId="0" fontId="4" fillId="0" borderId="0" xfId="0" applyFont="1" applyFill="1" applyBorder="1"/>
    <xf numFmtId="3" fontId="4" fillId="0" borderId="12" xfId="0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3" fontId="5" fillId="0" borderId="0" xfId="112" applyNumberFormat="1" applyFont="1"/>
    <xf numFmtId="3" fontId="53" fillId="39" borderId="0" xfId="0" applyNumberFormat="1" applyFont="1" applyFill="1" applyBorder="1"/>
    <xf numFmtId="0" fontId="0" fillId="0" borderId="0" xfId="0"/>
    <xf numFmtId="0" fontId="0" fillId="0" borderId="0" xfId="0" applyFill="1" applyBorder="1" applyAlignment="1"/>
    <xf numFmtId="4" fontId="72" fillId="35" borderId="0" xfId="185" applyNumberFormat="1" applyFont="1" applyFill="1" applyBorder="1" applyAlignment="1">
      <alignment horizontal="right" vertical="center"/>
    </xf>
    <xf numFmtId="0" fontId="5" fillId="0" borderId="0" xfId="112" applyFont="1"/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0" fillId="39" borderId="0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60" fillId="39" borderId="8" xfId="82" applyNumberFormat="1" applyFont="1" applyFill="1" applyBorder="1" applyAlignment="1">
      <alignment horizontal="left"/>
    </xf>
    <xf numFmtId="3" fontId="56" fillId="39" borderId="27" xfId="0" applyNumberFormat="1" applyFont="1" applyFill="1" applyBorder="1" applyAlignment="1">
      <alignment horizontal="right"/>
    </xf>
    <xf numFmtId="3" fontId="4" fillId="0" borderId="13" xfId="0" applyNumberFormat="1" applyFont="1" applyFill="1" applyBorder="1" applyAlignment="1">
      <alignment horizontal="right"/>
    </xf>
    <xf numFmtId="3" fontId="4" fillId="0" borderId="10" xfId="0" applyNumberFormat="1" applyFont="1" applyFill="1" applyBorder="1" applyAlignment="1">
      <alignment horizontal="right"/>
    </xf>
    <xf numFmtId="3" fontId="4" fillId="0" borderId="11" xfId="0" applyNumberFormat="1" applyFont="1" applyFill="1" applyBorder="1" applyAlignment="1">
      <alignment horizontal="right"/>
    </xf>
    <xf numFmtId="169" fontId="10" fillId="0" borderId="14" xfId="186" applyNumberFormat="1" applyFont="1" applyFill="1" applyBorder="1" applyAlignment="1">
      <alignment horizontal="right"/>
    </xf>
    <xf numFmtId="169" fontId="10" fillId="0" borderId="11" xfId="186" applyNumberFormat="1" applyFont="1" applyFill="1" applyBorder="1" applyAlignment="1">
      <alignment horizontal="right"/>
    </xf>
    <xf numFmtId="169" fontId="10" fillId="0" borderId="10" xfId="186" applyNumberFormat="1" applyFont="1" applyFill="1" applyBorder="1" applyAlignment="1">
      <alignment horizontal="right"/>
    </xf>
    <xf numFmtId="169" fontId="10" fillId="0" borderId="13" xfId="186" applyNumberFormat="1" applyFont="1" applyFill="1" applyBorder="1" applyAlignment="1">
      <alignment horizontal="right"/>
    </xf>
    <xf numFmtId="177" fontId="43" fillId="0" borderId="16" xfId="0" applyNumberFormat="1" applyFont="1" applyBorder="1" applyAlignment="1">
      <alignment horizontal="left" wrapText="1"/>
    </xf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4" fontId="16" fillId="35" borderId="0" xfId="185" applyNumberFormat="1" applyFont="1" applyFill="1" applyBorder="1" applyAlignment="1">
      <alignment horizontal="center"/>
    </xf>
    <xf numFmtId="4" fontId="16" fillId="35" borderId="0" xfId="185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/>
    <xf numFmtId="0" fontId="0" fillId="0" borderId="0" xfId="0" applyFill="1"/>
    <xf numFmtId="180" fontId="10" fillId="0" borderId="9" xfId="131" applyNumberFormat="1" applyFont="1" applyBorder="1" applyAlignment="1">
      <alignment horizontal="right" vertical="top"/>
    </xf>
    <xf numFmtId="4" fontId="60" fillId="39" borderId="15" xfId="82" applyNumberFormat="1" applyFont="1" applyFill="1" applyBorder="1" applyAlignment="1">
      <alignment horizontal="left"/>
    </xf>
    <xf numFmtId="0" fontId="0" fillId="0" borderId="0" xfId="0" applyFill="1"/>
    <xf numFmtId="0" fontId="10" fillId="0" borderId="0" xfId="0" applyFont="1" applyBorder="1"/>
    <xf numFmtId="3" fontId="10" fillId="0" borderId="0" xfId="0" applyNumberFormat="1" applyFont="1" applyBorder="1" applyAlignment="1">
      <alignment horizontal="right"/>
    </xf>
    <xf numFmtId="0" fontId="0" fillId="39" borderId="0" xfId="0" applyFill="1" applyAlignment="1"/>
    <xf numFmtId="169" fontId="4" fillId="0" borderId="13" xfId="186" applyNumberFormat="1" applyFont="1" applyFill="1" applyBorder="1" applyAlignment="1"/>
    <xf numFmtId="169" fontId="4" fillId="0" borderId="14" xfId="186" applyNumberFormat="1" applyFont="1" applyFill="1" applyBorder="1" applyAlignment="1"/>
    <xf numFmtId="169" fontId="4" fillId="0" borderId="13" xfId="186" applyNumberFormat="1" applyFont="1" applyBorder="1"/>
    <xf numFmtId="169" fontId="4" fillId="0" borderId="11" xfId="186" applyNumberFormat="1" applyFont="1" applyFill="1" applyBorder="1" applyAlignment="1"/>
    <xf numFmtId="10" fontId="4" fillId="0" borderId="3" xfId="157" applyNumberFormat="1" applyFont="1" applyBorder="1" applyAlignment="1">
      <alignment vertical="center"/>
    </xf>
    <xf numFmtId="169" fontId="4" fillId="0" borderId="10" xfId="186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10" fontId="4" fillId="0" borderId="12" xfId="157" applyNumberFormat="1" applyFont="1" applyBorder="1" applyAlignment="1">
      <alignment vertical="center"/>
    </xf>
    <xf numFmtId="10" fontId="4" fillId="0" borderId="28" xfId="157" applyNumberFormat="1" applyFont="1" applyBorder="1" applyAlignment="1">
      <alignment vertical="center"/>
    </xf>
    <xf numFmtId="10" fontId="4" fillId="0" borderId="8" xfId="157" applyNumberFormat="1" applyFont="1" applyBorder="1" applyAlignment="1">
      <alignment vertical="center"/>
    </xf>
    <xf numFmtId="10" fontId="4" fillId="0" borderId="7" xfId="157" applyNumberFormat="1" applyFont="1" applyBorder="1" applyAlignment="1">
      <alignment vertical="center"/>
    </xf>
    <xf numFmtId="10" fontId="10" fillId="0" borderId="4" xfId="157" applyNumberFormat="1" applyFont="1" applyFill="1" applyBorder="1" applyAlignment="1" applyProtection="1">
      <alignment horizontal="right" vertical="center"/>
      <protection locked="0"/>
    </xf>
    <xf numFmtId="10" fontId="10" fillId="0" borderId="3" xfId="157" applyNumberFormat="1" applyFont="1" applyFill="1" applyBorder="1" applyAlignment="1" applyProtection="1">
      <alignment horizontal="right" vertical="center"/>
      <protection locked="0"/>
    </xf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0" fontId="4" fillId="0" borderId="0" xfId="157" applyNumberFormat="1" applyFont="1" applyBorder="1" applyAlignment="1">
      <alignment vertical="center"/>
    </xf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0" fontId="0" fillId="0" borderId="0" xfId="0"/>
    <xf numFmtId="0" fontId="63" fillId="0" borderId="27" xfId="176" applyFont="1" applyFill="1" applyBorder="1" applyAlignment="1">
      <alignment vertical="center"/>
    </xf>
    <xf numFmtId="0" fontId="63" fillId="35" borderId="11" xfId="176" applyFont="1" applyFill="1" applyBorder="1" applyAlignment="1">
      <alignment vertical="center"/>
    </xf>
    <xf numFmtId="167" fontId="1" fillId="0" borderId="1" xfId="78" applyFont="1" applyFill="1" applyBorder="1" applyAlignment="1">
      <alignment horizontal="right" wrapText="1"/>
    </xf>
    <xf numFmtId="0" fontId="5" fillId="35" borderId="2" xfId="119" applyFont="1" applyFill="1" applyBorder="1" applyAlignment="1">
      <alignment vertical="center" wrapText="1"/>
    </xf>
    <xf numFmtId="0" fontId="5" fillId="35" borderId="2" xfId="119" applyFont="1" applyFill="1" applyBorder="1" applyAlignment="1">
      <alignment vertical="center"/>
    </xf>
    <xf numFmtId="3" fontId="56" fillId="39" borderId="28" xfId="0" applyNumberFormat="1" applyFont="1" applyFill="1" applyBorder="1" applyAlignment="1">
      <alignment horizontal="right"/>
    </xf>
    <xf numFmtId="3" fontId="56" fillId="39" borderId="6" xfId="0" applyNumberFormat="1" applyFont="1" applyFill="1" applyBorder="1" applyAlignment="1">
      <alignment horizontal="right"/>
    </xf>
    <xf numFmtId="3" fontId="56" fillId="39" borderId="3" xfId="0" applyNumberFormat="1" applyFont="1" applyFill="1" applyBorder="1" applyAlignment="1">
      <alignment horizontal="right"/>
    </xf>
    <xf numFmtId="3" fontId="56" fillId="39" borderId="4" xfId="0" applyNumberFormat="1" applyFont="1" applyFill="1" applyBorder="1" applyAlignment="1">
      <alignment horizontal="right"/>
    </xf>
    <xf numFmtId="0" fontId="63" fillId="0" borderId="15" xfId="176" applyFont="1" applyFill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63" fillId="35" borderId="14" xfId="176" applyFont="1" applyFill="1" applyBorder="1" applyAlignment="1">
      <alignment vertical="center"/>
    </xf>
    <xf numFmtId="0" fontId="1" fillId="0" borderId="1" xfId="209" applyFont="1" applyFill="1" applyBorder="1" applyAlignment="1">
      <alignment horizontal="right" wrapText="1"/>
    </xf>
    <xf numFmtId="3" fontId="1" fillId="0" borderId="1" xfId="210" applyNumberFormat="1" applyFont="1" applyFill="1" applyBorder="1" applyAlignment="1">
      <alignment horizontal="right" wrapText="1"/>
    </xf>
    <xf numFmtId="16" fontId="5" fillId="0" borderId="0" xfId="0" applyNumberFormat="1" applyFont="1" applyFill="1" applyBorder="1" applyAlignment="1">
      <alignment horizontal="left"/>
    </xf>
    <xf numFmtId="0" fontId="0" fillId="0" borderId="0" xfId="0"/>
    <xf numFmtId="4" fontId="72" fillId="35" borderId="0" xfId="185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Fill="1"/>
    <xf numFmtId="0" fontId="42" fillId="0" borderId="0" xfId="0" applyFont="1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0" fillId="0" borderId="0" xfId="0" applyNumberFormat="1"/>
    <xf numFmtId="0" fontId="4" fillId="0" borderId="0" xfId="0" applyFont="1" applyFill="1" applyBorder="1"/>
    <xf numFmtId="0" fontId="42" fillId="0" borderId="0" xfId="0" applyFont="1"/>
    <xf numFmtId="0" fontId="0" fillId="0" borderId="0" xfId="0"/>
    <xf numFmtId="0" fontId="63" fillId="35" borderId="31" xfId="211" applyFont="1" applyFill="1" applyBorder="1" applyAlignment="1">
      <alignment vertical="center"/>
    </xf>
    <xf numFmtId="0" fontId="69" fillId="0" borderId="0" xfId="0" applyFont="1" applyAlignment="1">
      <alignment horizontal="left" vertical="center" wrapText="1"/>
    </xf>
    <xf numFmtId="167" fontId="52" fillId="39" borderId="15" xfId="97" applyFont="1" applyFill="1" applyBorder="1" applyAlignment="1">
      <alignment horizontal="center"/>
    </xf>
    <xf numFmtId="167" fontId="52" fillId="39" borderId="7" xfId="97" applyFont="1" applyFill="1" applyBorder="1" applyAlignment="1">
      <alignment horizontal="center"/>
    </xf>
    <xf numFmtId="167" fontId="52" fillId="39" borderId="8" xfId="97" applyFont="1" applyFill="1" applyBorder="1" applyAlignment="1">
      <alignment horizontal="center"/>
    </xf>
    <xf numFmtId="167" fontId="52" fillId="39" borderId="16" xfId="97" applyFont="1" applyFill="1" applyBorder="1" applyAlignment="1">
      <alignment horizontal="center"/>
    </xf>
    <xf numFmtId="167" fontId="52" fillId="39" borderId="0" xfId="97" applyFont="1" applyFill="1" applyBorder="1" applyAlignment="1">
      <alignment horizontal="center"/>
    </xf>
    <xf numFmtId="167" fontId="52" fillId="39" borderId="9" xfId="97" applyFont="1" applyFill="1" applyBorder="1" applyAlignment="1">
      <alignment horizontal="center"/>
    </xf>
    <xf numFmtId="0" fontId="52" fillId="39" borderId="16" xfId="0" applyFont="1" applyFill="1" applyBorder="1" applyAlignment="1">
      <alignment horizontal="center"/>
    </xf>
    <xf numFmtId="0" fontId="52" fillId="39" borderId="0" xfId="0" applyFont="1" applyFill="1" applyBorder="1" applyAlignment="1">
      <alignment horizontal="center"/>
    </xf>
    <xf numFmtId="0" fontId="52" fillId="39" borderId="9" xfId="0" applyFont="1" applyFill="1" applyBorder="1" applyAlignment="1">
      <alignment horizontal="center"/>
    </xf>
    <xf numFmtId="0" fontId="53" fillId="39" borderId="13" xfId="0" applyFont="1" applyFill="1" applyBorder="1" applyAlignment="1">
      <alignment horizontal="left" vertical="center"/>
    </xf>
    <xf numFmtId="0" fontId="53" fillId="39" borderId="10" xfId="0" applyFont="1" applyFill="1" applyBorder="1" applyAlignment="1">
      <alignment horizontal="left" vertical="center"/>
    </xf>
    <xf numFmtId="0" fontId="53" fillId="39" borderId="6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/>
    </xf>
    <xf numFmtId="0" fontId="53" fillId="39" borderId="4" xfId="0" applyFont="1" applyFill="1" applyBorder="1" applyAlignment="1">
      <alignment horizontal="center" vertical="center"/>
    </xf>
    <xf numFmtId="0" fontId="53" fillId="39" borderId="13" xfId="0" applyFont="1" applyFill="1" applyBorder="1" applyAlignment="1">
      <alignment horizontal="center" vertical="center" wrapText="1"/>
    </xf>
    <xf numFmtId="0" fontId="53" fillId="39" borderId="10" xfId="0" applyFont="1" applyFill="1" applyBorder="1" applyAlignment="1">
      <alignment horizontal="center" vertical="center" wrapText="1"/>
    </xf>
    <xf numFmtId="0" fontId="5" fillId="35" borderId="2" xfId="119" applyFont="1" applyFill="1" applyBorder="1" applyAlignment="1">
      <alignment vertical="center"/>
    </xf>
    <xf numFmtId="0" fontId="5" fillId="35" borderId="2" xfId="119" applyFont="1" applyFill="1" applyBorder="1" applyAlignment="1">
      <alignment vertical="center" wrapText="1"/>
    </xf>
    <xf numFmtId="0" fontId="8" fillId="40" borderId="15" xfId="123" applyFont="1" applyFill="1" applyBorder="1" applyAlignment="1">
      <alignment horizontal="center" vertical="center"/>
    </xf>
    <xf numFmtId="0" fontId="8" fillId="40" borderId="7" xfId="123" applyFont="1" applyFill="1" applyBorder="1" applyAlignment="1">
      <alignment horizontal="center" vertical="center"/>
    </xf>
    <xf numFmtId="0" fontId="8" fillId="40" borderId="8" xfId="123" applyFont="1" applyFill="1" applyBorder="1" applyAlignment="1">
      <alignment horizontal="center" vertical="center"/>
    </xf>
    <xf numFmtId="0" fontId="8" fillId="40" borderId="16" xfId="123" applyFont="1" applyFill="1" applyBorder="1" applyAlignment="1">
      <alignment horizontal="center" vertical="center"/>
    </xf>
    <xf numFmtId="0" fontId="8" fillId="40" borderId="0" xfId="123" applyFont="1" applyFill="1" applyBorder="1" applyAlignment="1">
      <alignment horizontal="center" vertical="center"/>
    </xf>
    <xf numFmtId="0" fontId="8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5" fillId="35" borderId="32" xfId="119" applyFont="1" applyFill="1" applyBorder="1" applyAlignment="1">
      <alignment horizontal="left" vertical="center"/>
    </xf>
    <xf numFmtId="0" fontId="5" fillId="35" borderId="30" xfId="119" applyFont="1" applyFill="1" applyBorder="1" applyAlignment="1">
      <alignment horizontal="left" vertical="center"/>
    </xf>
    <xf numFmtId="0" fontId="5" fillId="35" borderId="31" xfId="119" applyFont="1" applyFill="1" applyBorder="1" applyAlignment="1">
      <alignment horizontal="left" vertical="center"/>
    </xf>
    <xf numFmtId="0" fontId="5" fillId="35" borderId="32" xfId="119" applyFont="1" applyFill="1" applyBorder="1" applyAlignment="1">
      <alignment horizontal="left" vertical="center" wrapText="1"/>
    </xf>
    <xf numFmtId="0" fontId="5" fillId="35" borderId="30" xfId="119" applyFont="1" applyFill="1" applyBorder="1" applyAlignment="1">
      <alignment horizontal="left" vertical="center" wrapText="1"/>
    </xf>
    <xf numFmtId="0" fontId="5" fillId="35" borderId="31" xfId="119" applyFont="1" applyFill="1" applyBorder="1" applyAlignment="1">
      <alignment horizontal="left" vertical="center" wrapText="1"/>
    </xf>
    <xf numFmtId="0" fontId="4" fillId="0" borderId="13" xfId="173" applyFont="1" applyFill="1" applyBorder="1" applyAlignment="1">
      <alignment vertical="center" wrapText="1"/>
    </xf>
    <xf numFmtId="0" fontId="4" fillId="0" borderId="10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vertical="center" wrapText="1"/>
    </xf>
    <xf numFmtId="0" fontId="57" fillId="39" borderId="15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6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7" fillId="36" borderId="16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53" fillId="39" borderId="16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6" fillId="39" borderId="16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4" fillId="0" borderId="13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horizontal="left" vertical="center" wrapText="1"/>
    </xf>
    <xf numFmtId="0" fontId="4" fillId="0" borderId="11" xfId="173" applyFont="1" applyFill="1" applyBorder="1" applyAlignment="1">
      <alignment horizontal="left" vertical="center" wrapText="1"/>
    </xf>
    <xf numFmtId="0" fontId="56" fillId="39" borderId="7" xfId="0" applyFont="1" applyFill="1" applyBorder="1" applyAlignment="1">
      <alignment horizontal="center" vertical="center" wrapText="1"/>
    </xf>
    <xf numFmtId="0" fontId="56" fillId="39" borderId="28" xfId="0" applyFont="1" applyFill="1" applyBorder="1" applyAlignment="1">
      <alignment horizontal="center" vertical="center" wrapText="1"/>
    </xf>
    <xf numFmtId="0" fontId="63" fillId="0" borderId="15" xfId="176" applyFont="1" applyFill="1" applyBorder="1" applyAlignment="1">
      <alignment horizontal="left" vertical="center"/>
    </xf>
    <xf numFmtId="0" fontId="63" fillId="0" borderId="16" xfId="176" applyFont="1" applyFill="1" applyBorder="1" applyAlignment="1">
      <alignment horizontal="left" vertical="center"/>
    </xf>
    <xf numFmtId="0" fontId="63" fillId="0" borderId="27" xfId="176" applyFont="1" applyFill="1" applyBorder="1" applyAlignment="1">
      <alignment horizontal="left" vertical="center"/>
    </xf>
    <xf numFmtId="0" fontId="63" fillId="0" borderId="15" xfId="176" applyFont="1" applyBorder="1" applyAlignment="1">
      <alignment horizontal="left" vertical="center" wrapText="1"/>
    </xf>
    <xf numFmtId="0" fontId="63" fillId="0" borderId="27" xfId="176" applyFont="1" applyBorder="1" applyAlignment="1">
      <alignment horizontal="left" vertical="center" wrapText="1"/>
    </xf>
    <xf numFmtId="0" fontId="4" fillId="0" borderId="13" xfId="175" applyFont="1" applyFill="1" applyBorder="1" applyAlignment="1">
      <alignment vertical="center" wrapText="1"/>
    </xf>
    <xf numFmtId="0" fontId="4" fillId="0" borderId="11" xfId="175" applyFont="1" applyFill="1" applyBorder="1" applyAlignment="1">
      <alignment vertical="center" wrapText="1"/>
    </xf>
    <xf numFmtId="0" fontId="4" fillId="0" borderId="15" xfId="175" applyFont="1" applyFill="1" applyBorder="1" applyAlignment="1">
      <alignment vertical="center" wrapText="1"/>
    </xf>
    <xf numFmtId="0" fontId="4" fillId="0" borderId="16" xfId="175" applyFont="1" applyFill="1" applyBorder="1" applyAlignment="1">
      <alignment vertical="center" wrapText="1"/>
    </xf>
    <xf numFmtId="0" fontId="4" fillId="0" borderId="27" xfId="175" applyFont="1" applyFill="1" applyBorder="1" applyAlignment="1">
      <alignment vertical="center" wrapText="1"/>
    </xf>
    <xf numFmtId="0" fontId="4" fillId="0" borderId="34" xfId="175" applyFont="1" applyFill="1" applyBorder="1" applyAlignment="1">
      <alignment vertical="center" wrapText="1"/>
    </xf>
    <xf numFmtId="0" fontId="4" fillId="0" borderId="35" xfId="175" applyFont="1" applyFill="1" applyBorder="1" applyAlignment="1">
      <alignment vertical="center" wrapText="1"/>
    </xf>
    <xf numFmtId="0" fontId="4" fillId="0" borderId="10" xfId="175" applyFont="1" applyFill="1" applyBorder="1" applyAlignment="1">
      <alignment vertical="center" wrapText="1"/>
    </xf>
    <xf numFmtId="0" fontId="4" fillId="0" borderId="36" xfId="175" applyFont="1" applyFill="1" applyBorder="1" applyAlignment="1">
      <alignment vertical="center" wrapText="1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0" fontId="53" fillId="39" borderId="27" xfId="0" applyFont="1" applyFill="1" applyBorder="1" applyAlignment="1">
      <alignment horizontal="left" vertical="center"/>
    </xf>
    <xf numFmtId="0" fontId="53" fillId="39" borderId="28" xfId="0" applyFont="1" applyFill="1" applyBorder="1" applyAlignment="1">
      <alignment horizontal="left" vertical="center"/>
    </xf>
    <xf numFmtId="0" fontId="63" fillId="0" borderId="15" xfId="176" applyFont="1" applyBorder="1" applyAlignment="1">
      <alignment horizontal="left" vertical="center"/>
    </xf>
    <xf numFmtId="0" fontId="63" fillId="0" borderId="16" xfId="176" applyFont="1" applyBorder="1" applyAlignment="1">
      <alignment horizontal="left" vertical="center"/>
    </xf>
    <xf numFmtId="0" fontId="63" fillId="0" borderId="27" xfId="176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56" fillId="39" borderId="15" xfId="0" applyFont="1" applyFill="1" applyBorder="1" applyAlignment="1">
      <alignment horizontal="left" vertical="center"/>
    </xf>
    <xf numFmtId="0" fontId="56" fillId="39" borderId="27" xfId="0" applyFont="1" applyFill="1" applyBorder="1" applyAlignment="1">
      <alignment horizontal="left" vertical="center"/>
    </xf>
    <xf numFmtId="0" fontId="56" fillId="39" borderId="7" xfId="0" applyFont="1" applyFill="1" applyBorder="1" applyAlignment="1">
      <alignment horizontal="left" vertical="center"/>
    </xf>
    <xf numFmtId="0" fontId="56" fillId="39" borderId="28" xfId="0" applyFont="1" applyFill="1" applyBorder="1" applyAlignment="1">
      <alignment horizontal="left" vertical="center"/>
    </xf>
    <xf numFmtId="3" fontId="4" fillId="0" borderId="15" xfId="108" applyNumberFormat="1" applyFont="1" applyBorder="1" applyAlignment="1">
      <alignment horizontal="right" vertical="center"/>
    </xf>
    <xf numFmtId="3" fontId="4" fillId="0" borderId="16" xfId="108" applyNumberFormat="1" applyFont="1" applyBorder="1" applyAlignment="1">
      <alignment horizontal="right" vertical="center"/>
    </xf>
    <xf numFmtId="3" fontId="4" fillId="0" borderId="27" xfId="108" applyNumberFormat="1" applyFont="1" applyBorder="1" applyAlignment="1">
      <alignment horizontal="right" vertical="center"/>
    </xf>
    <xf numFmtId="3" fontId="4" fillId="0" borderId="16" xfId="108" applyNumberFormat="1" applyFont="1" applyFill="1" applyBorder="1" applyAlignment="1">
      <alignment horizontal="right" vertical="center"/>
    </xf>
    <xf numFmtId="3" fontId="4" fillId="0" borderId="27" xfId="108" applyNumberFormat="1" applyFont="1" applyFill="1" applyBorder="1" applyAlignment="1">
      <alignment horizontal="right" vertical="center"/>
    </xf>
    <xf numFmtId="0" fontId="4" fillId="0" borderId="15" xfId="0" applyFont="1" applyBorder="1" applyAlignment="1">
      <alignment horizontal="left" vertical="center"/>
    </xf>
    <xf numFmtId="0" fontId="6" fillId="39" borderId="16" xfId="0" applyFont="1" applyFill="1" applyBorder="1" applyAlignment="1">
      <alignment horizontal="center"/>
    </xf>
    <xf numFmtId="0" fontId="6" fillId="39" borderId="0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16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16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6" fillId="39" borderId="28" xfId="0" applyFont="1" applyFill="1" applyBorder="1" applyAlignment="1">
      <alignment horizontal="left" vertical="center" wrapText="1"/>
    </xf>
    <xf numFmtId="0" fontId="53" fillId="39" borderId="6" xfId="0" applyFont="1" applyFill="1" applyBorder="1" applyAlignment="1">
      <alignment horizontal="left"/>
    </xf>
    <xf numFmtId="0" fontId="53" fillId="39" borderId="3" xfId="0" applyFont="1" applyFill="1" applyBorder="1" applyAlignment="1">
      <alignment horizontal="left"/>
    </xf>
    <xf numFmtId="0" fontId="53" fillId="39" borderId="15" xfId="0" applyFont="1" applyFill="1" applyBorder="1" applyAlignment="1">
      <alignment horizontal="left"/>
    </xf>
    <xf numFmtId="0" fontId="53" fillId="39" borderId="7" xfId="0" applyFont="1" applyFill="1" applyBorder="1" applyAlignment="1">
      <alignment horizontal="left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8" fillId="39" borderId="9" xfId="0" applyFont="1" applyFill="1" applyBorder="1" applyAlignment="1">
      <alignment horizontal="center"/>
    </xf>
    <xf numFmtId="0" fontId="7" fillId="39" borderId="16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21" fillId="39" borderId="9" xfId="0" applyFont="1" applyFill="1" applyBorder="1" applyAlignment="1">
      <alignment horizontal="center"/>
    </xf>
    <xf numFmtId="0" fontId="42" fillId="0" borderId="0" xfId="0" applyFont="1" applyAlignment="1">
      <alignment horizontal="left" wrapText="1"/>
    </xf>
    <xf numFmtId="0" fontId="58" fillId="39" borderId="0" xfId="0" applyFont="1" applyFill="1" applyAlignment="1">
      <alignment horizontal="center"/>
    </xf>
    <xf numFmtId="0" fontId="53" fillId="39" borderId="0" xfId="0" applyFont="1" applyFill="1" applyAlignment="1">
      <alignment horizontal="center"/>
    </xf>
    <xf numFmtId="0" fontId="56" fillId="39" borderId="0" xfId="0" applyFont="1" applyFill="1" applyAlignment="1">
      <alignment horizontal="center"/>
    </xf>
    <xf numFmtId="0" fontId="10" fillId="35" borderId="0" xfId="121" applyFont="1" applyFill="1" applyBorder="1" applyAlignment="1">
      <alignment horizontal="left" vertical="center" wrapText="1"/>
    </xf>
    <xf numFmtId="0" fontId="8" fillId="39" borderId="0" xfId="0" applyFont="1" applyFill="1" applyAlignment="1">
      <alignment horizontal="center"/>
    </xf>
    <xf numFmtId="0" fontId="21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112" applyFont="1" applyFill="1" applyAlignment="1">
      <alignment horizontal="center"/>
    </xf>
    <xf numFmtId="0" fontId="8" fillId="39" borderId="15" xfId="0" applyFont="1" applyFill="1" applyBorder="1" applyAlignment="1">
      <alignment horizontal="center" wrapText="1"/>
    </xf>
    <xf numFmtId="0" fontId="8" fillId="39" borderId="7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8" fillId="39" borderId="16" xfId="0" applyFont="1" applyFill="1" applyBorder="1" applyAlignment="1">
      <alignment horizontal="center" wrapText="1"/>
    </xf>
    <xf numFmtId="0" fontId="8" fillId="39" borderId="0" xfId="0" applyFont="1" applyFill="1" applyBorder="1" applyAlignment="1">
      <alignment horizontal="center" wrapText="1"/>
    </xf>
    <xf numFmtId="0" fontId="8" fillId="39" borderId="9" xfId="0" applyFont="1" applyFill="1" applyBorder="1" applyAlignment="1">
      <alignment horizontal="center" wrapText="1"/>
    </xf>
    <xf numFmtId="0" fontId="8" fillId="39" borderId="16" xfId="112" applyFont="1" applyFill="1" applyBorder="1" applyAlignment="1">
      <alignment horizontal="center"/>
    </xf>
    <xf numFmtId="0" fontId="8" fillId="39" borderId="0" xfId="112" applyFont="1" applyFill="1" applyBorder="1" applyAlignment="1">
      <alignment horizontal="center"/>
    </xf>
    <xf numFmtId="0" fontId="8" fillId="39" borderId="9" xfId="112" applyFont="1" applyFill="1" applyBorder="1" applyAlignment="1">
      <alignment horizontal="center"/>
    </xf>
    <xf numFmtId="0" fontId="25" fillId="35" borderId="0" xfId="121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21" fillId="39" borderId="27" xfId="0" applyFont="1" applyFill="1" applyBorder="1" applyAlignment="1">
      <alignment horizontal="center"/>
    </xf>
    <xf numFmtId="0" fontId="21" fillId="39" borderId="28" xfId="0" applyFont="1" applyFill="1" applyBorder="1" applyAlignment="1">
      <alignment horizontal="center"/>
    </xf>
    <xf numFmtId="0" fontId="21" fillId="39" borderId="12" xfId="0" applyFont="1" applyFill="1" applyBorder="1" applyAlignment="1">
      <alignment horizontal="center"/>
    </xf>
    <xf numFmtId="0" fontId="31" fillId="39" borderId="6" xfId="112" applyFont="1" applyFill="1" applyBorder="1" applyAlignment="1">
      <alignment horizontal="center"/>
    </xf>
    <xf numFmtId="0" fontId="31" fillId="39" borderId="3" xfId="112" applyFont="1" applyFill="1" applyBorder="1" applyAlignment="1">
      <alignment horizontal="center"/>
    </xf>
    <xf numFmtId="0" fontId="8" fillId="39" borderId="15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6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6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6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70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1" fillId="39" borderId="17" xfId="112" applyNumberFormat="1" applyFont="1" applyFill="1" applyBorder="1" applyAlignment="1">
      <alignment horizontal="center" vertical="center"/>
    </xf>
    <xf numFmtId="0" fontId="71" fillId="39" borderId="17" xfId="0" applyFont="1" applyFill="1" applyBorder="1" applyAlignment="1">
      <alignment horizontal="center" vertical="center"/>
    </xf>
    <xf numFmtId="4" fontId="60" fillId="39" borderId="27" xfId="82" applyNumberFormat="1" applyFont="1" applyFill="1" applyBorder="1" applyAlignment="1">
      <alignment horizontal="left"/>
    </xf>
    <xf numFmtId="4" fontId="60" fillId="39" borderId="28" xfId="82" applyNumberFormat="1" applyFont="1" applyFill="1" applyBorder="1" applyAlignment="1">
      <alignment horizontal="left"/>
    </xf>
    <xf numFmtId="4" fontId="31" fillId="39" borderId="12" xfId="0" applyNumberFormat="1" applyFont="1" applyFill="1" applyBorder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15" xfId="112" applyNumberFormat="1" applyFont="1" applyFill="1" applyBorder="1" applyAlignment="1">
      <alignment horizontal="left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0" fillId="39" borderId="16" xfId="82" applyNumberFormat="1" applyFont="1" applyFill="1" applyBorder="1" applyAlignment="1">
      <alignment horizontal="left"/>
    </xf>
    <xf numFmtId="4" fontId="60" fillId="39" borderId="0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60" fillId="39" borderId="8" xfId="82" applyNumberFormat="1" applyFont="1" applyFill="1" applyBorder="1" applyAlignment="1">
      <alignment horizontal="left"/>
    </xf>
    <xf numFmtId="4" fontId="53" fillId="39" borderId="16" xfId="112" applyNumberFormat="1" applyFont="1" applyFill="1" applyBorder="1" applyAlignment="1">
      <alignment horizontal="left"/>
    </xf>
    <xf numFmtId="4" fontId="53" fillId="39" borderId="0" xfId="112" applyNumberFormat="1" applyFont="1" applyFill="1" applyBorder="1" applyAlignment="1">
      <alignment horizontal="left"/>
    </xf>
    <xf numFmtId="4" fontId="53" fillId="39" borderId="28" xfId="112" applyNumberFormat="1" applyFont="1" applyFill="1" applyBorder="1" applyAlignment="1">
      <alignment horizontal="left"/>
    </xf>
    <xf numFmtId="0" fontId="53" fillId="39" borderId="12" xfId="0" applyFont="1" applyFill="1" applyBorder="1" applyAlignment="1"/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0" fontId="13" fillId="39" borderId="15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70" fontId="6" fillId="39" borderId="16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6" fillId="39" borderId="16" xfId="112" applyFont="1" applyFill="1" applyBorder="1" applyAlignment="1">
      <alignment horizontal="center"/>
    </xf>
    <xf numFmtId="0" fontId="6" fillId="39" borderId="0" xfId="112" applyFont="1" applyFill="1" applyBorder="1" applyAlignment="1">
      <alignment horizontal="center"/>
    </xf>
    <xf numFmtId="0" fontId="43" fillId="39" borderId="9" xfId="0" applyFont="1" applyFill="1" applyBorder="1" applyAlignment="1"/>
    <xf numFmtId="0" fontId="14" fillId="36" borderId="16" xfId="112" applyFont="1" applyFill="1" applyBorder="1" applyAlignment="1">
      <alignment horizontal="center"/>
    </xf>
    <xf numFmtId="0" fontId="53" fillId="39" borderId="15" xfId="112" applyFont="1" applyFill="1" applyBorder="1" applyAlignment="1">
      <alignment horizontal="center" vertical="center"/>
    </xf>
    <xf numFmtId="0" fontId="53" fillId="39" borderId="7" xfId="112" applyFont="1" applyFill="1" applyBorder="1" applyAlignment="1">
      <alignment horizontal="center" vertical="center"/>
    </xf>
    <xf numFmtId="16" fontId="53" fillId="39" borderId="37" xfId="112" applyNumberFormat="1" applyFont="1" applyFill="1" applyBorder="1" applyAlignment="1">
      <alignment horizontal="center" vertical="center"/>
    </xf>
    <xf numFmtId="0" fontId="59" fillId="39" borderId="37" xfId="0" applyFont="1" applyFill="1" applyBorder="1" applyAlignment="1">
      <alignment horizontal="center" vertical="center"/>
    </xf>
    <xf numFmtId="0" fontId="13" fillId="39" borderId="15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70" fontId="6" fillId="39" borderId="16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61" fillId="39" borderId="15" xfId="112" applyFont="1" applyFill="1" applyBorder="1" applyAlignment="1">
      <alignment horizontal="center" vertical="center"/>
    </xf>
    <xf numFmtId="0" fontId="61" fillId="39" borderId="16" xfId="112" applyFont="1" applyFill="1" applyBorder="1" applyAlignment="1">
      <alignment horizontal="center" vertical="center"/>
    </xf>
    <xf numFmtId="0" fontId="61" fillId="39" borderId="7" xfId="112" applyFont="1" applyFill="1" applyBorder="1" applyAlignment="1">
      <alignment horizontal="center" vertical="center"/>
    </xf>
    <xf numFmtId="0" fontId="61" fillId="39" borderId="0" xfId="112" applyFont="1" applyFill="1" applyBorder="1" applyAlignment="1">
      <alignment horizontal="center" vertical="center"/>
    </xf>
    <xf numFmtId="16" fontId="61" fillId="39" borderId="37" xfId="112" applyNumberFormat="1" applyFont="1" applyFill="1" applyBorder="1" applyAlignment="1">
      <alignment horizontal="center" vertical="center"/>
    </xf>
    <xf numFmtId="0" fontId="62" fillId="39" borderId="37" xfId="0" applyFont="1" applyFill="1" applyBorder="1" applyAlignment="1">
      <alignment horizontal="center" vertical="center"/>
    </xf>
    <xf numFmtId="0" fontId="62" fillId="39" borderId="38" xfId="0" applyFont="1" applyFill="1" applyBorder="1" applyAlignment="1">
      <alignment horizontal="center" vertical="center"/>
    </xf>
    <xf numFmtId="0" fontId="57" fillId="39" borderId="15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6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16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8" fillId="39" borderId="15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53" fillId="42" borderId="16" xfId="0" applyFont="1" applyFill="1" applyBorder="1" applyAlignment="1">
      <alignment horizontal="left" vertical="center"/>
    </xf>
    <xf numFmtId="169" fontId="53" fillId="42" borderId="9" xfId="109" applyNumberFormat="1" applyFont="1" applyFill="1" applyBorder="1" applyAlignment="1">
      <alignment horizontal="left" vertical="center" wrapText="1"/>
    </xf>
    <xf numFmtId="0" fontId="7" fillId="36" borderId="29" xfId="0" applyFont="1" applyFill="1" applyBorder="1" applyAlignment="1">
      <alignment horizontal="center"/>
    </xf>
  </cellXfs>
  <cellStyles count="212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2 2 2" xfId="191"/>
    <cellStyle name="Comma [0] 3" xfId="48"/>
    <cellStyle name="Comma [0] 3 2" xfId="192"/>
    <cellStyle name="Comma 2" xfId="49"/>
    <cellStyle name="Comma 3" xfId="50"/>
    <cellStyle name="Comma 3 2" xfId="193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3 2" xfId="179"/>
    <cellStyle name="Millares [0] 3 3" xfId="184"/>
    <cellStyle name="Millares [0] 4" xfId="81"/>
    <cellStyle name="Millares [0] 4 2" xfId="180"/>
    <cellStyle name="Millares [0] 4 3" xfId="195"/>
    <cellStyle name="Millares [0] 5" xfId="181"/>
    <cellStyle name="Millares [0] 6" xfId="178"/>
    <cellStyle name="Millares [0] 6 2" xfId="204"/>
    <cellStyle name="Millares 17" xfId="82"/>
    <cellStyle name="Millares 17 2" xfId="185"/>
    <cellStyle name="Millares 17 2 2" xfId="205"/>
    <cellStyle name="Millares 17 3" xfId="188"/>
    <cellStyle name="Millares 17 3 2" xfId="208"/>
    <cellStyle name="Millares 17 4" xfId="189"/>
    <cellStyle name="Millares 18" xfId="83"/>
    <cellStyle name="Millares 18 2" xfId="196"/>
    <cellStyle name="Millares 19" xfId="84"/>
    <cellStyle name="Millares 19 2" xfId="197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20 2" xfId="198"/>
    <cellStyle name="Millares 2 21" xfId="190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3 2" xfId="199"/>
    <cellStyle name="Millares 4" xfId="106"/>
    <cellStyle name="Millares 4 2" xfId="200"/>
    <cellStyle name="Millares 5" xfId="107"/>
    <cellStyle name="Millares 5 2" xfId="201"/>
    <cellStyle name="Millares 6" xfId="108"/>
    <cellStyle name="Millares 6 2" xfId="187"/>
    <cellStyle name="Millares 6 2 2" xfId="207"/>
    <cellStyle name="Millares 7" xfId="109"/>
    <cellStyle name="Millares 7 2" xfId="186"/>
    <cellStyle name="Millares 7 2 2" xfId="206"/>
    <cellStyle name="Millares 8" xfId="110"/>
    <cellStyle name="Millares 8 2" xfId="202"/>
    <cellStyle name="Millares 9" xfId="194"/>
    <cellStyle name="Normal" xfId="0" builtinId="0"/>
    <cellStyle name="Normal 10" xfId="176"/>
    <cellStyle name="Normal 10 5 4" xfId="211"/>
    <cellStyle name="Normal 2" xfId="111"/>
    <cellStyle name="Normal 2 2" xfId="112"/>
    <cellStyle name="Normal 2 3" xfId="182"/>
    <cellStyle name="Normal 2 3 2" xfId="183"/>
    <cellStyle name="Normal 3" xfId="113"/>
    <cellStyle name="Normal 4" xfId="114"/>
    <cellStyle name="Normal 5" xfId="115"/>
    <cellStyle name="Normal 538" xfId="175"/>
    <cellStyle name="Normal 56" xfId="116"/>
    <cellStyle name="Normal 6" xfId="117"/>
    <cellStyle name="Normal 658" xfId="173"/>
    <cellStyle name="Normal 7" xfId="118"/>
    <cellStyle name="Normal 8" xfId="177"/>
    <cellStyle name="Normal 8 2" xfId="203"/>
    <cellStyle name="Normal_boletin-valores-reporte de Emisiones Vigentes Resumen al 31 marzo 2010" xfId="119"/>
    <cellStyle name="Normal_Hoja1" xfId="120"/>
    <cellStyle name="Normal_Hoja1 2 2" xfId="210"/>
    <cellStyle name="Normal_Hoja1 5 2" xfId="209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aje 22" xfId="174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C31" sqref="C31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0" customFormat="1" ht="6.75" customHeight="1" x14ac:dyDescent="0.2">
      <c r="B1" s="98"/>
      <c r="C1" s="98"/>
    </row>
    <row r="2" spans="2:3" s="30" customFormat="1" ht="30" customHeight="1" x14ac:dyDescent="0.2">
      <c r="B2" s="97" t="s">
        <v>284</v>
      </c>
      <c r="C2" s="99"/>
    </row>
    <row r="3" spans="2:3" s="30" customFormat="1" ht="23.25" x14ac:dyDescent="0.2">
      <c r="B3" s="100" t="s">
        <v>1330</v>
      </c>
      <c r="C3" s="99"/>
    </row>
    <row r="4" spans="2:3" s="30" customFormat="1" ht="19.5" customHeight="1" x14ac:dyDescent="0.25">
      <c r="B4" s="101" t="s">
        <v>285</v>
      </c>
      <c r="C4" s="102"/>
    </row>
    <row r="5" spans="2:3" x14ac:dyDescent="0.25">
      <c r="B5" s="29"/>
      <c r="C5" s="29"/>
    </row>
    <row r="6" spans="2:3" x14ac:dyDescent="0.25">
      <c r="B6" s="32" t="s">
        <v>286</v>
      </c>
      <c r="C6" s="29">
        <v>1</v>
      </c>
    </row>
    <row r="7" spans="2:3" x14ac:dyDescent="0.25">
      <c r="B7" s="32" t="s">
        <v>287</v>
      </c>
      <c r="C7" s="29">
        <v>2</v>
      </c>
    </row>
    <row r="8" spans="2:3" x14ac:dyDescent="0.25">
      <c r="B8" s="29"/>
      <c r="C8" s="29"/>
    </row>
    <row r="9" spans="2:3" ht="15.75" x14ac:dyDescent="0.25">
      <c r="B9" s="31" t="s">
        <v>288</v>
      </c>
      <c r="C9" s="29"/>
    </row>
    <row r="10" spans="2:3" x14ac:dyDescent="0.25">
      <c r="B10" s="32" t="s">
        <v>292</v>
      </c>
      <c r="C10" s="29">
        <v>3</v>
      </c>
    </row>
    <row r="11" spans="2:3" x14ac:dyDescent="0.25">
      <c r="B11" s="32" t="s">
        <v>720</v>
      </c>
      <c r="C11" s="29">
        <v>4</v>
      </c>
    </row>
    <row r="12" spans="2:3" x14ac:dyDescent="0.25">
      <c r="B12" s="32" t="s">
        <v>299</v>
      </c>
      <c r="C12" s="29">
        <v>5</v>
      </c>
    </row>
    <row r="13" spans="2:3" x14ac:dyDescent="0.25">
      <c r="B13" s="32" t="s">
        <v>300</v>
      </c>
      <c r="C13" s="29">
        <v>6</v>
      </c>
    </row>
    <row r="14" spans="2:3" s="70" customFormat="1" x14ac:dyDescent="0.25">
      <c r="B14" s="32" t="s">
        <v>662</v>
      </c>
      <c r="C14" s="29">
        <v>7</v>
      </c>
    </row>
    <row r="15" spans="2:3" x14ac:dyDescent="0.25">
      <c r="B15" s="32" t="s">
        <v>301</v>
      </c>
      <c r="C15" s="29">
        <v>8</v>
      </c>
    </row>
    <row r="16" spans="2:3" x14ac:dyDescent="0.25">
      <c r="B16" s="32" t="s">
        <v>302</v>
      </c>
      <c r="C16" s="29">
        <v>9</v>
      </c>
    </row>
    <row r="17" spans="2:3" s="70" customFormat="1" x14ac:dyDescent="0.25">
      <c r="B17" s="32" t="s">
        <v>661</v>
      </c>
      <c r="C17" s="29">
        <v>10</v>
      </c>
    </row>
    <row r="18" spans="2:3" x14ac:dyDescent="0.25">
      <c r="B18" s="32" t="s">
        <v>394</v>
      </c>
      <c r="C18" s="29">
        <v>11</v>
      </c>
    </row>
    <row r="19" spans="2:3" x14ac:dyDescent="0.25">
      <c r="B19" s="32"/>
      <c r="C19" s="29"/>
    </row>
    <row r="20" spans="2:3" ht="15.75" x14ac:dyDescent="0.25">
      <c r="B20" s="31" t="s">
        <v>296</v>
      </c>
      <c r="C20" s="29"/>
    </row>
    <row r="21" spans="2:3" x14ac:dyDescent="0.25">
      <c r="B21" s="32" t="s">
        <v>293</v>
      </c>
      <c r="C21" s="29">
        <v>12</v>
      </c>
    </row>
    <row r="22" spans="2:3" x14ac:dyDescent="0.25">
      <c r="B22" s="32" t="s">
        <v>294</v>
      </c>
      <c r="C22" s="29">
        <v>13</v>
      </c>
    </row>
    <row r="23" spans="2:3" x14ac:dyDescent="0.25">
      <c r="B23" s="32" t="s">
        <v>295</v>
      </c>
      <c r="C23" s="29">
        <v>14</v>
      </c>
    </row>
    <row r="24" spans="2:3" x14ac:dyDescent="0.25">
      <c r="B24" s="29"/>
      <c r="C24" s="29"/>
    </row>
    <row r="25" spans="2:3" ht="15.75" x14ac:dyDescent="0.25">
      <c r="B25" s="31" t="s">
        <v>289</v>
      </c>
      <c r="C25" s="29"/>
    </row>
    <row r="26" spans="2:3" x14ac:dyDescent="0.25">
      <c r="B26" s="32" t="s">
        <v>297</v>
      </c>
      <c r="C26" s="29">
        <v>15</v>
      </c>
    </row>
    <row r="27" spans="2:3" x14ac:dyDescent="0.25">
      <c r="B27" s="32" t="s">
        <v>388</v>
      </c>
      <c r="C27" s="29">
        <v>16</v>
      </c>
    </row>
    <row r="28" spans="2:3" x14ac:dyDescent="0.25">
      <c r="B28" s="32" t="s">
        <v>387</v>
      </c>
      <c r="C28" s="29">
        <v>17</v>
      </c>
    </row>
    <row r="29" spans="2:3" x14ac:dyDescent="0.25">
      <c r="B29" s="32" t="s">
        <v>298</v>
      </c>
      <c r="C29" s="29">
        <v>18</v>
      </c>
    </row>
    <row r="30" spans="2:3" x14ac:dyDescent="0.25">
      <c r="B30" s="29"/>
      <c r="C30" s="29"/>
    </row>
    <row r="31" spans="2:3" ht="15.75" x14ac:dyDescent="0.25">
      <c r="B31" s="31" t="s">
        <v>228</v>
      </c>
    </row>
    <row r="32" spans="2:3" x14ac:dyDescent="0.25">
      <c r="B32" s="32" t="s">
        <v>393</v>
      </c>
      <c r="C32" s="29">
        <v>19</v>
      </c>
    </row>
    <row r="33" spans="2:3" x14ac:dyDescent="0.25">
      <c r="B33" s="29"/>
    </row>
    <row r="34" spans="2:3" x14ac:dyDescent="0.25">
      <c r="B34" s="32" t="s">
        <v>153</v>
      </c>
    </row>
    <row r="35" spans="2:3" ht="9.75" customHeight="1" x14ac:dyDescent="0.25">
      <c r="B35" s="103"/>
      <c r="C35" s="103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3"/>
  <sheetViews>
    <sheetView zoomScale="90" zoomScaleNormal="90" workbookViewId="0">
      <selection activeCell="C7" sqref="C7"/>
    </sheetView>
  </sheetViews>
  <sheetFormatPr baseColWidth="10" defaultColWidth="0" defaultRowHeight="15" customHeight="1" zeroHeight="1" x14ac:dyDescent="0.25"/>
  <cols>
    <col min="1" max="1" width="53" style="509" customWidth="1"/>
    <col min="2" max="2" width="31.28515625" style="509" customWidth="1"/>
    <col min="3" max="3" width="26.7109375" style="509" customWidth="1"/>
    <col min="4" max="255" width="11.42578125" style="509" hidden="1"/>
    <col min="256" max="256" width="4.85546875" style="509" hidden="1" customWidth="1"/>
    <col min="257" max="257" width="27.140625" style="509" customWidth="1"/>
    <col min="258" max="259" width="46.42578125" style="509" customWidth="1"/>
    <col min="260" max="512" width="11.42578125" style="509" hidden="1"/>
    <col min="513" max="513" width="27.140625" style="509" customWidth="1"/>
    <col min="514" max="515" width="46.42578125" style="509" customWidth="1"/>
    <col min="516" max="768" width="11.42578125" style="509" hidden="1"/>
    <col min="769" max="769" width="27.140625" style="509" customWidth="1"/>
    <col min="770" max="771" width="46.42578125" style="509" customWidth="1"/>
    <col min="772" max="1024" width="11.42578125" style="509" hidden="1"/>
    <col min="1025" max="1025" width="27.140625" style="509" customWidth="1"/>
    <col min="1026" max="1027" width="46.42578125" style="509" customWidth="1"/>
    <col min="1028" max="1280" width="11.42578125" style="509" hidden="1"/>
    <col min="1281" max="1281" width="27.140625" style="509" customWidth="1"/>
    <col min="1282" max="1283" width="46.42578125" style="509" customWidth="1"/>
    <col min="1284" max="1536" width="11.42578125" style="509" hidden="1"/>
    <col min="1537" max="1537" width="27.140625" style="509" customWidth="1"/>
    <col min="1538" max="1539" width="46.42578125" style="509" customWidth="1"/>
    <col min="1540" max="1792" width="11.42578125" style="509" hidden="1"/>
    <col min="1793" max="1793" width="27.140625" style="509" customWidth="1"/>
    <col min="1794" max="1795" width="46.42578125" style="509" customWidth="1"/>
    <col min="1796" max="2048" width="11.42578125" style="509" hidden="1"/>
    <col min="2049" max="2049" width="27.140625" style="509" customWidth="1"/>
    <col min="2050" max="2051" width="46.42578125" style="509" customWidth="1"/>
    <col min="2052" max="2304" width="11.42578125" style="509" hidden="1"/>
    <col min="2305" max="2305" width="27.140625" style="509" customWidth="1"/>
    <col min="2306" max="2307" width="46.42578125" style="509" customWidth="1"/>
    <col min="2308" max="2560" width="11.42578125" style="509" hidden="1"/>
    <col min="2561" max="2561" width="27.140625" style="509" customWidth="1"/>
    <col min="2562" max="2563" width="46.42578125" style="509" customWidth="1"/>
    <col min="2564" max="2816" width="11.42578125" style="509" hidden="1"/>
    <col min="2817" max="2817" width="27.140625" style="509" customWidth="1"/>
    <col min="2818" max="2819" width="46.42578125" style="509" customWidth="1"/>
    <col min="2820" max="3072" width="11.42578125" style="509" hidden="1"/>
    <col min="3073" max="3073" width="27.140625" style="509" customWidth="1"/>
    <col min="3074" max="3075" width="46.42578125" style="509" customWidth="1"/>
    <col min="3076" max="3328" width="11.42578125" style="509" hidden="1"/>
    <col min="3329" max="3329" width="27.140625" style="509" customWidth="1"/>
    <col min="3330" max="3331" width="46.42578125" style="509" customWidth="1"/>
    <col min="3332" max="3584" width="11.42578125" style="509" hidden="1"/>
    <col min="3585" max="3585" width="27.140625" style="509" customWidth="1"/>
    <col min="3586" max="3587" width="46.42578125" style="509" customWidth="1"/>
    <col min="3588" max="3840" width="11.42578125" style="509" hidden="1"/>
    <col min="3841" max="3841" width="27.140625" style="509" customWidth="1"/>
    <col min="3842" max="3843" width="46.42578125" style="509" customWidth="1"/>
    <col min="3844" max="4096" width="11.42578125" style="509" hidden="1"/>
    <col min="4097" max="4097" width="27.140625" style="509" customWidth="1"/>
    <col min="4098" max="4099" width="46.42578125" style="509" customWidth="1"/>
    <col min="4100" max="4352" width="11.42578125" style="509" hidden="1"/>
    <col min="4353" max="4353" width="27.140625" style="509" customWidth="1"/>
    <col min="4354" max="4355" width="46.42578125" style="509" customWidth="1"/>
    <col min="4356" max="4608" width="11.42578125" style="509" hidden="1"/>
    <col min="4609" max="4609" width="27.140625" style="509" customWidth="1"/>
    <col min="4610" max="4611" width="46.42578125" style="509" customWidth="1"/>
    <col min="4612" max="4864" width="11.42578125" style="509" hidden="1"/>
    <col min="4865" max="4865" width="27.140625" style="509" customWidth="1"/>
    <col min="4866" max="4867" width="46.42578125" style="509" customWidth="1"/>
    <col min="4868" max="5120" width="11.42578125" style="509" hidden="1"/>
    <col min="5121" max="5121" width="27.140625" style="509" customWidth="1"/>
    <col min="5122" max="5123" width="46.42578125" style="509" customWidth="1"/>
    <col min="5124" max="5376" width="11.42578125" style="509" hidden="1"/>
    <col min="5377" max="5377" width="27.140625" style="509" customWidth="1"/>
    <col min="5378" max="5379" width="46.42578125" style="509" customWidth="1"/>
    <col min="5380" max="5632" width="11.42578125" style="509" hidden="1"/>
    <col min="5633" max="5633" width="27.140625" style="509" customWidth="1"/>
    <col min="5634" max="5635" width="46.42578125" style="509" customWidth="1"/>
    <col min="5636" max="5888" width="11.42578125" style="509" hidden="1"/>
    <col min="5889" max="5889" width="27.140625" style="509" customWidth="1"/>
    <col min="5890" max="5891" width="46.42578125" style="509" customWidth="1"/>
    <col min="5892" max="6144" width="11.42578125" style="509" hidden="1"/>
    <col min="6145" max="6145" width="27.140625" style="509" customWidth="1"/>
    <col min="6146" max="6147" width="46.42578125" style="509" customWidth="1"/>
    <col min="6148" max="6400" width="11.42578125" style="509" hidden="1"/>
    <col min="6401" max="6401" width="27.140625" style="509" customWidth="1"/>
    <col min="6402" max="6403" width="46.42578125" style="509" customWidth="1"/>
    <col min="6404" max="6656" width="11.42578125" style="509" hidden="1"/>
    <col min="6657" max="6657" width="27.140625" style="509" customWidth="1"/>
    <col min="6658" max="6659" width="46.42578125" style="509" customWidth="1"/>
    <col min="6660" max="6912" width="11.42578125" style="509" hidden="1"/>
    <col min="6913" max="6913" width="27.140625" style="509" customWidth="1"/>
    <col min="6914" max="6915" width="46.42578125" style="509" customWidth="1"/>
    <col min="6916" max="7168" width="11.42578125" style="509" hidden="1"/>
    <col min="7169" max="7169" width="27.140625" style="509" customWidth="1"/>
    <col min="7170" max="7171" width="46.42578125" style="509" customWidth="1"/>
    <col min="7172" max="7424" width="11.42578125" style="509" hidden="1"/>
    <col min="7425" max="7425" width="27.140625" style="509" customWidth="1"/>
    <col min="7426" max="7427" width="46.42578125" style="509" customWidth="1"/>
    <col min="7428" max="7680" width="11.42578125" style="509" hidden="1"/>
    <col min="7681" max="7681" width="27.140625" style="509" customWidth="1"/>
    <col min="7682" max="7683" width="46.42578125" style="509" customWidth="1"/>
    <col min="7684" max="7936" width="11.42578125" style="509" hidden="1"/>
    <col min="7937" max="7937" width="27.140625" style="509" customWidth="1"/>
    <col min="7938" max="7939" width="46.42578125" style="509" customWidth="1"/>
    <col min="7940" max="8192" width="11.42578125" style="509" hidden="1"/>
    <col min="8193" max="8193" width="27.140625" style="509" customWidth="1"/>
    <col min="8194" max="8195" width="46.42578125" style="509" customWidth="1"/>
    <col min="8196" max="8448" width="11.42578125" style="509" hidden="1"/>
    <col min="8449" max="8449" width="27.140625" style="509" customWidth="1"/>
    <col min="8450" max="8451" width="46.42578125" style="509" customWidth="1"/>
    <col min="8452" max="8704" width="11.42578125" style="509" hidden="1"/>
    <col min="8705" max="8705" width="27.140625" style="509" customWidth="1"/>
    <col min="8706" max="8707" width="46.42578125" style="509" customWidth="1"/>
    <col min="8708" max="8960" width="11.42578125" style="509" hidden="1"/>
    <col min="8961" max="8961" width="27.140625" style="509" customWidth="1"/>
    <col min="8962" max="8963" width="46.42578125" style="509" customWidth="1"/>
    <col min="8964" max="9216" width="11.42578125" style="509" hidden="1"/>
    <col min="9217" max="9217" width="27.140625" style="509" customWidth="1"/>
    <col min="9218" max="9219" width="46.42578125" style="509" customWidth="1"/>
    <col min="9220" max="9472" width="11.42578125" style="509" hidden="1"/>
    <col min="9473" max="9473" width="27.140625" style="509" customWidth="1"/>
    <col min="9474" max="9475" width="46.42578125" style="509" customWidth="1"/>
    <col min="9476" max="9728" width="11.42578125" style="509" hidden="1"/>
    <col min="9729" max="9729" width="27.140625" style="509" customWidth="1"/>
    <col min="9730" max="9731" width="46.42578125" style="509" customWidth="1"/>
    <col min="9732" max="9984" width="11.42578125" style="509" hidden="1"/>
    <col min="9985" max="9985" width="27.140625" style="509" customWidth="1"/>
    <col min="9986" max="9987" width="46.42578125" style="509" customWidth="1"/>
    <col min="9988" max="10240" width="11.42578125" style="509" hidden="1"/>
    <col min="10241" max="10241" width="27.140625" style="509" customWidth="1"/>
    <col min="10242" max="10243" width="46.42578125" style="509" customWidth="1"/>
    <col min="10244" max="10496" width="11.42578125" style="509" hidden="1"/>
    <col min="10497" max="10497" width="27.140625" style="509" customWidth="1"/>
    <col min="10498" max="10499" width="46.42578125" style="509" customWidth="1"/>
    <col min="10500" max="10752" width="11.42578125" style="509" hidden="1"/>
    <col min="10753" max="10753" width="27.140625" style="509" customWidth="1"/>
    <col min="10754" max="10755" width="46.42578125" style="509" customWidth="1"/>
    <col min="10756" max="11008" width="11.42578125" style="509" hidden="1"/>
    <col min="11009" max="11009" width="27.140625" style="509" customWidth="1"/>
    <col min="11010" max="11011" width="46.42578125" style="509" customWidth="1"/>
    <col min="11012" max="11264" width="11.42578125" style="509" hidden="1"/>
    <col min="11265" max="11265" width="27.140625" style="509" customWidth="1"/>
    <col min="11266" max="11267" width="46.42578125" style="509" customWidth="1"/>
    <col min="11268" max="11520" width="11.42578125" style="509" hidden="1"/>
    <col min="11521" max="11521" width="27.140625" style="509" customWidth="1"/>
    <col min="11522" max="11523" width="46.42578125" style="509" customWidth="1"/>
    <col min="11524" max="11776" width="11.42578125" style="509" hidden="1"/>
    <col min="11777" max="11777" width="27.140625" style="509" customWidth="1"/>
    <col min="11778" max="11779" width="46.42578125" style="509" customWidth="1"/>
    <col min="11780" max="12032" width="11.42578125" style="509" hidden="1"/>
    <col min="12033" max="12033" width="27.140625" style="509" customWidth="1"/>
    <col min="12034" max="12035" width="46.42578125" style="509" customWidth="1"/>
    <col min="12036" max="12288" width="11.42578125" style="509" hidden="1"/>
    <col min="12289" max="12289" width="27.140625" style="509" customWidth="1"/>
    <col min="12290" max="12291" width="46.42578125" style="509" customWidth="1"/>
    <col min="12292" max="12544" width="11.42578125" style="509" hidden="1"/>
    <col min="12545" max="12545" width="27.140625" style="509" customWidth="1"/>
    <col min="12546" max="12547" width="46.42578125" style="509" customWidth="1"/>
    <col min="12548" max="12800" width="11.42578125" style="509" hidden="1"/>
    <col min="12801" max="12801" width="27.140625" style="509" customWidth="1"/>
    <col min="12802" max="12803" width="46.42578125" style="509" customWidth="1"/>
    <col min="12804" max="13056" width="11.42578125" style="509" hidden="1"/>
    <col min="13057" max="13057" width="27.140625" style="509" customWidth="1"/>
    <col min="13058" max="13059" width="46.42578125" style="509" customWidth="1"/>
    <col min="13060" max="13312" width="11.42578125" style="509" hidden="1"/>
    <col min="13313" max="13313" width="27.140625" style="509" customWidth="1"/>
    <col min="13314" max="13315" width="46.42578125" style="509" customWidth="1"/>
    <col min="13316" max="13568" width="11.42578125" style="509" hidden="1"/>
    <col min="13569" max="13569" width="27.140625" style="509" customWidth="1"/>
    <col min="13570" max="13571" width="46.42578125" style="509" customWidth="1"/>
    <col min="13572" max="13824" width="11.42578125" style="509" hidden="1"/>
    <col min="13825" max="13825" width="27.140625" style="509" customWidth="1"/>
    <col min="13826" max="13827" width="46.42578125" style="509" customWidth="1"/>
    <col min="13828" max="14080" width="11.42578125" style="509" hidden="1"/>
    <col min="14081" max="14081" width="27.140625" style="509" customWidth="1"/>
    <col min="14082" max="14083" width="46.42578125" style="509" customWidth="1"/>
    <col min="14084" max="14336" width="11.42578125" style="509" hidden="1"/>
    <col min="14337" max="14337" width="27.140625" style="509" customWidth="1"/>
    <col min="14338" max="14339" width="46.42578125" style="509" customWidth="1"/>
    <col min="14340" max="14592" width="11.42578125" style="509" hidden="1"/>
    <col min="14593" max="14593" width="27.140625" style="509" customWidth="1"/>
    <col min="14594" max="14595" width="46.42578125" style="509" customWidth="1"/>
    <col min="14596" max="14848" width="11.42578125" style="509" hidden="1"/>
    <col min="14849" max="14849" width="27.140625" style="509" customWidth="1"/>
    <col min="14850" max="14851" width="46.42578125" style="509" customWidth="1"/>
    <col min="14852" max="15104" width="11.42578125" style="509" hidden="1"/>
    <col min="15105" max="15105" width="27.140625" style="509" customWidth="1"/>
    <col min="15106" max="15107" width="46.42578125" style="509" customWidth="1"/>
    <col min="15108" max="15360" width="11.42578125" style="509" hidden="1"/>
    <col min="15361" max="15361" width="27.140625" style="509" customWidth="1"/>
    <col min="15362" max="15363" width="46.42578125" style="509" customWidth="1"/>
    <col min="15364" max="15616" width="11.42578125" style="509" hidden="1"/>
    <col min="15617" max="15617" width="27.140625" style="509" customWidth="1"/>
    <col min="15618" max="15619" width="46.42578125" style="509" customWidth="1"/>
    <col min="15620" max="15872" width="11.42578125" style="509" hidden="1"/>
    <col min="15873" max="15873" width="27.140625" style="509" customWidth="1"/>
    <col min="15874" max="15875" width="46.42578125" style="509" customWidth="1"/>
    <col min="15876" max="16128" width="11.42578125" style="509" hidden="1"/>
    <col min="16129" max="16129" width="27.140625" style="509" customWidth="1"/>
    <col min="16130" max="16131" width="46.42578125" style="509" customWidth="1"/>
    <col min="16132" max="16384" width="11.42578125" style="509" hidden="1"/>
  </cols>
  <sheetData>
    <row r="1" spans="1:515" ht="15" customHeight="1" x14ac:dyDescent="0.25">
      <c r="A1" s="655" t="s">
        <v>838</v>
      </c>
      <c r="B1" s="656"/>
      <c r="C1" s="657"/>
    </row>
    <row r="2" spans="1:515" ht="18" customHeight="1" x14ac:dyDescent="0.25">
      <c r="A2" s="658" t="s">
        <v>835</v>
      </c>
      <c r="B2" s="659"/>
      <c r="C2" s="660"/>
    </row>
    <row r="3" spans="1:515" x14ac:dyDescent="0.25">
      <c r="A3" s="642" t="s">
        <v>1330</v>
      </c>
      <c r="B3" s="643"/>
      <c r="C3" s="644"/>
    </row>
    <row r="4" spans="1:515" ht="15.75" x14ac:dyDescent="0.25">
      <c r="A4" s="661" t="s">
        <v>1298</v>
      </c>
      <c r="B4" s="662"/>
      <c r="C4" s="663"/>
    </row>
    <row r="5" spans="1:515" ht="5.25" customHeight="1" x14ac:dyDescent="0.25">
      <c r="A5" s="187"/>
      <c r="B5" s="188"/>
      <c r="C5" s="189"/>
    </row>
    <row r="6" spans="1:515" ht="15.75" thickBot="1" x14ac:dyDescent="0.3">
      <c r="A6" s="190" t="s">
        <v>150</v>
      </c>
      <c r="B6" s="191" t="s">
        <v>123</v>
      </c>
      <c r="C6" s="192" t="s">
        <v>135</v>
      </c>
    </row>
    <row r="7" spans="1:515" x14ac:dyDescent="0.25">
      <c r="A7" s="268" t="s">
        <v>722</v>
      </c>
      <c r="B7" s="196">
        <v>103743.60939180001</v>
      </c>
      <c r="C7" s="197">
        <v>7.0674637536196766E-3</v>
      </c>
      <c r="IW7" s="463"/>
      <c r="IX7" s="458"/>
      <c r="SS7" s="463"/>
      <c r="ST7" s="458"/>
      <c r="SU7" s="360"/>
    </row>
    <row r="8" spans="1:515" x14ac:dyDescent="0.25">
      <c r="A8" s="269" t="s">
        <v>724</v>
      </c>
      <c r="B8" s="196">
        <v>411138.92677759996</v>
      </c>
      <c r="C8" s="197">
        <v>2.8008563416460925E-2</v>
      </c>
      <c r="IW8" s="463"/>
      <c r="IX8" s="458"/>
      <c r="SS8" s="463"/>
      <c r="ST8" s="458"/>
      <c r="SU8" s="360"/>
    </row>
    <row r="9" spans="1:515" x14ac:dyDescent="0.25">
      <c r="A9" s="269" t="s">
        <v>725</v>
      </c>
      <c r="B9" s="196">
        <v>310750.63620160002</v>
      </c>
      <c r="C9" s="197">
        <v>2.1169678504964894E-2</v>
      </c>
      <c r="IW9" s="463"/>
      <c r="IX9" s="458"/>
      <c r="SS9" s="463"/>
      <c r="ST9" s="458"/>
      <c r="SU9" s="360"/>
    </row>
    <row r="10" spans="1:515" x14ac:dyDescent="0.25">
      <c r="A10" s="269" t="s">
        <v>687</v>
      </c>
      <c r="B10" s="196">
        <v>29052.9524236</v>
      </c>
      <c r="C10" s="197">
        <v>1.9792128825398226E-3</v>
      </c>
      <c r="IW10" s="463"/>
      <c r="IX10" s="458"/>
      <c r="SS10" s="463"/>
      <c r="ST10" s="458"/>
      <c r="SU10" s="360"/>
    </row>
    <row r="11" spans="1:515" x14ac:dyDescent="0.25">
      <c r="A11" s="269" t="s">
        <v>688</v>
      </c>
      <c r="B11" s="196">
        <v>122984.37096820002</v>
      </c>
      <c r="C11" s="197">
        <v>8.3782277209662141E-3</v>
      </c>
      <c r="IW11" s="463"/>
      <c r="IX11" s="458"/>
      <c r="SS11" s="463"/>
      <c r="ST11" s="458"/>
      <c r="SU11" s="360"/>
    </row>
    <row r="12" spans="1:515" x14ac:dyDescent="0.25">
      <c r="A12" s="269" t="s">
        <v>729</v>
      </c>
      <c r="B12" s="196">
        <v>4612852.4666322004</v>
      </c>
      <c r="C12" s="197">
        <v>0.31424747798773828</v>
      </c>
      <c r="IW12" s="463"/>
      <c r="IX12" s="458"/>
      <c r="SS12" s="463"/>
      <c r="ST12" s="458"/>
      <c r="SU12" s="360"/>
    </row>
    <row r="13" spans="1:515" ht="30" x14ac:dyDescent="0.25">
      <c r="A13" s="477" t="s">
        <v>1269</v>
      </c>
      <c r="B13" s="196">
        <v>32034.484176800001</v>
      </c>
      <c r="C13" s="197">
        <v>2.1823277319222723E-3</v>
      </c>
      <c r="IW13" s="463"/>
      <c r="IX13" s="458"/>
      <c r="SS13" s="463"/>
      <c r="ST13" s="458"/>
      <c r="SU13" s="360"/>
    </row>
    <row r="14" spans="1:515" x14ac:dyDescent="0.25">
      <c r="A14" s="269" t="s">
        <v>842</v>
      </c>
      <c r="B14" s="196">
        <v>53656.666147000011</v>
      </c>
      <c r="C14" s="197">
        <v>3.6553243651070437E-3</v>
      </c>
      <c r="IW14" s="463"/>
      <c r="IX14" s="458"/>
      <c r="SS14" s="463"/>
      <c r="ST14" s="458"/>
      <c r="SU14" s="360"/>
    </row>
    <row r="15" spans="1:515" x14ac:dyDescent="0.25">
      <c r="A15" s="269" t="s">
        <v>730</v>
      </c>
      <c r="B15" s="196">
        <v>1601.8403897999999</v>
      </c>
      <c r="C15" s="197">
        <v>1.0912430134602904E-4</v>
      </c>
      <c r="IW15" s="463"/>
      <c r="IX15" s="458"/>
      <c r="SS15" s="463"/>
      <c r="ST15" s="458"/>
      <c r="SU15" s="360"/>
    </row>
    <row r="16" spans="1:515" x14ac:dyDescent="0.25">
      <c r="A16" s="269" t="s">
        <v>138</v>
      </c>
      <c r="B16" s="196">
        <v>1308433.6863472001</v>
      </c>
      <c r="C16" s="197">
        <v>8.9136166617745691E-2</v>
      </c>
      <c r="IW16" s="463"/>
      <c r="IX16" s="458"/>
      <c r="SS16" s="463"/>
      <c r="ST16" s="458"/>
      <c r="SU16" s="360"/>
    </row>
    <row r="17" spans="1:515" x14ac:dyDescent="0.25">
      <c r="A17" s="269" t="s">
        <v>953</v>
      </c>
      <c r="B17" s="196">
        <v>2914314.7447722</v>
      </c>
      <c r="C17" s="197">
        <v>0.19853573580162032</v>
      </c>
      <c r="IW17" s="463"/>
      <c r="IX17" s="458"/>
      <c r="SS17" s="463"/>
      <c r="ST17" s="458"/>
      <c r="SU17" s="360"/>
    </row>
    <row r="18" spans="1:515" x14ac:dyDescent="0.25">
      <c r="A18" s="269" t="s">
        <v>140</v>
      </c>
      <c r="B18" s="196">
        <v>4374146.0918904003</v>
      </c>
      <c r="C18" s="197">
        <v>0.29798576643619312</v>
      </c>
      <c r="IW18" s="463"/>
      <c r="IX18" s="458"/>
      <c r="SS18" s="463"/>
      <c r="ST18" s="458"/>
      <c r="SU18" s="360"/>
    </row>
    <row r="19" spans="1:515" ht="15.75" thickBot="1" x14ac:dyDescent="0.3">
      <c r="A19" s="270" t="s">
        <v>141</v>
      </c>
      <c r="B19" s="196">
        <v>404333.23863240005</v>
      </c>
      <c r="C19" s="197">
        <v>2.7544930479775756E-2</v>
      </c>
      <c r="IW19" s="463"/>
      <c r="IX19" s="458"/>
      <c r="SS19" s="463"/>
      <c r="ST19" s="458"/>
      <c r="SU19" s="360"/>
    </row>
    <row r="20" spans="1:515" ht="0" hidden="1" customHeight="1" x14ac:dyDescent="0.25">
      <c r="A20" s="195"/>
      <c r="B20" s="196">
        <v>443608.04518800002</v>
      </c>
      <c r="C20" s="197">
        <v>3.02205003138061E-2</v>
      </c>
      <c r="IX20" s="458"/>
      <c r="SS20" s="463"/>
      <c r="ST20" s="458"/>
      <c r="SU20" s="360"/>
    </row>
    <row r="21" spans="1:515" ht="0" hidden="1" customHeight="1" x14ac:dyDescent="0.25">
      <c r="A21" s="195"/>
      <c r="B21" s="196"/>
      <c r="C21" s="197"/>
    </row>
    <row r="22" spans="1:515" ht="0" hidden="1" customHeight="1" x14ac:dyDescent="0.25">
      <c r="A22" s="195"/>
      <c r="B22" s="196"/>
      <c r="C22" s="197"/>
    </row>
    <row r="23" spans="1:515" ht="0" hidden="1" customHeight="1" x14ac:dyDescent="0.25">
      <c r="A23" s="195"/>
      <c r="B23" s="196"/>
      <c r="C23" s="197"/>
    </row>
    <row r="24" spans="1:515" ht="0" hidden="1" customHeight="1" x14ac:dyDescent="0.25">
      <c r="A24" s="195"/>
      <c r="B24" s="196"/>
      <c r="C24" s="197"/>
    </row>
    <row r="25" spans="1:515" ht="0" hidden="1" customHeight="1" x14ac:dyDescent="0.25">
      <c r="A25" s="195"/>
      <c r="B25" s="196"/>
      <c r="C25" s="197"/>
    </row>
    <row r="26" spans="1:515" ht="0" hidden="1" customHeight="1" x14ac:dyDescent="0.25">
      <c r="A26" s="195"/>
      <c r="B26" s="196"/>
      <c r="C26" s="197"/>
    </row>
    <row r="27" spans="1:515" ht="0" hidden="1" customHeight="1" x14ac:dyDescent="0.25">
      <c r="A27" s="195"/>
      <c r="B27" s="196"/>
      <c r="C27" s="197"/>
    </row>
    <row r="28" spans="1:515" ht="0" hidden="1" customHeight="1" x14ac:dyDescent="0.25">
      <c r="A28" s="195"/>
      <c r="B28" s="196"/>
      <c r="C28" s="197"/>
    </row>
    <row r="29" spans="1:515" ht="0" hidden="1" customHeight="1" x14ac:dyDescent="0.25">
      <c r="A29" s="195"/>
      <c r="B29" s="196"/>
      <c r="C29" s="197"/>
    </row>
    <row r="30" spans="1:515" ht="0" hidden="1" customHeight="1" x14ac:dyDescent="0.25">
      <c r="A30" s="195"/>
      <c r="B30" s="196"/>
      <c r="C30" s="197"/>
    </row>
    <row r="31" spans="1:515" ht="0" hidden="1" customHeight="1" x14ac:dyDescent="0.25">
      <c r="A31" s="195"/>
      <c r="B31" s="196"/>
      <c r="C31" s="197"/>
    </row>
    <row r="32" spans="1:515" ht="0" hidden="1" customHeight="1" x14ac:dyDescent="0.25">
      <c r="A32" s="195"/>
      <c r="B32" s="196"/>
      <c r="C32" s="197"/>
    </row>
    <row r="33" spans="1:3" ht="0" hidden="1" customHeight="1" x14ac:dyDescent="0.25">
      <c r="A33" s="195"/>
      <c r="B33" s="196"/>
      <c r="C33" s="197"/>
    </row>
    <row r="34" spans="1:3" ht="0" hidden="1" customHeight="1" x14ac:dyDescent="0.25">
      <c r="A34" s="195"/>
      <c r="B34" s="196"/>
      <c r="C34" s="197"/>
    </row>
    <row r="35" spans="1:3" ht="0" hidden="1" customHeight="1" x14ac:dyDescent="0.25">
      <c r="A35" s="195"/>
      <c r="B35" s="196"/>
      <c r="C35" s="197"/>
    </row>
    <row r="36" spans="1:3" ht="0" hidden="1" customHeight="1" x14ac:dyDescent="0.25">
      <c r="A36" s="195"/>
      <c r="B36" s="196"/>
      <c r="C36" s="197"/>
    </row>
    <row r="37" spans="1:3" ht="0" hidden="1" customHeight="1" x14ac:dyDescent="0.25">
      <c r="A37" s="195"/>
      <c r="B37" s="196"/>
      <c r="C37" s="197"/>
    </row>
    <row r="38" spans="1:3" ht="0" hidden="1" customHeight="1" x14ac:dyDescent="0.25">
      <c r="A38" s="195"/>
      <c r="B38" s="196"/>
      <c r="C38" s="197"/>
    </row>
    <row r="39" spans="1:3" ht="0" hidden="1" customHeight="1" x14ac:dyDescent="0.25">
      <c r="A39" s="195"/>
      <c r="B39" s="196"/>
      <c r="C39" s="197"/>
    </row>
    <row r="40" spans="1:3" ht="0" hidden="1" customHeight="1" x14ac:dyDescent="0.25">
      <c r="A40" s="195"/>
      <c r="B40" s="196"/>
      <c r="C40" s="197"/>
    </row>
    <row r="41" spans="1:3" ht="0" hidden="1" customHeight="1" x14ac:dyDescent="0.25">
      <c r="A41" s="195"/>
      <c r="B41" s="196"/>
      <c r="C41" s="197"/>
    </row>
    <row r="42" spans="1:3" ht="0" hidden="1" customHeight="1" x14ac:dyDescent="0.25">
      <c r="A42" s="195"/>
      <c r="B42" s="196"/>
      <c r="C42" s="197"/>
    </row>
    <row r="43" spans="1:3" ht="0" hidden="1" customHeight="1" x14ac:dyDescent="0.25">
      <c r="A43" s="195"/>
      <c r="B43" s="196"/>
      <c r="C43" s="197"/>
    </row>
    <row r="44" spans="1:3" ht="0" hidden="1" customHeight="1" x14ac:dyDescent="0.25">
      <c r="A44" s="195"/>
      <c r="B44" s="196"/>
      <c r="C44" s="197"/>
    </row>
    <row r="45" spans="1:3" ht="0" hidden="1" customHeight="1" x14ac:dyDescent="0.25">
      <c r="A45" s="195"/>
      <c r="B45" s="196"/>
      <c r="C45" s="197"/>
    </row>
    <row r="46" spans="1:3" ht="0" hidden="1" customHeight="1" x14ac:dyDescent="0.25">
      <c r="A46" s="195"/>
      <c r="B46" s="196"/>
      <c r="C46" s="197"/>
    </row>
    <row r="47" spans="1:3" ht="0" hidden="1" customHeight="1" x14ac:dyDescent="0.25">
      <c r="A47" s="195"/>
      <c r="B47" s="196"/>
      <c r="C47" s="197"/>
    </row>
    <row r="48" spans="1:3" ht="0" hidden="1" customHeight="1" x14ac:dyDescent="0.25">
      <c r="A48" s="195"/>
      <c r="B48" s="196"/>
      <c r="C48" s="197"/>
    </row>
    <row r="49" spans="1:3" ht="0" hidden="1" customHeight="1" x14ac:dyDescent="0.25">
      <c r="A49" s="195"/>
      <c r="B49" s="196"/>
      <c r="C49" s="197"/>
    </row>
    <row r="50" spans="1:3" ht="0" hidden="1" customHeight="1" x14ac:dyDescent="0.25">
      <c r="A50" s="195"/>
      <c r="B50" s="196"/>
      <c r="C50" s="197"/>
    </row>
    <row r="51" spans="1:3" ht="0" hidden="1" customHeight="1" x14ac:dyDescent="0.25">
      <c r="A51" s="195"/>
      <c r="B51" s="196"/>
      <c r="C51" s="197"/>
    </row>
    <row r="52" spans="1:3" ht="0" hidden="1" customHeight="1" x14ac:dyDescent="0.25">
      <c r="A52" s="195"/>
      <c r="B52" s="196"/>
      <c r="C52" s="197"/>
    </row>
    <row r="53" spans="1:3" ht="0" hidden="1" customHeight="1" x14ac:dyDescent="0.25">
      <c r="A53" s="195"/>
      <c r="B53" s="196"/>
      <c r="C53" s="197"/>
    </row>
    <row r="54" spans="1:3" ht="0" hidden="1" customHeight="1" x14ac:dyDescent="0.25">
      <c r="A54" s="195"/>
      <c r="B54" s="196"/>
      <c r="C54" s="197"/>
    </row>
    <row r="55" spans="1:3" ht="0" hidden="1" customHeight="1" x14ac:dyDescent="0.25">
      <c r="A55" s="195"/>
      <c r="B55" s="196"/>
      <c r="C55" s="197"/>
    </row>
    <row r="56" spans="1:3" ht="0" hidden="1" customHeight="1" x14ac:dyDescent="0.25">
      <c r="A56" s="195"/>
      <c r="B56" s="196"/>
      <c r="C56" s="197"/>
    </row>
    <row r="57" spans="1:3" ht="0" hidden="1" customHeight="1" x14ac:dyDescent="0.25">
      <c r="A57" s="195"/>
      <c r="B57" s="196"/>
      <c r="C57" s="197"/>
    </row>
    <row r="58" spans="1:3" ht="0" hidden="1" customHeight="1" x14ac:dyDescent="0.25">
      <c r="A58" s="195"/>
      <c r="B58" s="196"/>
      <c r="C58" s="197"/>
    </row>
    <row r="59" spans="1:3" ht="0" hidden="1" customHeight="1" x14ac:dyDescent="0.25">
      <c r="A59" s="195"/>
      <c r="B59" s="196"/>
      <c r="C59" s="197"/>
    </row>
    <row r="60" spans="1:3" ht="0" hidden="1" customHeight="1" x14ac:dyDescent="0.25">
      <c r="A60" s="195"/>
      <c r="B60" s="196"/>
      <c r="C60" s="197"/>
    </row>
    <row r="61" spans="1:3" ht="0" hidden="1" customHeight="1" x14ac:dyDescent="0.25">
      <c r="A61" s="195"/>
      <c r="B61" s="196"/>
      <c r="C61" s="197"/>
    </row>
    <row r="62" spans="1:3" ht="0" hidden="1" customHeight="1" x14ac:dyDescent="0.25">
      <c r="A62" s="195"/>
      <c r="B62" s="196"/>
      <c r="C62" s="197"/>
    </row>
    <row r="63" spans="1:3" ht="0" hidden="1" customHeight="1" x14ac:dyDescent="0.25">
      <c r="A63" s="195"/>
      <c r="B63" s="196"/>
      <c r="C63" s="197"/>
    </row>
    <row r="64" spans="1:3" ht="0" hidden="1" customHeight="1" x14ac:dyDescent="0.25">
      <c r="A64" s="195"/>
      <c r="B64" s="196"/>
      <c r="C64" s="197"/>
    </row>
    <row r="65" spans="1:3" ht="0" hidden="1" customHeight="1" x14ac:dyDescent="0.25">
      <c r="A65" s="195"/>
      <c r="B65" s="196"/>
      <c r="C65" s="197"/>
    </row>
    <row r="66" spans="1:3" ht="0" hidden="1" customHeight="1" x14ac:dyDescent="0.25">
      <c r="A66" s="195"/>
      <c r="B66" s="196"/>
      <c r="C66" s="197"/>
    </row>
    <row r="67" spans="1:3" ht="0" hidden="1" customHeight="1" x14ac:dyDescent="0.25">
      <c r="A67" s="195"/>
      <c r="B67" s="196"/>
      <c r="C67" s="197"/>
    </row>
    <row r="68" spans="1:3" ht="0" hidden="1" customHeight="1" x14ac:dyDescent="0.25">
      <c r="A68" s="195"/>
      <c r="B68" s="196"/>
      <c r="C68" s="197"/>
    </row>
    <row r="69" spans="1:3" ht="0" hidden="1" customHeight="1" x14ac:dyDescent="0.25">
      <c r="A69" s="195"/>
      <c r="B69" s="196"/>
      <c r="C69" s="197"/>
    </row>
    <row r="70" spans="1:3" ht="0" hidden="1" customHeight="1" x14ac:dyDescent="0.25">
      <c r="A70" s="195"/>
      <c r="B70" s="196"/>
      <c r="C70" s="197"/>
    </row>
    <row r="71" spans="1:3" ht="0" hidden="1" customHeight="1" x14ac:dyDescent="0.25">
      <c r="A71" s="195"/>
      <c r="B71" s="196"/>
      <c r="C71" s="197"/>
    </row>
    <row r="72" spans="1:3" ht="0" hidden="1" customHeight="1" x14ac:dyDescent="0.25">
      <c r="A72" s="195"/>
      <c r="B72" s="196"/>
      <c r="C72" s="197"/>
    </row>
    <row r="73" spans="1:3" ht="0" hidden="1" customHeight="1" x14ac:dyDescent="0.25">
      <c r="A73" s="195"/>
      <c r="B73" s="196"/>
      <c r="C73" s="197"/>
    </row>
    <row r="74" spans="1:3" ht="0" hidden="1" customHeight="1" x14ac:dyDescent="0.25">
      <c r="A74" s="195"/>
      <c r="B74" s="196"/>
      <c r="C74" s="197"/>
    </row>
    <row r="75" spans="1:3" ht="0" hidden="1" customHeight="1" x14ac:dyDescent="0.25">
      <c r="A75" s="195"/>
      <c r="B75" s="196"/>
      <c r="C75" s="197"/>
    </row>
    <row r="76" spans="1:3" ht="0" hidden="1" customHeight="1" x14ac:dyDescent="0.25">
      <c r="A76" s="195"/>
      <c r="B76" s="196"/>
      <c r="C76" s="197"/>
    </row>
    <row r="77" spans="1:3" ht="0" hidden="1" customHeight="1" x14ac:dyDescent="0.25">
      <c r="A77" s="195"/>
      <c r="B77" s="196"/>
      <c r="C77" s="197"/>
    </row>
    <row r="78" spans="1:3" ht="0" hidden="1" customHeight="1" x14ac:dyDescent="0.25">
      <c r="A78" s="195"/>
      <c r="B78" s="196"/>
      <c r="C78" s="197"/>
    </row>
    <row r="79" spans="1:3" ht="0" hidden="1" customHeight="1" x14ac:dyDescent="0.25">
      <c r="A79" s="195"/>
      <c r="B79" s="196"/>
      <c r="C79" s="197"/>
    </row>
    <row r="80" spans="1:3" ht="0" hidden="1" customHeight="1" x14ac:dyDescent="0.25">
      <c r="A80" s="195"/>
      <c r="B80" s="196"/>
      <c r="C80" s="197"/>
    </row>
    <row r="81" spans="1:3" ht="0" hidden="1" customHeight="1" x14ac:dyDescent="0.25">
      <c r="A81" s="195"/>
      <c r="B81" s="196"/>
      <c r="C81" s="197"/>
    </row>
    <row r="82" spans="1:3" ht="0" hidden="1" customHeight="1" x14ac:dyDescent="0.25">
      <c r="A82" s="195"/>
      <c r="B82" s="196"/>
      <c r="C82" s="197"/>
    </row>
    <row r="83" spans="1:3" ht="0" hidden="1" customHeight="1" x14ac:dyDescent="0.25">
      <c r="A83" s="195"/>
      <c r="B83" s="196"/>
      <c r="C83" s="197"/>
    </row>
    <row r="84" spans="1:3" ht="0" hidden="1" customHeight="1" x14ac:dyDescent="0.25">
      <c r="A84" s="195"/>
      <c r="B84" s="196"/>
      <c r="C84" s="197"/>
    </row>
    <row r="85" spans="1:3" ht="0" hidden="1" customHeight="1" x14ac:dyDescent="0.25">
      <c r="A85" s="195"/>
      <c r="B85" s="196"/>
      <c r="C85" s="197"/>
    </row>
    <row r="86" spans="1:3" ht="0" hidden="1" customHeight="1" x14ac:dyDescent="0.25">
      <c r="A86" s="195"/>
      <c r="B86" s="196"/>
      <c r="C86" s="197"/>
    </row>
    <row r="87" spans="1:3" ht="0" hidden="1" customHeight="1" x14ac:dyDescent="0.25">
      <c r="A87" s="195"/>
      <c r="B87" s="196"/>
      <c r="C87" s="197"/>
    </row>
    <row r="88" spans="1:3" ht="0" hidden="1" customHeight="1" x14ac:dyDescent="0.25">
      <c r="A88" s="195"/>
      <c r="B88" s="196"/>
      <c r="C88" s="197"/>
    </row>
    <row r="89" spans="1:3" ht="0" hidden="1" customHeight="1" x14ac:dyDescent="0.25">
      <c r="A89" s="195"/>
      <c r="B89" s="196"/>
      <c r="C89" s="197"/>
    </row>
    <row r="90" spans="1:3" ht="0" hidden="1" customHeight="1" x14ac:dyDescent="0.25">
      <c r="A90" s="195"/>
      <c r="B90" s="196"/>
      <c r="C90" s="197"/>
    </row>
    <row r="91" spans="1:3" ht="0" hidden="1" customHeight="1" x14ac:dyDescent="0.25">
      <c r="A91" s="195"/>
      <c r="B91" s="196"/>
      <c r="C91" s="197"/>
    </row>
    <row r="92" spans="1:3" ht="0" hidden="1" customHeight="1" x14ac:dyDescent="0.25">
      <c r="A92" s="195"/>
      <c r="B92" s="196"/>
      <c r="C92" s="197"/>
    </row>
    <row r="93" spans="1:3" ht="0" hidden="1" customHeight="1" x14ac:dyDescent="0.25">
      <c r="A93" s="195"/>
      <c r="B93" s="196"/>
      <c r="C93" s="197"/>
    </row>
    <row r="94" spans="1:3" ht="0" hidden="1" customHeight="1" x14ac:dyDescent="0.25">
      <c r="A94" s="195"/>
      <c r="B94" s="196"/>
      <c r="C94" s="197"/>
    </row>
    <row r="95" spans="1:3" ht="0" hidden="1" customHeight="1" x14ac:dyDescent="0.25">
      <c r="A95" s="195"/>
      <c r="B95" s="196"/>
      <c r="C95" s="197"/>
    </row>
    <row r="96" spans="1:3" ht="0" hidden="1" customHeight="1" x14ac:dyDescent="0.25">
      <c r="A96" s="195"/>
      <c r="B96" s="196"/>
      <c r="C96" s="197"/>
    </row>
    <row r="97" spans="1:3" ht="0" hidden="1" customHeight="1" x14ac:dyDescent="0.25">
      <c r="A97" s="195"/>
      <c r="B97" s="196"/>
      <c r="C97" s="197"/>
    </row>
    <row r="98" spans="1:3" ht="0" hidden="1" customHeight="1" x14ac:dyDescent="0.25">
      <c r="A98" s="195"/>
      <c r="B98" s="196"/>
      <c r="C98" s="197"/>
    </row>
    <row r="99" spans="1:3" ht="0" hidden="1" customHeight="1" x14ac:dyDescent="0.25">
      <c r="A99" s="195"/>
      <c r="B99" s="196"/>
      <c r="C99" s="197"/>
    </row>
    <row r="100" spans="1:3" ht="0" hidden="1" customHeight="1" x14ac:dyDescent="0.25">
      <c r="A100" s="195"/>
      <c r="B100" s="196"/>
      <c r="C100" s="197"/>
    </row>
    <row r="101" spans="1:3" ht="15.75" thickBot="1" x14ac:dyDescent="0.3">
      <c r="A101" s="264" t="s">
        <v>123</v>
      </c>
      <c r="B101" s="271">
        <v>14679043.7147508</v>
      </c>
      <c r="C101" s="393">
        <v>1</v>
      </c>
    </row>
    <row r="102" spans="1:3" ht="4.5" customHeight="1" x14ac:dyDescent="0.25">
      <c r="A102" s="145"/>
      <c r="B102" s="145"/>
      <c r="C102" s="145"/>
    </row>
    <row r="103" spans="1:3" x14ac:dyDescent="0.25">
      <c r="A103" s="664" t="s">
        <v>663</v>
      </c>
      <c r="B103" s="664"/>
      <c r="C103" s="664"/>
    </row>
    <row r="104" spans="1:3" x14ac:dyDescent="0.25">
      <c r="A104" s="282"/>
      <c r="B104" s="62"/>
    </row>
    <row r="105" spans="1:3" x14ac:dyDescent="0.25">
      <c r="B105" s="62"/>
    </row>
    <row r="106" spans="1:3" x14ac:dyDescent="0.25">
      <c r="B106" s="62"/>
      <c r="C106" s="62"/>
    </row>
    <row r="107" spans="1:3" ht="15" customHeight="1" x14ac:dyDescent="0.25"/>
    <row r="108" spans="1:3" ht="15" customHeight="1" x14ac:dyDescent="0.25"/>
    <row r="109" spans="1:3" ht="15" customHeight="1" x14ac:dyDescent="0.25"/>
    <row r="110" spans="1:3" ht="15" customHeight="1" x14ac:dyDescent="0.25"/>
    <row r="111" spans="1:3" ht="15" customHeight="1" x14ac:dyDescent="0.25"/>
    <row r="112" spans="1:3" ht="15" customHeight="1" x14ac:dyDescent="0.25"/>
    <row r="113" ht="15" customHeight="1" x14ac:dyDescent="0.25"/>
  </sheetData>
  <mergeCells count="5">
    <mergeCell ref="A1:C1"/>
    <mergeCell ref="A2:C2"/>
    <mergeCell ref="A3:C3"/>
    <mergeCell ref="A4:C4"/>
    <mergeCell ref="A103:C10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A20" sqref="A20"/>
    </sheetView>
  </sheetViews>
  <sheetFormatPr baseColWidth="10" defaultColWidth="11.42578125" defaultRowHeight="15" x14ac:dyDescent="0.25"/>
  <cols>
    <col min="1" max="1" width="74.28515625" style="509" customWidth="1"/>
    <col min="2" max="2" width="20.28515625" style="509" customWidth="1"/>
    <col min="3" max="3" width="16.5703125" style="509" customWidth="1"/>
    <col min="4" max="4" width="11.42578125" style="509"/>
    <col min="5" max="5" width="11.42578125" style="509" customWidth="1"/>
    <col min="6" max="16384" width="11.42578125" style="509"/>
  </cols>
  <sheetData>
    <row r="1" spans="1:6" ht="15.75" x14ac:dyDescent="0.25">
      <c r="A1" s="665" t="s">
        <v>839</v>
      </c>
      <c r="B1" s="666"/>
      <c r="C1" s="667"/>
    </row>
    <row r="2" spans="1:6" ht="15.75" x14ac:dyDescent="0.25">
      <c r="A2" s="630" t="s">
        <v>836</v>
      </c>
      <c r="B2" s="631"/>
      <c r="C2" s="641"/>
    </row>
    <row r="3" spans="1:6" ht="15.75" x14ac:dyDescent="0.25">
      <c r="A3" s="630" t="s">
        <v>1330</v>
      </c>
      <c r="B3" s="631"/>
      <c r="C3" s="641"/>
    </row>
    <row r="4" spans="1:6" ht="15.75" thickBot="1" x14ac:dyDescent="0.3">
      <c r="A4" s="668" t="s">
        <v>1301</v>
      </c>
      <c r="B4" s="669"/>
      <c r="C4" s="670"/>
    </row>
    <row r="5" spans="1:6" ht="5.25" customHeight="1" thickBot="1" x14ac:dyDescent="0.35">
      <c r="A5" s="143"/>
      <c r="B5" s="143"/>
      <c r="C5" s="143"/>
    </row>
    <row r="6" spans="1:6" ht="15.75" thickBot="1" x14ac:dyDescent="0.3">
      <c r="A6" s="252" t="s">
        <v>150</v>
      </c>
      <c r="B6" s="253" t="s">
        <v>123</v>
      </c>
      <c r="C6" s="254" t="s">
        <v>135</v>
      </c>
    </row>
    <row r="7" spans="1:6" x14ac:dyDescent="0.25">
      <c r="A7" s="478" t="s">
        <v>1163</v>
      </c>
      <c r="B7" s="479">
        <v>772181.93180519994</v>
      </c>
      <c r="C7" s="251">
        <v>0.26496174765382768</v>
      </c>
      <c r="E7" s="478"/>
      <c r="F7" s="478"/>
    </row>
    <row r="8" spans="1:6" x14ac:dyDescent="0.25">
      <c r="A8" s="478" t="s">
        <v>1164</v>
      </c>
      <c r="B8" s="479">
        <v>744781.92004860006</v>
      </c>
      <c r="C8" s="139">
        <v>0.25555987653805079</v>
      </c>
      <c r="E8" s="478"/>
      <c r="F8" s="478"/>
    </row>
    <row r="9" spans="1:6" x14ac:dyDescent="0.25">
      <c r="A9" s="478" t="s">
        <v>1362</v>
      </c>
      <c r="B9" s="479">
        <v>5490.1743455999995</v>
      </c>
      <c r="C9" s="139"/>
      <c r="E9" s="478"/>
      <c r="F9" s="478"/>
    </row>
    <row r="10" spans="1:6" x14ac:dyDescent="0.25">
      <c r="A10" s="478" t="s">
        <v>1167</v>
      </c>
      <c r="B10" s="479">
        <v>925.82217000000003</v>
      </c>
      <c r="C10" s="139">
        <v>3.1768091181100499E-4</v>
      </c>
      <c r="E10" s="478"/>
      <c r="F10" s="478"/>
    </row>
    <row r="11" spans="1:6" x14ac:dyDescent="0.25">
      <c r="A11" s="478" t="s">
        <v>1063</v>
      </c>
      <c r="B11" s="479">
        <v>1172325.6597066002</v>
      </c>
      <c r="C11" s="139">
        <v>0.40226459959911165</v>
      </c>
      <c r="E11" s="478"/>
      <c r="F11" s="478"/>
    </row>
    <row r="12" spans="1:6" x14ac:dyDescent="0.25">
      <c r="A12" s="478" t="s">
        <v>1165</v>
      </c>
      <c r="B12" s="479">
        <v>60816.857003000005</v>
      </c>
      <c r="C12" s="139">
        <v>2.0868321382056063E-2</v>
      </c>
      <c r="E12" s="478"/>
      <c r="F12" s="478"/>
    </row>
    <row r="13" spans="1:6" x14ac:dyDescent="0.25">
      <c r="A13" s="478" t="s">
        <v>1156</v>
      </c>
      <c r="B13" s="479">
        <v>157792.3940992</v>
      </c>
      <c r="C13" s="139">
        <v>5.4143909336579504E-2</v>
      </c>
      <c r="E13" s="478"/>
      <c r="F13" s="478"/>
    </row>
    <row r="14" spans="1:6" ht="15.75" thickBot="1" x14ac:dyDescent="0.3">
      <c r="A14" s="322" t="s">
        <v>60</v>
      </c>
      <c r="B14" s="323">
        <v>2914314.7591782003</v>
      </c>
      <c r="C14" s="321">
        <v>0.99811613542143673</v>
      </c>
      <c r="E14" s="478"/>
    </row>
    <row r="16" spans="1:6" x14ac:dyDescent="0.25">
      <c r="A16" s="283"/>
    </row>
    <row r="18" spans="1:2" x14ac:dyDescent="0.25">
      <c r="A18" s="478"/>
      <c r="B18" s="479"/>
    </row>
    <row r="19" spans="1:2" x14ac:dyDescent="0.25">
      <c r="A19" s="478"/>
      <c r="B19" s="479"/>
    </row>
    <row r="20" spans="1:2" x14ac:dyDescent="0.25">
      <c r="A20" s="478"/>
      <c r="B20" s="479"/>
    </row>
    <row r="21" spans="1:2" x14ac:dyDescent="0.25">
      <c r="A21" s="478"/>
      <c r="B21" s="479"/>
    </row>
    <row r="22" spans="1:2" x14ac:dyDescent="0.25">
      <c r="A22" s="478"/>
      <c r="B22" s="479"/>
    </row>
    <row r="23" spans="1:2" x14ac:dyDescent="0.25">
      <c r="A23" s="478"/>
      <c r="B23" s="479"/>
    </row>
    <row r="24" spans="1:2" x14ac:dyDescent="0.25">
      <c r="A24" s="478"/>
      <c r="B24" s="479"/>
    </row>
    <row r="25" spans="1:2" x14ac:dyDescent="0.25">
      <c r="A25" s="478"/>
      <c r="B25" s="479"/>
    </row>
    <row r="26" spans="1:2" x14ac:dyDescent="0.25">
      <c r="A26" s="478"/>
      <c r="B26" s="479"/>
    </row>
    <row r="27" spans="1:2" x14ac:dyDescent="0.25">
      <c r="A27" s="478"/>
      <c r="B27" s="479"/>
    </row>
    <row r="28" spans="1:2" x14ac:dyDescent="0.25">
      <c r="A28" s="478"/>
      <c r="B28" s="479"/>
    </row>
    <row r="29" spans="1:2" x14ac:dyDescent="0.25">
      <c r="A29" s="478"/>
      <c r="B29" s="479"/>
    </row>
    <row r="30" spans="1:2" x14ac:dyDescent="0.25">
      <c r="A30" s="478"/>
      <c r="B30" s="479"/>
    </row>
    <row r="31" spans="1:2" x14ac:dyDescent="0.25">
      <c r="A31" s="478"/>
      <c r="B31" s="479"/>
    </row>
    <row r="32" spans="1:2" x14ac:dyDescent="0.25">
      <c r="A32" s="478"/>
      <c r="B32" s="479"/>
    </row>
    <row r="33" spans="1:2" x14ac:dyDescent="0.25">
      <c r="A33" s="478"/>
      <c r="B33" s="479"/>
    </row>
    <row r="34" spans="1:2" x14ac:dyDescent="0.25">
      <c r="A34" s="478"/>
      <c r="B34" s="479"/>
    </row>
    <row r="35" spans="1:2" x14ac:dyDescent="0.25">
      <c r="A35" s="478"/>
      <c r="B35" s="479"/>
    </row>
    <row r="36" spans="1:2" x14ac:dyDescent="0.25">
      <c r="A36" s="478"/>
      <c r="B36" s="479"/>
    </row>
    <row r="37" spans="1:2" x14ac:dyDescent="0.25">
      <c r="A37" s="478"/>
      <c r="B37" s="479"/>
    </row>
    <row r="38" spans="1:2" x14ac:dyDescent="0.25">
      <c r="A38" s="478"/>
      <c r="B38" s="479"/>
    </row>
    <row r="39" spans="1:2" x14ac:dyDescent="0.25">
      <c r="A39" s="478"/>
      <c r="B39" s="479"/>
    </row>
    <row r="40" spans="1:2" x14ac:dyDescent="0.25">
      <c r="A40" s="478"/>
      <c r="B40" s="479"/>
    </row>
    <row r="41" spans="1:2" x14ac:dyDescent="0.25">
      <c r="A41" s="478"/>
      <c r="B41" s="479"/>
    </row>
    <row r="42" spans="1:2" x14ac:dyDescent="0.25">
      <c r="A42" s="478"/>
      <c r="B42" s="479"/>
    </row>
    <row r="43" spans="1:2" x14ac:dyDescent="0.25">
      <c r="A43" s="478"/>
      <c r="B43" s="479"/>
    </row>
    <row r="44" spans="1:2" x14ac:dyDescent="0.25">
      <c r="A44" s="478"/>
      <c r="B44" s="479"/>
    </row>
    <row r="45" spans="1:2" x14ac:dyDescent="0.25">
      <c r="A45" s="478"/>
      <c r="B45" s="479"/>
    </row>
    <row r="46" spans="1:2" x14ac:dyDescent="0.25">
      <c r="A46" s="478"/>
      <c r="B46" s="479"/>
    </row>
    <row r="47" spans="1:2" x14ac:dyDescent="0.25">
      <c r="A47" s="478"/>
      <c r="B47" s="479"/>
    </row>
    <row r="48" spans="1:2" x14ac:dyDescent="0.25">
      <c r="A48" s="478"/>
      <c r="B48" s="479"/>
    </row>
    <row r="49" spans="1:2" x14ac:dyDescent="0.25">
      <c r="A49" s="478"/>
      <c r="B49" s="479"/>
    </row>
    <row r="50" spans="1:2" x14ac:dyDescent="0.25">
      <c r="A50" s="478"/>
      <c r="B50" s="479"/>
    </row>
    <row r="51" spans="1:2" x14ac:dyDescent="0.25">
      <c r="A51" s="478"/>
      <c r="B51" s="479"/>
    </row>
    <row r="52" spans="1:2" x14ac:dyDescent="0.25">
      <c r="A52" s="478"/>
      <c r="B52" s="479"/>
    </row>
    <row r="53" spans="1:2" x14ac:dyDescent="0.25">
      <c r="A53" s="478"/>
      <c r="B53" s="479"/>
    </row>
    <row r="54" spans="1:2" x14ac:dyDescent="0.25">
      <c r="A54" s="478"/>
      <c r="B54" s="479"/>
    </row>
    <row r="55" spans="1:2" x14ac:dyDescent="0.25">
      <c r="A55" s="478"/>
      <c r="B55" s="479"/>
    </row>
    <row r="56" spans="1:2" x14ac:dyDescent="0.25">
      <c r="A56" s="478"/>
      <c r="B56" s="479"/>
    </row>
    <row r="57" spans="1:2" x14ac:dyDescent="0.25">
      <c r="A57" s="478"/>
      <c r="B57" s="479"/>
    </row>
    <row r="58" spans="1:2" x14ac:dyDescent="0.25">
      <c r="A58" s="478"/>
      <c r="B58" s="479"/>
    </row>
    <row r="59" spans="1:2" x14ac:dyDescent="0.25">
      <c r="A59" s="478"/>
      <c r="B59" s="479"/>
    </row>
    <row r="60" spans="1:2" x14ac:dyDescent="0.25">
      <c r="A60" s="478"/>
      <c r="B60" s="479"/>
    </row>
    <row r="61" spans="1:2" x14ac:dyDescent="0.25">
      <c r="A61" s="478"/>
      <c r="B61" s="479"/>
    </row>
    <row r="62" spans="1:2" x14ac:dyDescent="0.25">
      <c r="A62" s="478"/>
      <c r="B62" s="479"/>
    </row>
    <row r="63" spans="1:2" x14ac:dyDescent="0.25">
      <c r="A63" s="478"/>
      <c r="B63" s="479"/>
    </row>
    <row r="64" spans="1:2" x14ac:dyDescent="0.25">
      <c r="A64" s="478"/>
      <c r="B64" s="479"/>
    </row>
    <row r="65" spans="1:2" x14ac:dyDescent="0.25">
      <c r="A65" s="478"/>
      <c r="B65" s="479"/>
    </row>
    <row r="66" spans="1:2" x14ac:dyDescent="0.25">
      <c r="A66" s="478"/>
      <c r="B66" s="479"/>
    </row>
    <row r="67" spans="1:2" x14ac:dyDescent="0.25">
      <c r="A67" s="478"/>
      <c r="B67" s="479"/>
    </row>
    <row r="68" spans="1:2" x14ac:dyDescent="0.25">
      <c r="A68" s="478"/>
      <c r="B68" s="479"/>
    </row>
    <row r="69" spans="1:2" x14ac:dyDescent="0.25">
      <c r="A69" s="478"/>
      <c r="B69" s="479"/>
    </row>
    <row r="70" spans="1:2" x14ac:dyDescent="0.25">
      <c r="A70" s="478"/>
      <c r="B70" s="479"/>
    </row>
    <row r="71" spans="1:2" x14ac:dyDescent="0.25">
      <c r="A71" s="478"/>
      <c r="B71" s="479"/>
    </row>
    <row r="72" spans="1:2" x14ac:dyDescent="0.25">
      <c r="A72" s="478"/>
      <c r="B72" s="479"/>
    </row>
    <row r="73" spans="1:2" x14ac:dyDescent="0.25">
      <c r="A73" s="478"/>
      <c r="B73" s="479"/>
    </row>
    <row r="74" spans="1:2" x14ac:dyDescent="0.25">
      <c r="A74" s="478"/>
      <c r="B74" s="479"/>
    </row>
    <row r="75" spans="1:2" x14ac:dyDescent="0.25">
      <c r="A75" s="478"/>
      <c r="B75" s="479"/>
    </row>
    <row r="76" spans="1:2" x14ac:dyDescent="0.25">
      <c r="A76" s="478"/>
      <c r="B76" s="479"/>
    </row>
    <row r="77" spans="1:2" x14ac:dyDescent="0.25">
      <c r="A77" s="478"/>
      <c r="B77" s="479"/>
    </row>
    <row r="78" spans="1:2" x14ac:dyDescent="0.25">
      <c r="A78" s="478"/>
      <c r="B78" s="479"/>
    </row>
    <row r="79" spans="1:2" x14ac:dyDescent="0.25">
      <c r="A79" s="478"/>
      <c r="B79" s="479"/>
    </row>
    <row r="80" spans="1:2" x14ac:dyDescent="0.25">
      <c r="A80" s="478"/>
      <c r="B80" s="479"/>
    </row>
    <row r="81" spans="1:2" x14ac:dyDescent="0.25">
      <c r="A81" s="478"/>
      <c r="B81" s="479"/>
    </row>
    <row r="82" spans="1:2" x14ac:dyDescent="0.25">
      <c r="A82" s="478"/>
      <c r="B82" s="479"/>
    </row>
    <row r="83" spans="1:2" x14ac:dyDescent="0.25">
      <c r="A83" s="478"/>
      <c r="B83" s="479"/>
    </row>
    <row r="84" spans="1:2" x14ac:dyDescent="0.25">
      <c r="A84" s="478"/>
      <c r="B84" s="479"/>
    </row>
    <row r="85" spans="1:2" x14ac:dyDescent="0.25">
      <c r="A85" s="478"/>
      <c r="B85" s="479"/>
    </row>
    <row r="86" spans="1:2" x14ac:dyDescent="0.25">
      <c r="A86" s="478"/>
      <c r="B86" s="479"/>
    </row>
    <row r="87" spans="1:2" x14ac:dyDescent="0.25">
      <c r="A87" s="478"/>
      <c r="B87" s="479"/>
    </row>
    <row r="88" spans="1:2" x14ac:dyDescent="0.25">
      <c r="A88" s="478"/>
      <c r="B88" s="479"/>
    </row>
    <row r="89" spans="1:2" x14ac:dyDescent="0.25">
      <c r="A89" s="478"/>
      <c r="B89" s="479"/>
    </row>
    <row r="90" spans="1:2" x14ac:dyDescent="0.25">
      <c r="A90" s="478"/>
      <c r="B90" s="479"/>
    </row>
    <row r="91" spans="1:2" x14ac:dyDescent="0.25">
      <c r="A91" s="478"/>
      <c r="B91" s="479"/>
    </row>
    <row r="92" spans="1:2" x14ac:dyDescent="0.25">
      <c r="A92" s="408"/>
      <c r="B92" s="409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zoomScaleNormal="100" workbookViewId="0">
      <selection activeCell="D46" sqref="D46"/>
    </sheetView>
  </sheetViews>
  <sheetFormatPr baseColWidth="10" defaultColWidth="11.42578125" defaultRowHeight="15" x14ac:dyDescent="0.25"/>
  <cols>
    <col min="1" max="1" width="15.5703125" style="509" customWidth="1"/>
    <col min="2" max="2" width="17.5703125" style="509" customWidth="1"/>
    <col min="3" max="3" width="27.5703125" style="509" customWidth="1"/>
    <col min="4" max="4" width="25.42578125" style="509" customWidth="1"/>
    <col min="5" max="5" width="18.42578125" style="509" customWidth="1"/>
    <col min="6" max="7" width="11.42578125" style="509"/>
    <col min="8" max="9" width="13.5703125" style="509" bestFit="1" customWidth="1"/>
    <col min="10" max="10" width="11.42578125" style="509"/>
    <col min="11" max="11" width="13.5703125" style="509" bestFit="1" customWidth="1"/>
    <col min="12" max="16384" width="11.42578125" style="509"/>
  </cols>
  <sheetData>
    <row r="1" spans="1:7" ht="15.75" x14ac:dyDescent="0.25">
      <c r="A1" s="673" t="s">
        <v>395</v>
      </c>
      <c r="B1" s="674"/>
      <c r="C1" s="674"/>
      <c r="D1" s="674"/>
      <c r="E1" s="675"/>
    </row>
    <row r="2" spans="1:7" ht="15.75" x14ac:dyDescent="0.25">
      <c r="A2" s="676" t="s">
        <v>384</v>
      </c>
      <c r="B2" s="677"/>
      <c r="C2" s="677"/>
      <c r="D2" s="677"/>
      <c r="E2" s="678"/>
    </row>
    <row r="3" spans="1:7" x14ac:dyDescent="0.25">
      <c r="A3" s="679" t="s">
        <v>1330</v>
      </c>
      <c r="B3" s="680"/>
      <c r="C3" s="680"/>
      <c r="D3" s="680"/>
      <c r="E3" s="681"/>
    </row>
    <row r="4" spans="1:7" x14ac:dyDescent="0.25">
      <c r="A4" s="679" t="s">
        <v>1302</v>
      </c>
      <c r="B4" s="680"/>
      <c r="C4" s="680"/>
      <c r="D4" s="680"/>
      <c r="E4" s="681"/>
    </row>
    <row r="5" spans="1:7" ht="3.75" customHeight="1" x14ac:dyDescent="0.3">
      <c r="A5" s="205"/>
      <c r="B5" s="206"/>
      <c r="C5" s="206"/>
      <c r="D5" s="206"/>
      <c r="E5" s="207"/>
    </row>
    <row r="6" spans="1:7" ht="25.5" customHeight="1" x14ac:dyDescent="0.25">
      <c r="A6" s="682" t="s">
        <v>398</v>
      </c>
      <c r="B6" s="683"/>
      <c r="C6" s="684" t="s">
        <v>47</v>
      </c>
      <c r="D6" s="684" t="s">
        <v>54</v>
      </c>
      <c r="E6" s="685" t="s">
        <v>60</v>
      </c>
    </row>
    <row r="7" spans="1:7" x14ac:dyDescent="0.25">
      <c r="A7" s="284" t="s">
        <v>396</v>
      </c>
      <c r="B7" s="285" t="s">
        <v>397</v>
      </c>
      <c r="C7" s="684"/>
      <c r="D7" s="684"/>
      <c r="E7" s="685"/>
    </row>
    <row r="8" spans="1:7" x14ac:dyDescent="0.25">
      <c r="A8" s="522">
        <v>0</v>
      </c>
      <c r="B8" s="522">
        <v>30</v>
      </c>
      <c r="C8" s="523">
        <v>223879.30128760001</v>
      </c>
      <c r="D8" s="523">
        <v>739660.11329700006</v>
      </c>
      <c r="E8" s="301">
        <v>963539.41458460013</v>
      </c>
      <c r="F8" s="18"/>
      <c r="G8" s="282"/>
    </row>
    <row r="9" spans="1:7" x14ac:dyDescent="0.25">
      <c r="A9" s="522">
        <v>31</v>
      </c>
      <c r="B9" s="522">
        <v>60</v>
      </c>
      <c r="C9" s="523">
        <v>113104.81361760001</v>
      </c>
      <c r="D9" s="523">
        <v>224552.47192140002</v>
      </c>
      <c r="E9" s="301">
        <v>337657.28553900006</v>
      </c>
      <c r="F9" s="18"/>
    </row>
    <row r="10" spans="1:7" x14ac:dyDescent="0.25">
      <c r="A10" s="522">
        <v>61</v>
      </c>
      <c r="B10" s="522">
        <v>90</v>
      </c>
      <c r="C10" s="523">
        <v>112346.16827560002</v>
      </c>
      <c r="D10" s="523">
        <v>248481.44180720006</v>
      </c>
      <c r="E10" s="301">
        <v>360827.61008280009</v>
      </c>
      <c r="F10" s="18"/>
    </row>
    <row r="11" spans="1:7" x14ac:dyDescent="0.25">
      <c r="A11" s="522">
        <v>91</v>
      </c>
      <c r="B11" s="522">
        <v>120</v>
      </c>
      <c r="C11" s="523">
        <v>223340.22677820004</v>
      </c>
      <c r="D11" s="523">
        <v>393947.22277960001</v>
      </c>
      <c r="E11" s="301">
        <v>617287.44955780008</v>
      </c>
      <c r="F11" s="18"/>
    </row>
    <row r="12" spans="1:7" x14ac:dyDescent="0.25">
      <c r="A12" s="522">
        <v>121</v>
      </c>
      <c r="B12" s="522">
        <v>150</v>
      </c>
      <c r="C12" s="523">
        <v>171774.5946182</v>
      </c>
      <c r="D12" s="523">
        <v>534161.23025300005</v>
      </c>
      <c r="E12" s="301">
        <v>705935.82487120002</v>
      </c>
      <c r="F12" s="18"/>
    </row>
    <row r="13" spans="1:7" x14ac:dyDescent="0.25">
      <c r="A13" s="522">
        <v>151</v>
      </c>
      <c r="B13" s="522">
        <v>180</v>
      </c>
      <c r="C13" s="523">
        <v>139612.0498136</v>
      </c>
      <c r="D13" s="523">
        <v>214199.89795120002</v>
      </c>
      <c r="E13" s="301">
        <v>353811.94776480005</v>
      </c>
      <c r="F13" s="18"/>
    </row>
    <row r="14" spans="1:7" x14ac:dyDescent="0.25">
      <c r="A14" s="522">
        <v>181</v>
      </c>
      <c r="B14" s="522">
        <v>210</v>
      </c>
      <c r="C14" s="523">
        <v>187397.88913300002</v>
      </c>
      <c r="D14" s="523">
        <v>166272.18559980002</v>
      </c>
      <c r="E14" s="301">
        <v>353670.07473280001</v>
      </c>
      <c r="F14" s="18"/>
    </row>
    <row r="15" spans="1:7" x14ac:dyDescent="0.25">
      <c r="A15" s="522">
        <v>211</v>
      </c>
      <c r="B15" s="522">
        <v>240</v>
      </c>
      <c r="C15" s="523">
        <v>285544.66675140004</v>
      </c>
      <c r="D15" s="523">
        <v>147610.40562240002</v>
      </c>
      <c r="E15" s="301">
        <v>433155.0723738001</v>
      </c>
      <c r="F15" s="18"/>
    </row>
    <row r="16" spans="1:7" x14ac:dyDescent="0.25">
      <c r="A16" s="522">
        <v>241</v>
      </c>
      <c r="B16" s="522">
        <v>270</v>
      </c>
      <c r="C16" s="523">
        <v>204537.55440580001</v>
      </c>
      <c r="D16" s="523">
        <v>215690.1900076</v>
      </c>
      <c r="E16" s="301">
        <v>420227.74441340001</v>
      </c>
      <c r="F16" s="18"/>
    </row>
    <row r="17" spans="1:6" x14ac:dyDescent="0.25">
      <c r="A17" s="522">
        <v>271</v>
      </c>
      <c r="B17" s="522">
        <v>300</v>
      </c>
      <c r="C17" s="523">
        <v>236274.27006120002</v>
      </c>
      <c r="D17" s="523">
        <v>392162.84725660004</v>
      </c>
      <c r="E17" s="301">
        <v>628437.11731780006</v>
      </c>
      <c r="F17" s="18"/>
    </row>
    <row r="18" spans="1:6" x14ac:dyDescent="0.25">
      <c r="A18" s="522">
        <v>301</v>
      </c>
      <c r="B18" s="522">
        <v>330</v>
      </c>
      <c r="C18" s="523">
        <v>218379.96719560001</v>
      </c>
      <c r="D18" s="523">
        <v>194938.90575460001</v>
      </c>
      <c r="E18" s="301">
        <v>413318.87295019999</v>
      </c>
      <c r="F18" s="18"/>
    </row>
    <row r="19" spans="1:6" x14ac:dyDescent="0.25">
      <c r="A19" s="522">
        <v>331</v>
      </c>
      <c r="B19" s="522">
        <v>360</v>
      </c>
      <c r="C19" s="523">
        <v>126385.47911780002</v>
      </c>
      <c r="D19" s="523">
        <v>115824.30853139999</v>
      </c>
      <c r="E19" s="301">
        <v>242209.78764920001</v>
      </c>
      <c r="F19" s="18"/>
    </row>
    <row r="20" spans="1:6" x14ac:dyDescent="0.25">
      <c r="A20" s="522">
        <v>361</v>
      </c>
      <c r="B20" s="522">
        <v>420</v>
      </c>
      <c r="C20" s="523">
        <v>222689.54246979998</v>
      </c>
      <c r="D20" s="523">
        <v>122936.75900100001</v>
      </c>
      <c r="E20" s="301">
        <v>345626.30147080001</v>
      </c>
      <c r="F20" s="18"/>
    </row>
    <row r="21" spans="1:6" x14ac:dyDescent="0.25">
      <c r="A21" s="522">
        <v>421</v>
      </c>
      <c r="B21" s="522">
        <v>480</v>
      </c>
      <c r="C21" s="523">
        <v>286697.337528</v>
      </c>
      <c r="D21" s="523">
        <v>58927.900848600002</v>
      </c>
      <c r="E21" s="301">
        <v>345625.23837660003</v>
      </c>
      <c r="F21" s="18"/>
    </row>
    <row r="22" spans="1:6" x14ac:dyDescent="0.25">
      <c r="A22" s="522">
        <v>481</v>
      </c>
      <c r="B22" s="522">
        <v>540</v>
      </c>
      <c r="C22" s="523">
        <v>136808.58952879999</v>
      </c>
      <c r="D22" s="523">
        <v>42654.995409600007</v>
      </c>
      <c r="E22" s="301">
        <v>179463.58493839999</v>
      </c>
      <c r="F22" s="18"/>
    </row>
    <row r="23" spans="1:6" x14ac:dyDescent="0.25">
      <c r="A23" s="522">
        <v>541</v>
      </c>
      <c r="B23" s="522">
        <v>600</v>
      </c>
      <c r="C23" s="523">
        <v>172412.508282</v>
      </c>
      <c r="D23" s="523">
        <v>130996.07860080001</v>
      </c>
      <c r="E23" s="301">
        <v>303408.58688279998</v>
      </c>
      <c r="F23" s="18"/>
    </row>
    <row r="24" spans="1:6" x14ac:dyDescent="0.25">
      <c r="A24" s="522">
        <v>601</v>
      </c>
      <c r="B24" s="522">
        <v>660</v>
      </c>
      <c r="C24" s="523">
        <v>223308.1092872</v>
      </c>
      <c r="D24" s="523">
        <v>86537.921695400015</v>
      </c>
      <c r="E24" s="301">
        <v>309846.0309826</v>
      </c>
      <c r="F24" s="18"/>
    </row>
    <row r="25" spans="1:6" x14ac:dyDescent="0.25">
      <c r="A25" s="522">
        <v>661</v>
      </c>
      <c r="B25" s="522">
        <v>720</v>
      </c>
      <c r="C25" s="523">
        <v>101725.24763800002</v>
      </c>
      <c r="D25" s="523">
        <v>123965.13158540001</v>
      </c>
      <c r="E25" s="301">
        <v>225690.37922340003</v>
      </c>
      <c r="F25" s="18"/>
    </row>
    <row r="26" spans="1:6" x14ac:dyDescent="0.25">
      <c r="A26" s="522">
        <v>721</v>
      </c>
      <c r="B26" s="522">
        <v>810</v>
      </c>
      <c r="C26" s="523">
        <v>256677.19301839999</v>
      </c>
      <c r="D26" s="523">
        <v>113327.5445778</v>
      </c>
      <c r="E26" s="301">
        <v>370004.73759619996</v>
      </c>
      <c r="F26" s="18"/>
    </row>
    <row r="27" spans="1:6" x14ac:dyDescent="0.25">
      <c r="A27" s="522">
        <v>811</v>
      </c>
      <c r="B27" s="522">
        <v>900</v>
      </c>
      <c r="C27" s="523">
        <v>130107.12001280001</v>
      </c>
      <c r="D27" s="523">
        <v>49142.825935000001</v>
      </c>
      <c r="E27" s="301">
        <v>179249.94594780001</v>
      </c>
      <c r="F27" s="18"/>
    </row>
    <row r="28" spans="1:6" x14ac:dyDescent="0.25">
      <c r="A28" s="522">
        <v>901</v>
      </c>
      <c r="B28" s="522">
        <v>990</v>
      </c>
      <c r="C28" s="523">
        <v>120438.7950276</v>
      </c>
      <c r="D28" s="523">
        <v>79616.1709252</v>
      </c>
      <c r="E28" s="301">
        <v>200054.9659528</v>
      </c>
      <c r="F28" s="18"/>
    </row>
    <row r="29" spans="1:6" x14ac:dyDescent="0.25">
      <c r="A29" s="522">
        <v>991</v>
      </c>
      <c r="B29" s="522">
        <v>1080</v>
      </c>
      <c r="C29" s="523">
        <v>181093.48766740001</v>
      </c>
      <c r="D29" s="523">
        <v>129305.41774360002</v>
      </c>
      <c r="E29" s="301">
        <v>310398.90541100001</v>
      </c>
      <c r="F29" s="18"/>
    </row>
    <row r="30" spans="1:6" x14ac:dyDescent="0.25">
      <c r="A30" s="522">
        <v>1081</v>
      </c>
      <c r="B30" s="522">
        <v>1260</v>
      </c>
      <c r="C30" s="523">
        <v>222941.65206600001</v>
      </c>
      <c r="D30" s="523">
        <v>96219.384198000014</v>
      </c>
      <c r="E30" s="301">
        <v>319161.03626399999</v>
      </c>
      <c r="F30" s="18"/>
    </row>
    <row r="31" spans="1:6" x14ac:dyDescent="0.25">
      <c r="A31" s="522">
        <v>1261</v>
      </c>
      <c r="B31" s="522">
        <v>1440</v>
      </c>
      <c r="C31" s="523">
        <v>223074.08745300001</v>
      </c>
      <c r="D31" s="523">
        <v>150842.4931818</v>
      </c>
      <c r="E31" s="301">
        <v>373916.58063480002</v>
      </c>
      <c r="F31" s="18"/>
    </row>
    <row r="32" spans="1:6" x14ac:dyDescent="0.25">
      <c r="A32" s="522">
        <v>1441</v>
      </c>
      <c r="B32" s="522">
        <v>1620</v>
      </c>
      <c r="C32" s="523">
        <v>118680.51048560001</v>
      </c>
      <c r="D32" s="523">
        <v>74101.180872600002</v>
      </c>
      <c r="E32" s="301">
        <v>192781.69135820001</v>
      </c>
      <c r="F32" s="18"/>
    </row>
    <row r="33" spans="1:6" x14ac:dyDescent="0.25">
      <c r="A33" s="522">
        <v>1621</v>
      </c>
      <c r="B33" s="522">
        <v>1800</v>
      </c>
      <c r="C33" s="523">
        <v>198612.8750004</v>
      </c>
      <c r="D33" s="523">
        <v>164517.4487754</v>
      </c>
      <c r="E33" s="301">
        <v>363130.3237758</v>
      </c>
      <c r="F33" s="18"/>
    </row>
    <row r="34" spans="1:6" x14ac:dyDescent="0.25">
      <c r="A34" s="522">
        <v>1801</v>
      </c>
      <c r="B34" s="522">
        <v>1980</v>
      </c>
      <c r="C34" s="523">
        <v>98931.080869600002</v>
      </c>
      <c r="D34" s="523">
        <v>83274.867684399986</v>
      </c>
      <c r="E34" s="301">
        <v>182205.948554</v>
      </c>
      <c r="F34" s="18"/>
    </row>
    <row r="35" spans="1:6" x14ac:dyDescent="0.25">
      <c r="A35" s="522">
        <v>1981</v>
      </c>
      <c r="B35" s="522">
        <v>2160</v>
      </c>
      <c r="C35" s="523">
        <v>88945.077036200004</v>
      </c>
      <c r="D35" s="523">
        <v>51828.637700000007</v>
      </c>
      <c r="E35" s="301">
        <v>140773.7147362</v>
      </c>
      <c r="F35" s="18"/>
    </row>
    <row r="36" spans="1:6" x14ac:dyDescent="0.25">
      <c r="A36" s="522">
        <v>2161</v>
      </c>
      <c r="B36" s="522">
        <v>2340</v>
      </c>
      <c r="C36" s="523">
        <v>167641.36648280002</v>
      </c>
      <c r="D36" s="523">
        <v>86204.965695800012</v>
      </c>
      <c r="E36" s="301">
        <v>253846.33217860002</v>
      </c>
      <c r="F36" s="18"/>
    </row>
    <row r="37" spans="1:6" x14ac:dyDescent="0.25">
      <c r="A37" s="522">
        <v>2341</v>
      </c>
      <c r="B37" s="522">
        <v>2520</v>
      </c>
      <c r="C37" s="523">
        <v>120831.508007</v>
      </c>
      <c r="D37" s="523">
        <v>161516.31011320002</v>
      </c>
      <c r="E37" s="301">
        <v>282347.81812020001</v>
      </c>
      <c r="F37" s="18"/>
    </row>
    <row r="38" spans="1:6" x14ac:dyDescent="0.25">
      <c r="A38" s="522">
        <v>2521</v>
      </c>
      <c r="B38" s="522">
        <v>2700</v>
      </c>
      <c r="C38" s="523">
        <v>8382.3395753999994</v>
      </c>
      <c r="D38" s="523">
        <v>538.54663240000002</v>
      </c>
      <c r="E38" s="301">
        <v>8920.8862078000002</v>
      </c>
      <c r="F38" s="18"/>
    </row>
    <row r="39" spans="1:6" x14ac:dyDescent="0.25">
      <c r="A39" s="522">
        <v>2701</v>
      </c>
      <c r="B39" s="522">
        <v>2880</v>
      </c>
      <c r="C39" s="523">
        <v>111950.2430326</v>
      </c>
      <c r="D39" s="523">
        <v>19304.505862600003</v>
      </c>
      <c r="E39" s="301">
        <v>131254.7488952</v>
      </c>
      <c r="F39" s="18"/>
    </row>
    <row r="40" spans="1:6" x14ac:dyDescent="0.25">
      <c r="A40" s="522">
        <v>2881</v>
      </c>
      <c r="B40" s="522">
        <v>3060</v>
      </c>
      <c r="C40" s="523">
        <v>48977.718288800002</v>
      </c>
      <c r="D40" s="523">
        <v>7278.2631180000008</v>
      </c>
      <c r="E40" s="301">
        <v>56255.981406800005</v>
      </c>
      <c r="F40" s="18"/>
    </row>
    <row r="41" spans="1:6" x14ac:dyDescent="0.25">
      <c r="A41" s="522">
        <v>3061</v>
      </c>
      <c r="B41" s="522">
        <v>3240</v>
      </c>
      <c r="C41" s="523">
        <v>48824.795443199997</v>
      </c>
      <c r="D41" s="523">
        <v>78693.661860799999</v>
      </c>
      <c r="E41" s="301">
        <v>127518.457304</v>
      </c>
      <c r="F41" s="18"/>
    </row>
    <row r="42" spans="1:6" x14ac:dyDescent="0.25">
      <c r="A42" s="522">
        <v>3241</v>
      </c>
      <c r="B42" s="522">
        <v>3510</v>
      </c>
      <c r="C42" s="523">
        <v>80275.963941600014</v>
      </c>
      <c r="D42" s="523">
        <v>8903.0152218000003</v>
      </c>
      <c r="E42" s="301">
        <v>89178.979163400014</v>
      </c>
      <c r="F42" s="18"/>
    </row>
    <row r="43" spans="1:6" x14ac:dyDescent="0.25">
      <c r="A43" s="522">
        <v>3511</v>
      </c>
      <c r="B43" s="522">
        <v>3780</v>
      </c>
      <c r="C43" s="523">
        <v>111861.39402760001</v>
      </c>
      <c r="D43" s="523">
        <v>34326.788094199997</v>
      </c>
      <c r="E43" s="301">
        <v>146188.1821218</v>
      </c>
      <c r="F43" s="18"/>
    </row>
    <row r="44" spans="1:6" x14ac:dyDescent="0.25">
      <c r="A44" s="522">
        <v>3781</v>
      </c>
      <c r="B44" s="522">
        <v>4050</v>
      </c>
      <c r="C44" s="523">
        <v>40951.542230200008</v>
      </c>
      <c r="D44" s="523">
        <v>222689.59632080002</v>
      </c>
      <c r="E44" s="301">
        <v>263641.13855100004</v>
      </c>
      <c r="F44" s="18"/>
    </row>
    <row r="45" spans="1:6" x14ac:dyDescent="0.25">
      <c r="A45" s="522">
        <v>4051</v>
      </c>
      <c r="B45" s="522">
        <v>4320</v>
      </c>
      <c r="C45" s="523">
        <v>82305.826279599991</v>
      </c>
      <c r="D45" s="523">
        <v>133833.43695820001</v>
      </c>
      <c r="E45" s="301">
        <v>216139.26323779998</v>
      </c>
      <c r="F45" s="18"/>
    </row>
    <row r="46" spans="1:6" x14ac:dyDescent="0.25">
      <c r="A46" s="522">
        <v>4321</v>
      </c>
      <c r="B46" s="522">
        <v>4590</v>
      </c>
      <c r="C46" s="523">
        <v>29609.309605399998</v>
      </c>
      <c r="D46" s="523">
        <v>0</v>
      </c>
      <c r="E46" s="301">
        <v>29609.309605399998</v>
      </c>
      <c r="F46" s="18"/>
    </row>
    <row r="47" spans="1:6" ht="15.75" thickBot="1" x14ac:dyDescent="0.3">
      <c r="A47" s="522">
        <v>4861</v>
      </c>
      <c r="B47" s="522">
        <v>5130</v>
      </c>
      <c r="C47" s="512">
        <v>0</v>
      </c>
      <c r="D47" s="523">
        <v>79420.512954999998</v>
      </c>
      <c r="E47" s="301">
        <v>79420.512954999998</v>
      </c>
      <c r="F47" s="18"/>
    </row>
    <row r="48" spans="1:6" ht="15.75" thickBot="1" x14ac:dyDescent="0.3">
      <c r="A48" s="671" t="s">
        <v>60</v>
      </c>
      <c r="B48" s="672"/>
      <c r="C48" s="298">
        <v>5877332.2013405999</v>
      </c>
      <c r="D48" s="299">
        <v>5978405.5823491998</v>
      </c>
      <c r="E48" s="300">
        <v>11855737.783689804</v>
      </c>
    </row>
    <row r="49" spans="1:5" x14ac:dyDescent="0.25">
      <c r="A49" s="43"/>
      <c r="B49" s="43"/>
      <c r="C49" s="44"/>
      <c r="D49" s="44"/>
      <c r="E49" s="44"/>
    </row>
    <row r="50" spans="1:5" x14ac:dyDescent="0.25">
      <c r="A50" s="19" t="s">
        <v>495</v>
      </c>
      <c r="B50" s="19"/>
      <c r="C50" s="19"/>
      <c r="D50" s="20"/>
      <c r="E50" s="21"/>
    </row>
    <row r="51" spans="1:5" x14ac:dyDescent="0.25">
      <c r="A51" s="19" t="s">
        <v>1064</v>
      </c>
      <c r="B51" s="19"/>
      <c r="C51" s="19"/>
      <c r="D51" s="20"/>
      <c r="E51" s="21"/>
    </row>
    <row r="52" spans="1:5" x14ac:dyDescent="0.25">
      <c r="A52" s="19"/>
      <c r="B52" s="19"/>
      <c r="C52" s="19"/>
      <c r="D52" s="20"/>
      <c r="E52" s="21"/>
    </row>
    <row r="53" spans="1:5" x14ac:dyDescent="0.25">
      <c r="A53" s="19"/>
      <c r="B53" s="19"/>
      <c r="C53" s="42"/>
      <c r="D53" s="42"/>
      <c r="E53" s="21"/>
    </row>
    <row r="54" spans="1:5" x14ac:dyDescent="0.25">
      <c r="A54" s="19"/>
      <c r="B54" s="19"/>
      <c r="C54" s="430"/>
      <c r="E54" s="21"/>
    </row>
    <row r="55" spans="1:5" x14ac:dyDescent="0.25">
      <c r="A55" s="19"/>
      <c r="B55" s="19"/>
      <c r="C55" s="430"/>
      <c r="D55" s="458"/>
      <c r="E55" s="21"/>
    </row>
    <row r="56" spans="1:5" x14ac:dyDescent="0.25">
      <c r="A56" s="19"/>
      <c r="B56" s="19"/>
      <c r="C56" s="430"/>
      <c r="D56" s="458"/>
      <c r="E56" s="21"/>
    </row>
    <row r="57" spans="1:5" x14ac:dyDescent="0.25">
      <c r="A57" s="19"/>
      <c r="B57" s="19"/>
      <c r="C57" s="430"/>
      <c r="D57" s="458"/>
      <c r="E57" s="21"/>
    </row>
    <row r="58" spans="1:5" x14ac:dyDescent="0.25">
      <c r="A58" s="19"/>
      <c r="B58" s="19"/>
      <c r="C58" s="42"/>
      <c r="D58" s="20"/>
      <c r="E58" s="21"/>
    </row>
    <row r="59" spans="1:5" x14ac:dyDescent="0.25">
      <c r="A59" s="19"/>
      <c r="B59" s="19"/>
      <c r="C59" s="19"/>
      <c r="D59" s="20"/>
      <c r="E59" s="21"/>
    </row>
    <row r="60" spans="1:5" x14ac:dyDescent="0.25">
      <c r="A60" s="19"/>
      <c r="B60" s="19"/>
      <c r="D60" s="20"/>
      <c r="E60" s="21"/>
    </row>
    <row r="61" spans="1:5" x14ac:dyDescent="0.25">
      <c r="A61" s="19"/>
      <c r="B61" s="19"/>
      <c r="C61" s="19"/>
      <c r="D61" s="20"/>
      <c r="E61" s="21"/>
    </row>
    <row r="62" spans="1:5" x14ac:dyDescent="0.25">
      <c r="A62" s="19"/>
      <c r="B62" s="19"/>
      <c r="C62" s="19"/>
      <c r="D62" s="20"/>
      <c r="E62" s="21"/>
    </row>
    <row r="63" spans="1:5" x14ac:dyDescent="0.25">
      <c r="A63" s="19"/>
      <c r="B63" s="19"/>
      <c r="C63" s="19"/>
      <c r="D63" s="20"/>
      <c r="E63" s="21"/>
    </row>
    <row r="64" spans="1:5" x14ac:dyDescent="0.25">
      <c r="A64" s="19"/>
      <c r="B64" s="19"/>
      <c r="C64" s="19"/>
      <c r="D64" s="20"/>
      <c r="E64" s="21"/>
    </row>
    <row r="65" spans="1:5" x14ac:dyDescent="0.25">
      <c r="A65" s="19"/>
      <c r="B65" s="19"/>
      <c r="C65" s="19"/>
      <c r="D65" s="20"/>
      <c r="E65" s="21"/>
    </row>
    <row r="66" spans="1:5" x14ac:dyDescent="0.25">
      <c r="A66" s="19"/>
      <c r="B66" s="19"/>
      <c r="C66" s="19"/>
      <c r="D66" s="20"/>
      <c r="E66" s="21"/>
    </row>
    <row r="67" spans="1:5" x14ac:dyDescent="0.25">
      <c r="A67" s="19"/>
      <c r="B67" s="19"/>
      <c r="C67" s="19"/>
      <c r="D67" s="20"/>
      <c r="E67" s="21"/>
    </row>
    <row r="68" spans="1:5" x14ac:dyDescent="0.25">
      <c r="A68" s="19"/>
      <c r="B68" s="19"/>
      <c r="C68" s="19"/>
      <c r="D68" s="20"/>
      <c r="E68" s="21"/>
    </row>
    <row r="69" spans="1:5" x14ac:dyDescent="0.25">
      <c r="A69" s="19"/>
      <c r="B69" s="19"/>
      <c r="C69" s="19"/>
      <c r="D69" s="20"/>
      <c r="E69" s="21"/>
    </row>
    <row r="70" spans="1:5" x14ac:dyDescent="0.25">
      <c r="A70" s="19"/>
      <c r="B70" s="19"/>
      <c r="C70" s="19"/>
      <c r="D70" s="20"/>
      <c r="E70" s="21"/>
    </row>
    <row r="71" spans="1:5" x14ac:dyDescent="0.25">
      <c r="A71" s="19"/>
      <c r="B71" s="19"/>
      <c r="C71" s="19"/>
      <c r="D71" s="20"/>
      <c r="E71" s="21"/>
    </row>
    <row r="72" spans="1:5" x14ac:dyDescent="0.25">
      <c r="A72" s="19"/>
      <c r="B72" s="19"/>
      <c r="C72" s="19"/>
      <c r="D72" s="20"/>
      <c r="E72" s="21"/>
    </row>
    <row r="73" spans="1:5" x14ac:dyDescent="0.25">
      <c r="A73" s="19"/>
      <c r="B73" s="19"/>
      <c r="C73" s="19"/>
      <c r="D73" s="20"/>
      <c r="E73" s="21"/>
    </row>
    <row r="74" spans="1:5" x14ac:dyDescent="0.25">
      <c r="A74" s="19"/>
      <c r="B74" s="19"/>
      <c r="C74" s="19"/>
      <c r="D74" s="20"/>
      <c r="E74" s="21"/>
    </row>
    <row r="75" spans="1:5" x14ac:dyDescent="0.25">
      <c r="A75" s="19"/>
      <c r="B75" s="19"/>
      <c r="C75" s="19"/>
      <c r="D75" s="20"/>
      <c r="E75" s="21"/>
    </row>
    <row r="76" spans="1:5" x14ac:dyDescent="0.25">
      <c r="A76" s="19"/>
      <c r="B76" s="19"/>
      <c r="C76" s="19"/>
      <c r="D76" s="20"/>
      <c r="E76" s="21"/>
    </row>
    <row r="77" spans="1:5" x14ac:dyDescent="0.25">
      <c r="A77" s="19"/>
      <c r="B77" s="19"/>
      <c r="C77" s="19"/>
      <c r="D77" s="20"/>
      <c r="E77" s="21"/>
    </row>
    <row r="78" spans="1:5" x14ac:dyDescent="0.25">
      <c r="A78" s="19"/>
      <c r="B78" s="19"/>
      <c r="C78" s="19"/>
      <c r="D78" s="20"/>
      <c r="E78" s="21"/>
    </row>
    <row r="79" spans="1:5" x14ac:dyDescent="0.25">
      <c r="A79" s="19"/>
      <c r="B79" s="19"/>
      <c r="C79" s="19"/>
      <c r="D79" s="20"/>
      <c r="E79" s="21"/>
    </row>
    <row r="80" spans="1:5" x14ac:dyDescent="0.25">
      <c r="A80" s="19"/>
      <c r="B80" s="19"/>
      <c r="C80" s="19"/>
      <c r="D80" s="20"/>
      <c r="E80" s="21"/>
    </row>
    <row r="81" spans="1:5" x14ac:dyDescent="0.25">
      <c r="A81" s="19"/>
      <c r="B81" s="19"/>
      <c r="C81" s="19"/>
      <c r="D81" s="20"/>
      <c r="E81" s="21"/>
    </row>
    <row r="82" spans="1:5" x14ac:dyDescent="0.25">
      <c r="A82" s="19"/>
      <c r="B82" s="19"/>
      <c r="C82" s="19"/>
      <c r="D82" s="20"/>
      <c r="E82" s="21"/>
    </row>
    <row r="83" spans="1:5" x14ac:dyDescent="0.25">
      <c r="A83" s="19"/>
      <c r="B83" s="19"/>
      <c r="C83" s="19"/>
      <c r="D83" s="20"/>
      <c r="E83" s="21"/>
    </row>
    <row r="84" spans="1:5" x14ac:dyDescent="0.25">
      <c r="A84" s="19"/>
      <c r="B84" s="19"/>
      <c r="C84" s="19"/>
      <c r="D84" s="20"/>
      <c r="E84" s="21"/>
    </row>
    <row r="85" spans="1:5" x14ac:dyDescent="0.25">
      <c r="A85" s="19"/>
      <c r="B85" s="19"/>
      <c r="C85" s="19"/>
      <c r="D85" s="20"/>
      <c r="E85" s="21"/>
    </row>
    <row r="86" spans="1:5" x14ac:dyDescent="0.25">
      <c r="A86" s="19"/>
      <c r="B86" s="19"/>
      <c r="C86" s="19"/>
      <c r="D86" s="20"/>
      <c r="E86" s="21"/>
    </row>
    <row r="87" spans="1:5" x14ac:dyDescent="0.25">
      <c r="A87" s="19"/>
      <c r="B87" s="19"/>
      <c r="C87" s="19"/>
      <c r="D87" s="20"/>
      <c r="E87" s="21"/>
    </row>
    <row r="88" spans="1:5" x14ac:dyDescent="0.25">
      <c r="A88" s="19"/>
      <c r="B88" s="19"/>
      <c r="C88" s="19"/>
      <c r="D88" s="20"/>
      <c r="E88" s="21"/>
    </row>
    <row r="89" spans="1:5" x14ac:dyDescent="0.25">
      <c r="A89" s="19"/>
      <c r="B89" s="19"/>
      <c r="C89" s="19"/>
      <c r="D89" s="20"/>
      <c r="E89" s="21"/>
    </row>
    <row r="90" spans="1:5" x14ac:dyDescent="0.25">
      <c r="A90" s="19"/>
      <c r="B90" s="19"/>
      <c r="C90" s="19"/>
      <c r="D90" s="20"/>
      <c r="E90" s="21"/>
    </row>
    <row r="91" spans="1:5" x14ac:dyDescent="0.25">
      <c r="A91" s="19"/>
      <c r="B91" s="19"/>
      <c r="C91" s="19"/>
      <c r="D91" s="20"/>
      <c r="E91" s="21"/>
    </row>
    <row r="92" spans="1:5" x14ac:dyDescent="0.25">
      <c r="A92" s="19"/>
      <c r="B92" s="19"/>
      <c r="C92" s="19"/>
      <c r="D92" s="20"/>
      <c r="E92" s="21"/>
    </row>
    <row r="93" spans="1:5" x14ac:dyDescent="0.25">
      <c r="A93" s="19"/>
      <c r="B93" s="19"/>
      <c r="C93" s="19"/>
      <c r="D93" s="20"/>
      <c r="E93" s="21"/>
    </row>
    <row r="94" spans="1:5" x14ac:dyDescent="0.25">
      <c r="A94" s="19"/>
      <c r="B94" s="19"/>
      <c r="C94" s="19"/>
      <c r="D94" s="20"/>
      <c r="E94" s="21"/>
    </row>
    <row r="95" spans="1:5" x14ac:dyDescent="0.25">
      <c r="A95" s="19"/>
      <c r="B95" s="19"/>
      <c r="C95" s="19"/>
      <c r="D95" s="20"/>
      <c r="E95" s="21"/>
    </row>
    <row r="96" spans="1:5" x14ac:dyDescent="0.25">
      <c r="A96" s="19"/>
      <c r="B96" s="19"/>
      <c r="C96" s="19"/>
      <c r="D96" s="20"/>
      <c r="E96" s="21"/>
    </row>
    <row r="97" spans="1:5" x14ac:dyDescent="0.25">
      <c r="A97" s="19"/>
      <c r="B97" s="19"/>
      <c r="C97" s="19"/>
      <c r="D97" s="20"/>
      <c r="E97" s="21"/>
    </row>
    <row r="98" spans="1:5" x14ac:dyDescent="0.25">
      <c r="A98" s="19"/>
      <c r="B98" s="19"/>
      <c r="C98" s="19"/>
      <c r="D98" s="19"/>
      <c r="E98" s="22"/>
    </row>
    <row r="100" spans="1:5" x14ac:dyDescent="0.25">
      <c r="A100" s="23"/>
      <c r="B100" s="23"/>
      <c r="C100" s="23"/>
      <c r="D100" s="24"/>
      <c r="E100" s="25"/>
    </row>
    <row r="101" spans="1:5" x14ac:dyDescent="0.25">
      <c r="A101" s="26"/>
      <c r="B101" s="26"/>
      <c r="C101" s="26"/>
      <c r="D101" s="27"/>
      <c r="E101" s="28"/>
    </row>
    <row r="102" spans="1:5" x14ac:dyDescent="0.25">
      <c r="A102" s="23"/>
      <c r="B102" s="23"/>
      <c r="C102" s="23"/>
      <c r="D102" s="24"/>
      <c r="E102" s="25"/>
    </row>
    <row r="103" spans="1:5" x14ac:dyDescent="0.25">
      <c r="A103" s="71" t="s">
        <v>152</v>
      </c>
      <c r="B103" s="71"/>
      <c r="C103" s="71"/>
      <c r="D103" s="506"/>
      <c r="E103" s="506"/>
    </row>
    <row r="104" spans="1:5" x14ac:dyDescent="0.25">
      <c r="A104" s="71" t="s">
        <v>1</v>
      </c>
      <c r="B104" s="71"/>
      <c r="C104" s="71"/>
    </row>
  </sheetData>
  <mergeCells count="9">
    <mergeCell ref="A48:B48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214"/>
  <sheetViews>
    <sheetView workbookViewId="0">
      <selection activeCell="E25" sqref="E25"/>
    </sheetView>
  </sheetViews>
  <sheetFormatPr baseColWidth="10" defaultColWidth="0" defaultRowHeight="15" customHeight="1" zeroHeight="1" x14ac:dyDescent="0.25"/>
  <cols>
    <col min="1" max="1" width="13.7109375" style="70" customWidth="1"/>
    <col min="2" max="10" width="10.7109375" style="70" customWidth="1"/>
    <col min="11" max="11" width="12.7109375" style="70" customWidth="1"/>
    <col min="12" max="12" width="10.42578125" style="70" hidden="1" customWidth="1"/>
    <col min="13" max="13" width="10.7109375" style="70" hidden="1" customWidth="1"/>
    <col min="14" max="14" width="10.5703125" style="65" hidden="1" customWidth="1"/>
    <col min="15" max="17" width="9.140625" style="65" hidden="1" customWidth="1"/>
    <col min="18" max="256" width="9.140625" style="70" hidden="1"/>
    <col min="257" max="257" width="13.7109375" style="70" customWidth="1"/>
    <col min="258" max="267" width="10.7109375" style="70" customWidth="1"/>
    <col min="268" max="273" width="9.140625" style="70" hidden="1" customWidth="1"/>
    <col min="274" max="512" width="9.140625" style="70" hidden="1"/>
    <col min="513" max="513" width="13.7109375" style="70" customWidth="1"/>
    <col min="514" max="523" width="10.7109375" style="70" customWidth="1"/>
    <col min="524" max="529" width="9.140625" style="70" hidden="1" customWidth="1"/>
    <col min="530" max="768" width="9.140625" style="70" hidden="1"/>
    <col min="769" max="769" width="13.7109375" style="70" customWidth="1"/>
    <col min="770" max="779" width="10.7109375" style="70" customWidth="1"/>
    <col min="780" max="785" width="9.140625" style="70" hidden="1" customWidth="1"/>
    <col min="786" max="1024" width="9.140625" style="70" hidden="1"/>
    <col min="1025" max="1025" width="13.7109375" style="70" customWidth="1"/>
    <col min="1026" max="1035" width="10.7109375" style="70" customWidth="1"/>
    <col min="1036" max="1041" width="9.140625" style="70" hidden="1" customWidth="1"/>
    <col min="1042" max="1280" width="9.140625" style="70" hidden="1"/>
    <col min="1281" max="1281" width="13.7109375" style="70" customWidth="1"/>
    <col min="1282" max="1291" width="10.7109375" style="70" customWidth="1"/>
    <col min="1292" max="1297" width="9.140625" style="70" hidden="1" customWidth="1"/>
    <col min="1298" max="1536" width="9.140625" style="70" hidden="1"/>
    <col min="1537" max="1537" width="13.7109375" style="70" customWidth="1"/>
    <col min="1538" max="1547" width="10.7109375" style="70" customWidth="1"/>
    <col min="1548" max="1553" width="9.140625" style="70" hidden="1" customWidth="1"/>
    <col min="1554" max="1792" width="9.140625" style="70" hidden="1"/>
    <col min="1793" max="1793" width="13.7109375" style="70" customWidth="1"/>
    <col min="1794" max="1803" width="10.7109375" style="70" customWidth="1"/>
    <col min="1804" max="1809" width="9.140625" style="70" hidden="1" customWidth="1"/>
    <col min="1810" max="2048" width="9.140625" style="70" hidden="1"/>
    <col min="2049" max="2049" width="13.7109375" style="70" customWidth="1"/>
    <col min="2050" max="2059" width="10.7109375" style="70" customWidth="1"/>
    <col min="2060" max="2065" width="9.140625" style="70" hidden="1" customWidth="1"/>
    <col min="2066" max="2304" width="9.140625" style="70" hidden="1"/>
    <col min="2305" max="2305" width="13.7109375" style="70" customWidth="1"/>
    <col min="2306" max="2315" width="10.7109375" style="70" customWidth="1"/>
    <col min="2316" max="2321" width="9.140625" style="70" hidden="1" customWidth="1"/>
    <col min="2322" max="2560" width="9.140625" style="70" hidden="1"/>
    <col min="2561" max="2561" width="13.7109375" style="70" customWidth="1"/>
    <col min="2562" max="2571" width="10.7109375" style="70" customWidth="1"/>
    <col min="2572" max="2577" width="9.140625" style="70" hidden="1" customWidth="1"/>
    <col min="2578" max="2816" width="9.140625" style="70" hidden="1"/>
    <col min="2817" max="2817" width="13.7109375" style="70" customWidth="1"/>
    <col min="2818" max="2827" width="10.7109375" style="70" customWidth="1"/>
    <col min="2828" max="2833" width="9.140625" style="70" hidden="1" customWidth="1"/>
    <col min="2834" max="3072" width="9.140625" style="70" hidden="1"/>
    <col min="3073" max="3073" width="13.7109375" style="70" customWidth="1"/>
    <col min="3074" max="3083" width="10.7109375" style="70" customWidth="1"/>
    <col min="3084" max="3089" width="9.140625" style="70" hidden="1" customWidth="1"/>
    <col min="3090" max="3328" width="9.140625" style="70" hidden="1"/>
    <col min="3329" max="3329" width="13.7109375" style="70" customWidth="1"/>
    <col min="3330" max="3339" width="10.7109375" style="70" customWidth="1"/>
    <col min="3340" max="3345" width="9.140625" style="70" hidden="1" customWidth="1"/>
    <col min="3346" max="3584" width="9.140625" style="70" hidden="1"/>
    <col min="3585" max="3585" width="13.7109375" style="70" customWidth="1"/>
    <col min="3586" max="3595" width="10.7109375" style="70" customWidth="1"/>
    <col min="3596" max="3601" width="9.140625" style="70" hidden="1" customWidth="1"/>
    <col min="3602" max="3840" width="9.140625" style="70" hidden="1"/>
    <col min="3841" max="3841" width="13.7109375" style="70" customWidth="1"/>
    <col min="3842" max="3851" width="10.7109375" style="70" customWidth="1"/>
    <col min="3852" max="3857" width="9.140625" style="70" hidden="1" customWidth="1"/>
    <col min="3858" max="4096" width="9.140625" style="70" hidden="1"/>
    <col min="4097" max="4097" width="13.7109375" style="70" customWidth="1"/>
    <col min="4098" max="4107" width="10.7109375" style="70" customWidth="1"/>
    <col min="4108" max="4113" width="9.140625" style="70" hidden="1" customWidth="1"/>
    <col min="4114" max="4352" width="9.140625" style="70" hidden="1"/>
    <col min="4353" max="4353" width="13.7109375" style="70" customWidth="1"/>
    <col min="4354" max="4363" width="10.7109375" style="70" customWidth="1"/>
    <col min="4364" max="4369" width="9.140625" style="70" hidden="1" customWidth="1"/>
    <col min="4370" max="4608" width="9.140625" style="70" hidden="1"/>
    <col min="4609" max="4609" width="13.7109375" style="70" customWidth="1"/>
    <col min="4610" max="4619" width="10.7109375" style="70" customWidth="1"/>
    <col min="4620" max="4625" width="9.140625" style="70" hidden="1" customWidth="1"/>
    <col min="4626" max="4864" width="9.140625" style="70" hidden="1"/>
    <col min="4865" max="4865" width="13.7109375" style="70" customWidth="1"/>
    <col min="4866" max="4875" width="10.7109375" style="70" customWidth="1"/>
    <col min="4876" max="4881" width="9.140625" style="70" hidden="1" customWidth="1"/>
    <col min="4882" max="5120" width="9.140625" style="70" hidden="1"/>
    <col min="5121" max="5121" width="13.7109375" style="70" customWidth="1"/>
    <col min="5122" max="5131" width="10.7109375" style="70" customWidth="1"/>
    <col min="5132" max="5137" width="9.140625" style="70" hidden="1" customWidth="1"/>
    <col min="5138" max="5376" width="9.140625" style="70" hidden="1"/>
    <col min="5377" max="5377" width="13.7109375" style="70" customWidth="1"/>
    <col min="5378" max="5387" width="10.7109375" style="70" customWidth="1"/>
    <col min="5388" max="5393" width="9.140625" style="70" hidden="1" customWidth="1"/>
    <col min="5394" max="5632" width="9.140625" style="70" hidden="1"/>
    <col min="5633" max="5633" width="13.7109375" style="70" customWidth="1"/>
    <col min="5634" max="5643" width="10.7109375" style="70" customWidth="1"/>
    <col min="5644" max="5649" width="9.140625" style="70" hidden="1" customWidth="1"/>
    <col min="5650" max="5888" width="9.140625" style="70" hidden="1"/>
    <col min="5889" max="5889" width="13.7109375" style="70" customWidth="1"/>
    <col min="5890" max="5899" width="10.7109375" style="70" customWidth="1"/>
    <col min="5900" max="5905" width="9.140625" style="70" hidden="1" customWidth="1"/>
    <col min="5906" max="6144" width="9.140625" style="70" hidden="1"/>
    <col min="6145" max="6145" width="13.7109375" style="70" customWidth="1"/>
    <col min="6146" max="6155" width="10.7109375" style="70" customWidth="1"/>
    <col min="6156" max="6161" width="9.140625" style="70" hidden="1" customWidth="1"/>
    <col min="6162" max="6400" width="9.140625" style="70" hidden="1"/>
    <col min="6401" max="6401" width="13.7109375" style="70" customWidth="1"/>
    <col min="6402" max="6411" width="10.7109375" style="70" customWidth="1"/>
    <col min="6412" max="6417" width="9.140625" style="70" hidden="1" customWidth="1"/>
    <col min="6418" max="6656" width="9.140625" style="70" hidden="1"/>
    <col min="6657" max="6657" width="13.7109375" style="70" customWidth="1"/>
    <col min="6658" max="6667" width="10.7109375" style="70" customWidth="1"/>
    <col min="6668" max="6673" width="9.140625" style="70" hidden="1" customWidth="1"/>
    <col min="6674" max="6912" width="9.140625" style="70" hidden="1"/>
    <col min="6913" max="6913" width="13.7109375" style="70" customWidth="1"/>
    <col min="6914" max="6923" width="10.7109375" style="70" customWidth="1"/>
    <col min="6924" max="6929" width="9.140625" style="70" hidden="1" customWidth="1"/>
    <col min="6930" max="7168" width="9.140625" style="70" hidden="1"/>
    <col min="7169" max="7169" width="13.7109375" style="70" customWidth="1"/>
    <col min="7170" max="7179" width="10.7109375" style="70" customWidth="1"/>
    <col min="7180" max="7185" width="9.140625" style="70" hidden="1" customWidth="1"/>
    <col min="7186" max="7424" width="9.140625" style="70" hidden="1"/>
    <col min="7425" max="7425" width="13.7109375" style="70" customWidth="1"/>
    <col min="7426" max="7435" width="10.7109375" style="70" customWidth="1"/>
    <col min="7436" max="7441" width="9.140625" style="70" hidden="1" customWidth="1"/>
    <col min="7442" max="7680" width="9.140625" style="70" hidden="1"/>
    <col min="7681" max="7681" width="13.7109375" style="70" customWidth="1"/>
    <col min="7682" max="7691" width="10.7109375" style="70" customWidth="1"/>
    <col min="7692" max="7697" width="9.140625" style="70" hidden="1" customWidth="1"/>
    <col min="7698" max="7936" width="9.140625" style="70" hidden="1"/>
    <col min="7937" max="7937" width="13.7109375" style="70" customWidth="1"/>
    <col min="7938" max="7947" width="10.7109375" style="70" customWidth="1"/>
    <col min="7948" max="7953" width="9.140625" style="70" hidden="1" customWidth="1"/>
    <col min="7954" max="8192" width="9.140625" style="70" hidden="1"/>
    <col min="8193" max="8193" width="13.7109375" style="70" customWidth="1"/>
    <col min="8194" max="8203" width="10.7109375" style="70" customWidth="1"/>
    <col min="8204" max="8209" width="9.140625" style="70" hidden="1" customWidth="1"/>
    <col min="8210" max="8448" width="9.140625" style="70" hidden="1"/>
    <col min="8449" max="8449" width="13.7109375" style="70" customWidth="1"/>
    <col min="8450" max="8459" width="10.7109375" style="70" customWidth="1"/>
    <col min="8460" max="8465" width="9.140625" style="70" hidden="1" customWidth="1"/>
    <col min="8466" max="8704" width="9.140625" style="70" hidden="1"/>
    <col min="8705" max="8705" width="13.7109375" style="70" customWidth="1"/>
    <col min="8706" max="8715" width="10.7109375" style="70" customWidth="1"/>
    <col min="8716" max="8721" width="9.140625" style="70" hidden="1" customWidth="1"/>
    <col min="8722" max="8960" width="9.140625" style="70" hidden="1"/>
    <col min="8961" max="8961" width="13.7109375" style="70" customWidth="1"/>
    <col min="8962" max="8971" width="10.7109375" style="70" customWidth="1"/>
    <col min="8972" max="8977" width="9.140625" style="70" hidden="1" customWidth="1"/>
    <col min="8978" max="9216" width="9.140625" style="70" hidden="1"/>
    <col min="9217" max="9217" width="13.7109375" style="70" customWidth="1"/>
    <col min="9218" max="9227" width="10.7109375" style="70" customWidth="1"/>
    <col min="9228" max="9233" width="9.140625" style="70" hidden="1" customWidth="1"/>
    <col min="9234" max="9472" width="9.140625" style="70" hidden="1"/>
    <col min="9473" max="9473" width="13.7109375" style="70" customWidth="1"/>
    <col min="9474" max="9483" width="10.7109375" style="70" customWidth="1"/>
    <col min="9484" max="9489" width="9.140625" style="70" hidden="1" customWidth="1"/>
    <col min="9490" max="9728" width="9.140625" style="70" hidden="1"/>
    <col min="9729" max="9729" width="13.7109375" style="70" customWidth="1"/>
    <col min="9730" max="9739" width="10.7109375" style="70" customWidth="1"/>
    <col min="9740" max="9745" width="9.140625" style="70" hidden="1" customWidth="1"/>
    <col min="9746" max="9984" width="9.140625" style="70" hidden="1"/>
    <col min="9985" max="9985" width="13.7109375" style="70" customWidth="1"/>
    <col min="9986" max="9995" width="10.7109375" style="70" customWidth="1"/>
    <col min="9996" max="10001" width="9.140625" style="70" hidden="1" customWidth="1"/>
    <col min="10002" max="10240" width="9.140625" style="70" hidden="1"/>
    <col min="10241" max="10241" width="13.7109375" style="70" customWidth="1"/>
    <col min="10242" max="10251" width="10.7109375" style="70" customWidth="1"/>
    <col min="10252" max="10257" width="9.140625" style="70" hidden="1" customWidth="1"/>
    <col min="10258" max="10496" width="9.140625" style="70" hidden="1"/>
    <col min="10497" max="10497" width="13.7109375" style="70" customWidth="1"/>
    <col min="10498" max="10507" width="10.7109375" style="70" customWidth="1"/>
    <col min="10508" max="10513" width="9.140625" style="70" hidden="1" customWidth="1"/>
    <col min="10514" max="10752" width="9.140625" style="70" hidden="1"/>
    <col min="10753" max="10753" width="13.7109375" style="70" customWidth="1"/>
    <col min="10754" max="10763" width="10.7109375" style="70" customWidth="1"/>
    <col min="10764" max="10769" width="9.140625" style="70" hidden="1" customWidth="1"/>
    <col min="10770" max="11008" width="9.140625" style="70" hidden="1"/>
    <col min="11009" max="11009" width="13.7109375" style="70" customWidth="1"/>
    <col min="11010" max="11019" width="10.7109375" style="70" customWidth="1"/>
    <col min="11020" max="11025" width="9.140625" style="70" hidden="1" customWidth="1"/>
    <col min="11026" max="11264" width="9.140625" style="70" hidden="1"/>
    <col min="11265" max="11265" width="13.7109375" style="70" customWidth="1"/>
    <col min="11266" max="11275" width="10.7109375" style="70" customWidth="1"/>
    <col min="11276" max="11281" width="9.140625" style="70" hidden="1" customWidth="1"/>
    <col min="11282" max="11520" width="9.140625" style="70" hidden="1"/>
    <col min="11521" max="11521" width="13.7109375" style="70" customWidth="1"/>
    <col min="11522" max="11531" width="10.7109375" style="70" customWidth="1"/>
    <col min="11532" max="11537" width="9.140625" style="70" hidden="1" customWidth="1"/>
    <col min="11538" max="11776" width="9.140625" style="70" hidden="1"/>
    <col min="11777" max="11777" width="13.7109375" style="70" customWidth="1"/>
    <col min="11778" max="11787" width="10.7109375" style="70" customWidth="1"/>
    <col min="11788" max="11793" width="9.140625" style="70" hidden="1" customWidth="1"/>
    <col min="11794" max="12032" width="9.140625" style="70" hidden="1"/>
    <col min="12033" max="12033" width="13.7109375" style="70" customWidth="1"/>
    <col min="12034" max="12043" width="10.7109375" style="70" customWidth="1"/>
    <col min="12044" max="12049" width="9.140625" style="70" hidden="1" customWidth="1"/>
    <col min="12050" max="12288" width="9.140625" style="70" hidden="1"/>
    <col min="12289" max="12289" width="13.7109375" style="70" customWidth="1"/>
    <col min="12290" max="12299" width="10.7109375" style="70" customWidth="1"/>
    <col min="12300" max="12305" width="9.140625" style="70" hidden="1" customWidth="1"/>
    <col min="12306" max="12544" width="9.140625" style="70" hidden="1"/>
    <col min="12545" max="12545" width="13.7109375" style="70" customWidth="1"/>
    <col min="12546" max="12555" width="10.7109375" style="70" customWidth="1"/>
    <col min="12556" max="12561" width="9.140625" style="70" hidden="1" customWidth="1"/>
    <col min="12562" max="12800" width="9.140625" style="70" hidden="1"/>
    <col min="12801" max="12801" width="13.7109375" style="70" customWidth="1"/>
    <col min="12802" max="12811" width="10.7109375" style="70" customWidth="1"/>
    <col min="12812" max="12817" width="9.140625" style="70" hidden="1" customWidth="1"/>
    <col min="12818" max="13056" width="9.140625" style="70" hidden="1"/>
    <col min="13057" max="13057" width="13.7109375" style="70" customWidth="1"/>
    <col min="13058" max="13067" width="10.7109375" style="70" customWidth="1"/>
    <col min="13068" max="13073" width="9.140625" style="70" hidden="1" customWidth="1"/>
    <col min="13074" max="13312" width="9.140625" style="70" hidden="1"/>
    <col min="13313" max="13313" width="13.7109375" style="70" customWidth="1"/>
    <col min="13314" max="13323" width="10.7109375" style="70" customWidth="1"/>
    <col min="13324" max="13329" width="9.140625" style="70" hidden="1" customWidth="1"/>
    <col min="13330" max="13568" width="9.140625" style="70" hidden="1"/>
    <col min="13569" max="13569" width="13.7109375" style="70" customWidth="1"/>
    <col min="13570" max="13579" width="10.7109375" style="70" customWidth="1"/>
    <col min="13580" max="13585" width="9.140625" style="70" hidden="1" customWidth="1"/>
    <col min="13586" max="13824" width="9.140625" style="70" hidden="1"/>
    <col min="13825" max="13825" width="13.7109375" style="70" customWidth="1"/>
    <col min="13826" max="13835" width="10.7109375" style="70" customWidth="1"/>
    <col min="13836" max="13841" width="9.140625" style="70" hidden="1" customWidth="1"/>
    <col min="13842" max="14080" width="9.140625" style="70" hidden="1"/>
    <col min="14081" max="14081" width="13.7109375" style="70" customWidth="1"/>
    <col min="14082" max="14091" width="10.7109375" style="70" customWidth="1"/>
    <col min="14092" max="14097" width="9.140625" style="70" hidden="1" customWidth="1"/>
    <col min="14098" max="14336" width="9.140625" style="70" hidden="1"/>
    <col min="14337" max="14337" width="13.7109375" style="70" customWidth="1"/>
    <col min="14338" max="14347" width="10.7109375" style="70" customWidth="1"/>
    <col min="14348" max="14353" width="9.140625" style="70" hidden="1" customWidth="1"/>
    <col min="14354" max="14592" width="9.140625" style="70" hidden="1"/>
    <col min="14593" max="14593" width="13.7109375" style="70" customWidth="1"/>
    <col min="14594" max="14603" width="10.7109375" style="70" customWidth="1"/>
    <col min="14604" max="14609" width="9.140625" style="70" hidden="1" customWidth="1"/>
    <col min="14610" max="14848" width="9.140625" style="70" hidden="1"/>
    <col min="14849" max="14849" width="13.7109375" style="70" customWidth="1"/>
    <col min="14850" max="14859" width="10.7109375" style="70" customWidth="1"/>
    <col min="14860" max="14865" width="9.140625" style="70" hidden="1" customWidth="1"/>
    <col min="14866" max="15104" width="9.140625" style="70" hidden="1"/>
    <col min="15105" max="15105" width="13.7109375" style="70" customWidth="1"/>
    <col min="15106" max="15115" width="10.7109375" style="70" customWidth="1"/>
    <col min="15116" max="15121" width="9.140625" style="70" hidden="1" customWidth="1"/>
    <col min="15122" max="15360" width="9.140625" style="70" hidden="1"/>
    <col min="15361" max="15361" width="13.7109375" style="70" customWidth="1"/>
    <col min="15362" max="15371" width="10.7109375" style="70" customWidth="1"/>
    <col min="15372" max="15377" width="9.140625" style="70" hidden="1" customWidth="1"/>
    <col min="15378" max="15616" width="9.140625" style="70" hidden="1"/>
    <col min="15617" max="15617" width="13.7109375" style="70" customWidth="1"/>
    <col min="15618" max="15627" width="10.7109375" style="70" customWidth="1"/>
    <col min="15628" max="15633" width="9.140625" style="70" hidden="1" customWidth="1"/>
    <col min="15634" max="15872" width="9.140625" style="70" hidden="1"/>
    <col min="15873" max="15873" width="13.7109375" style="70" customWidth="1"/>
    <col min="15874" max="15883" width="10.7109375" style="70" customWidth="1"/>
    <col min="15884" max="15889" width="9.140625" style="70" hidden="1" customWidth="1"/>
    <col min="15890" max="16128" width="9.140625" style="70" hidden="1"/>
    <col min="16129" max="16129" width="13.7109375" style="70" customWidth="1"/>
    <col min="16130" max="16139" width="10.7109375" style="70" customWidth="1"/>
    <col min="16140" max="16145" width="9.140625" style="70" hidden="1" customWidth="1"/>
    <col min="16146" max="16384" width="9.140625" style="70" hidden="1"/>
  </cols>
  <sheetData>
    <row r="1" spans="1:258" ht="41.25" customHeight="1" x14ac:dyDescent="0.25">
      <c r="A1" s="686" t="s">
        <v>61</v>
      </c>
      <c r="B1" s="687"/>
      <c r="C1" s="687"/>
      <c r="D1" s="687"/>
      <c r="E1" s="687"/>
      <c r="F1" s="687"/>
      <c r="G1" s="687"/>
      <c r="H1" s="687"/>
      <c r="I1" s="687"/>
      <c r="J1" s="687"/>
      <c r="K1" s="687"/>
      <c r="L1" s="687"/>
      <c r="M1" s="687"/>
      <c r="N1" s="688"/>
    </row>
    <row r="2" spans="1:258" ht="18.75" x14ac:dyDescent="0.3">
      <c r="A2" s="689" t="s">
        <v>1363</v>
      </c>
      <c r="B2" s="689"/>
      <c r="C2" s="689"/>
      <c r="D2" s="690"/>
      <c r="E2" s="688"/>
      <c r="F2" s="688"/>
      <c r="G2" s="688"/>
      <c r="H2" s="688"/>
      <c r="I2" s="688"/>
      <c r="J2" s="688"/>
      <c r="K2" s="688"/>
      <c r="L2" s="688"/>
      <c r="M2" s="688"/>
      <c r="N2" s="688"/>
    </row>
    <row r="3" spans="1:258" s="509" customFormat="1" ht="18.75" customHeight="1" x14ac:dyDescent="0.3">
      <c r="A3" s="689" t="s">
        <v>1303</v>
      </c>
      <c r="B3" s="689"/>
      <c r="C3" s="689"/>
      <c r="D3" s="689"/>
      <c r="E3" s="689"/>
      <c r="F3" s="689"/>
      <c r="G3" s="689"/>
      <c r="H3" s="689"/>
      <c r="I3" s="689"/>
      <c r="J3" s="689"/>
      <c r="K3" s="689"/>
      <c r="L3" s="490"/>
      <c r="M3" s="490"/>
      <c r="N3" s="490"/>
      <c r="O3" s="487"/>
      <c r="P3" s="487"/>
      <c r="Q3" s="487"/>
    </row>
    <row r="4" spans="1:258" s="65" customFormat="1" ht="5.25" customHeight="1" x14ac:dyDescent="0.25">
      <c r="A4" s="691"/>
      <c r="B4" s="691"/>
      <c r="C4" s="691"/>
      <c r="D4" s="691"/>
      <c r="E4" s="691"/>
      <c r="F4" s="73"/>
      <c r="G4" s="73"/>
      <c r="H4" s="73"/>
      <c r="I4" s="73"/>
      <c r="J4" s="73"/>
      <c r="K4" s="73"/>
      <c r="L4" s="70"/>
      <c r="M4" s="70"/>
    </row>
    <row r="5" spans="1:258" s="65" customFormat="1" x14ac:dyDescent="0.25">
      <c r="A5" s="692" t="s">
        <v>62</v>
      </c>
      <c r="B5" s="692" t="s">
        <v>63</v>
      </c>
      <c r="C5" s="693" t="s">
        <v>1304</v>
      </c>
      <c r="D5" s="694"/>
      <c r="E5" s="694"/>
      <c r="F5" s="694"/>
      <c r="G5" s="694"/>
      <c r="H5" s="694"/>
      <c r="I5" s="694"/>
      <c r="J5" s="694"/>
      <c r="K5" s="694"/>
      <c r="L5" s="694"/>
      <c r="M5" s="694"/>
      <c r="N5" s="146"/>
      <c r="O5" s="698"/>
      <c r="P5" s="698"/>
    </row>
    <row r="6" spans="1:258" s="65" customFormat="1" ht="15.75" thickBot="1" x14ac:dyDescent="0.3">
      <c r="A6" s="692"/>
      <c r="B6" s="692"/>
      <c r="C6" s="255" t="s">
        <v>64</v>
      </c>
      <c r="D6" s="255" t="s">
        <v>65</v>
      </c>
      <c r="E6" s="255" t="s">
        <v>66</v>
      </c>
      <c r="F6" s="255" t="s">
        <v>67</v>
      </c>
      <c r="G6" s="255" t="s">
        <v>68</v>
      </c>
      <c r="H6" s="255" t="s">
        <v>69</v>
      </c>
      <c r="I6" s="255" t="s">
        <v>70</v>
      </c>
      <c r="J6" s="255" t="s">
        <v>71</v>
      </c>
      <c r="K6" s="255" t="s">
        <v>72</v>
      </c>
      <c r="L6" s="147" t="s">
        <v>72</v>
      </c>
      <c r="M6" s="147" t="e">
        <v>#REF!</v>
      </c>
      <c r="N6" s="147" t="e">
        <v>#REF!</v>
      </c>
      <c r="O6" s="698"/>
      <c r="P6" s="698"/>
    </row>
    <row r="7" spans="1:258" s="65" customFormat="1" ht="15.75" thickBot="1" x14ac:dyDescent="0.3">
      <c r="A7" s="699" t="s">
        <v>73</v>
      </c>
      <c r="B7" s="700"/>
      <c r="C7" s="700"/>
      <c r="D7" s="700"/>
      <c r="E7" s="700"/>
      <c r="F7" s="700"/>
      <c r="G7" s="700"/>
      <c r="H7" s="700"/>
      <c r="I7" s="700"/>
      <c r="J7" s="700"/>
      <c r="K7" s="700"/>
      <c r="L7" s="700"/>
      <c r="M7" s="700"/>
      <c r="N7" s="701"/>
    </row>
    <row r="8" spans="1:258" s="371" customFormat="1" ht="15.75" thickBot="1" x14ac:dyDescent="0.3">
      <c r="A8" s="481" t="s">
        <v>76</v>
      </c>
      <c r="B8" s="481" t="s">
        <v>750</v>
      </c>
      <c r="C8" s="480"/>
      <c r="D8" s="480"/>
      <c r="E8" s="480"/>
      <c r="F8" s="480"/>
      <c r="G8" s="480"/>
      <c r="H8" s="480"/>
      <c r="I8" s="480"/>
      <c r="J8" s="480"/>
      <c r="K8" s="480">
        <v>6.5</v>
      </c>
      <c r="L8" s="464"/>
      <c r="M8" s="464"/>
      <c r="N8" s="465"/>
    </row>
    <row r="9" spans="1:258" s="65" customFormat="1" x14ac:dyDescent="0.25">
      <c r="A9" s="702" t="s">
        <v>951</v>
      </c>
      <c r="B9" s="703"/>
      <c r="C9" s="703"/>
      <c r="D9" s="703"/>
      <c r="E9" s="703"/>
      <c r="F9" s="703"/>
      <c r="G9" s="703"/>
      <c r="H9" s="703"/>
      <c r="I9" s="703"/>
      <c r="J9" s="703"/>
      <c r="K9" s="703"/>
      <c r="L9" s="704"/>
      <c r="M9" s="704"/>
      <c r="N9" s="705"/>
      <c r="O9" s="362"/>
      <c r="P9" s="362"/>
      <c r="Q9" s="362"/>
    </row>
    <row r="10" spans="1:258" s="449" customFormat="1" x14ac:dyDescent="0.25">
      <c r="A10" s="481" t="s">
        <v>74</v>
      </c>
      <c r="B10" s="481" t="s">
        <v>75</v>
      </c>
      <c r="C10" s="481"/>
      <c r="D10" s="481"/>
      <c r="E10" s="481"/>
      <c r="F10" s="481"/>
      <c r="G10" s="481"/>
      <c r="H10" s="481"/>
      <c r="I10" s="481"/>
      <c r="J10" s="481"/>
      <c r="K10" s="481">
        <v>3.8</v>
      </c>
      <c r="L10" s="466"/>
      <c r="M10" s="466"/>
      <c r="N10" s="370"/>
    </row>
    <row r="11" spans="1:258" s="482" customFormat="1" x14ac:dyDescent="0.25">
      <c r="A11" s="481" t="s">
        <v>79</v>
      </c>
      <c r="B11" s="481" t="s">
        <v>671</v>
      </c>
      <c r="C11" s="481"/>
      <c r="D11" s="481"/>
      <c r="E11" s="481"/>
      <c r="F11" s="481"/>
      <c r="G11" s="481"/>
      <c r="H11" s="481"/>
      <c r="I11" s="481">
        <v>2.6</v>
      </c>
      <c r="J11" s="481"/>
      <c r="K11" s="481"/>
      <c r="L11" s="466"/>
      <c r="M11" s="466"/>
      <c r="N11" s="370"/>
    </row>
    <row r="12" spans="1:258" ht="15.75" thickBot="1" x14ac:dyDescent="0.3">
      <c r="A12" s="695" t="s">
        <v>82</v>
      </c>
      <c r="B12" s="696"/>
      <c r="C12" s="696"/>
      <c r="D12" s="696"/>
      <c r="E12" s="696"/>
      <c r="F12" s="696"/>
      <c r="G12" s="696"/>
      <c r="H12" s="696"/>
      <c r="I12" s="696"/>
      <c r="J12" s="696"/>
      <c r="K12" s="696"/>
      <c r="L12" s="696"/>
      <c r="M12" s="696"/>
      <c r="N12" s="697"/>
    </row>
    <row r="13" spans="1:258" ht="6.75" customHeight="1" x14ac:dyDescent="0.25">
      <c r="A13" s="148"/>
      <c r="B13" s="148"/>
      <c r="C13" s="148"/>
      <c r="D13" s="148"/>
      <c r="E13" s="149"/>
      <c r="F13" s="148"/>
      <c r="G13" s="148"/>
      <c r="H13" s="148"/>
      <c r="I13" s="148"/>
      <c r="J13" s="148"/>
      <c r="K13" s="148"/>
      <c r="L13" s="5"/>
      <c r="M13" s="6"/>
      <c r="N13" s="6"/>
    </row>
    <row r="14" spans="1:258" hidden="1" x14ac:dyDescent="0.25">
      <c r="A14" s="70" t="s">
        <v>83</v>
      </c>
    </row>
    <row r="15" spans="1:258" x14ac:dyDescent="0.25">
      <c r="A15" s="71"/>
    </row>
    <row r="16" spans="1:258" x14ac:dyDescent="0.25">
      <c r="IX16" s="387"/>
    </row>
    <row r="17" spans="258:258" ht="15" customHeight="1" x14ac:dyDescent="0.25">
      <c r="IX17" s="387"/>
    </row>
    <row r="18" spans="258:258" ht="15" customHeight="1" x14ac:dyDescent="0.25"/>
    <row r="19" spans="258:258" ht="15" customHeight="1" x14ac:dyDescent="0.25"/>
    <row r="20" spans="258:258" ht="15" customHeight="1" x14ac:dyDescent="0.25"/>
    <row r="21" spans="258:258" ht="15" customHeight="1" x14ac:dyDescent="0.25"/>
    <row r="22" spans="258:258" ht="15" customHeight="1" x14ac:dyDescent="0.25"/>
    <row r="23" spans="258:258" ht="15" customHeight="1" x14ac:dyDescent="0.25"/>
    <row r="24" spans="258:258" ht="15" customHeight="1" x14ac:dyDescent="0.25"/>
    <row r="25" spans="258:258" ht="15" customHeight="1" x14ac:dyDescent="0.25"/>
    <row r="26" spans="258:258" ht="15" customHeight="1" x14ac:dyDescent="0.25"/>
    <row r="27" spans="258:258" ht="15" customHeight="1" x14ac:dyDescent="0.25"/>
    <row r="28" spans="258:258" ht="15" customHeight="1" x14ac:dyDescent="0.25"/>
    <row r="29" spans="258:258" ht="15" customHeight="1" x14ac:dyDescent="0.25"/>
    <row r="30" spans="258:258" ht="15" customHeight="1" x14ac:dyDescent="0.25"/>
    <row r="31" spans="258:258" ht="15" customHeight="1" x14ac:dyDescent="0.25"/>
    <row r="32" spans="258:25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</sheetData>
  <mergeCells count="12">
    <mergeCell ref="A12:N12"/>
    <mergeCell ref="O5:O6"/>
    <mergeCell ref="P5:P6"/>
    <mergeCell ref="A7:N7"/>
    <mergeCell ref="A9:N9"/>
    <mergeCell ref="A1:N1"/>
    <mergeCell ref="A2:N2"/>
    <mergeCell ref="A4:E4"/>
    <mergeCell ref="A5:A6"/>
    <mergeCell ref="B5:B6"/>
    <mergeCell ref="C5:M5"/>
    <mergeCell ref="A3:K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504"/>
  <sheetViews>
    <sheetView zoomScaleNormal="100" workbookViewId="0">
      <selection activeCell="A3" sqref="A3:N3"/>
    </sheetView>
  </sheetViews>
  <sheetFormatPr baseColWidth="10" defaultColWidth="0" defaultRowHeight="15" zeroHeight="1" x14ac:dyDescent="0.25"/>
  <cols>
    <col min="1" max="1" width="13.7109375" style="70" customWidth="1"/>
    <col min="2" max="2" width="17.85546875" style="70" customWidth="1"/>
    <col min="3" max="10" width="10.7109375" style="70" customWidth="1"/>
    <col min="11" max="11" width="15.42578125" style="70" customWidth="1"/>
    <col min="12" max="12" width="10.42578125" style="70" hidden="1" customWidth="1"/>
    <col min="13" max="13" width="10.7109375" style="70" hidden="1" customWidth="1"/>
    <col min="14" max="14" width="10.5703125" style="65" hidden="1" customWidth="1"/>
    <col min="15" max="17" width="9.140625" style="65" hidden="1" customWidth="1"/>
    <col min="18" max="256" width="9.140625" style="70" hidden="1"/>
    <col min="257" max="257" width="13.7109375" style="70" customWidth="1"/>
    <col min="258" max="267" width="10.7109375" style="70" customWidth="1"/>
    <col min="268" max="273" width="9.140625" style="70" hidden="1" customWidth="1"/>
    <col min="274" max="512" width="9.140625" style="70" hidden="1"/>
    <col min="513" max="513" width="13.7109375" style="70" customWidth="1"/>
    <col min="514" max="523" width="10.7109375" style="70" customWidth="1"/>
    <col min="524" max="529" width="9.140625" style="70" hidden="1" customWidth="1"/>
    <col min="530" max="768" width="9.140625" style="70" hidden="1"/>
    <col min="769" max="769" width="13.7109375" style="70" customWidth="1"/>
    <col min="770" max="779" width="10.7109375" style="70" customWidth="1"/>
    <col min="780" max="785" width="9.140625" style="70" hidden="1" customWidth="1"/>
    <col min="786" max="1024" width="9.140625" style="70" hidden="1"/>
    <col min="1025" max="1025" width="13.7109375" style="70" customWidth="1"/>
    <col min="1026" max="1035" width="10.7109375" style="70" customWidth="1"/>
    <col min="1036" max="1041" width="9.140625" style="70" hidden="1" customWidth="1"/>
    <col min="1042" max="1280" width="9.140625" style="70" hidden="1"/>
    <col min="1281" max="1281" width="13.7109375" style="70" customWidth="1"/>
    <col min="1282" max="1291" width="10.7109375" style="70" customWidth="1"/>
    <col min="1292" max="1297" width="9.140625" style="70" hidden="1" customWidth="1"/>
    <col min="1298" max="1536" width="9.140625" style="70" hidden="1"/>
    <col min="1537" max="1537" width="13.7109375" style="70" customWidth="1"/>
    <col min="1538" max="1547" width="10.7109375" style="70" customWidth="1"/>
    <col min="1548" max="1553" width="9.140625" style="70" hidden="1" customWidth="1"/>
    <col min="1554" max="1792" width="9.140625" style="70" hidden="1"/>
    <col min="1793" max="1793" width="13.7109375" style="70" customWidth="1"/>
    <col min="1794" max="1803" width="10.7109375" style="70" customWidth="1"/>
    <col min="1804" max="1809" width="9.140625" style="70" hidden="1" customWidth="1"/>
    <col min="1810" max="2048" width="9.140625" style="70" hidden="1"/>
    <col min="2049" max="2049" width="13.7109375" style="70" customWidth="1"/>
    <col min="2050" max="2059" width="10.7109375" style="70" customWidth="1"/>
    <col min="2060" max="2065" width="9.140625" style="70" hidden="1" customWidth="1"/>
    <col min="2066" max="2304" width="9.140625" style="70" hidden="1"/>
    <col min="2305" max="2305" width="13.7109375" style="70" customWidth="1"/>
    <col min="2306" max="2315" width="10.7109375" style="70" customWidth="1"/>
    <col min="2316" max="2321" width="9.140625" style="70" hidden="1" customWidth="1"/>
    <col min="2322" max="2560" width="9.140625" style="70" hidden="1"/>
    <col min="2561" max="2561" width="13.7109375" style="70" customWidth="1"/>
    <col min="2562" max="2571" width="10.7109375" style="70" customWidth="1"/>
    <col min="2572" max="2577" width="9.140625" style="70" hidden="1" customWidth="1"/>
    <col min="2578" max="2816" width="9.140625" style="70" hidden="1"/>
    <col min="2817" max="2817" width="13.7109375" style="70" customWidth="1"/>
    <col min="2818" max="2827" width="10.7109375" style="70" customWidth="1"/>
    <col min="2828" max="2833" width="9.140625" style="70" hidden="1" customWidth="1"/>
    <col min="2834" max="3072" width="9.140625" style="70" hidden="1"/>
    <col min="3073" max="3073" width="13.7109375" style="70" customWidth="1"/>
    <col min="3074" max="3083" width="10.7109375" style="70" customWidth="1"/>
    <col min="3084" max="3089" width="9.140625" style="70" hidden="1" customWidth="1"/>
    <col min="3090" max="3328" width="9.140625" style="70" hidden="1"/>
    <col min="3329" max="3329" width="13.7109375" style="70" customWidth="1"/>
    <col min="3330" max="3339" width="10.7109375" style="70" customWidth="1"/>
    <col min="3340" max="3345" width="9.140625" style="70" hidden="1" customWidth="1"/>
    <col min="3346" max="3584" width="9.140625" style="70" hidden="1"/>
    <col min="3585" max="3585" width="13.7109375" style="70" customWidth="1"/>
    <col min="3586" max="3595" width="10.7109375" style="70" customWidth="1"/>
    <col min="3596" max="3601" width="9.140625" style="70" hidden="1" customWidth="1"/>
    <col min="3602" max="3840" width="9.140625" style="70" hidden="1"/>
    <col min="3841" max="3841" width="13.7109375" style="70" customWidth="1"/>
    <col min="3842" max="3851" width="10.7109375" style="70" customWidth="1"/>
    <col min="3852" max="3857" width="9.140625" style="70" hidden="1" customWidth="1"/>
    <col min="3858" max="4096" width="9.140625" style="70" hidden="1"/>
    <col min="4097" max="4097" width="13.7109375" style="70" customWidth="1"/>
    <col min="4098" max="4107" width="10.7109375" style="70" customWidth="1"/>
    <col min="4108" max="4113" width="9.140625" style="70" hidden="1" customWidth="1"/>
    <col min="4114" max="4352" width="9.140625" style="70" hidden="1"/>
    <col min="4353" max="4353" width="13.7109375" style="70" customWidth="1"/>
    <col min="4354" max="4363" width="10.7109375" style="70" customWidth="1"/>
    <col min="4364" max="4369" width="9.140625" style="70" hidden="1" customWidth="1"/>
    <col min="4370" max="4608" width="9.140625" style="70" hidden="1"/>
    <col min="4609" max="4609" width="13.7109375" style="70" customWidth="1"/>
    <col min="4610" max="4619" width="10.7109375" style="70" customWidth="1"/>
    <col min="4620" max="4625" width="9.140625" style="70" hidden="1" customWidth="1"/>
    <col min="4626" max="4864" width="9.140625" style="70" hidden="1"/>
    <col min="4865" max="4865" width="13.7109375" style="70" customWidth="1"/>
    <col min="4866" max="4875" width="10.7109375" style="70" customWidth="1"/>
    <col min="4876" max="4881" width="9.140625" style="70" hidden="1" customWidth="1"/>
    <col min="4882" max="5120" width="9.140625" style="70" hidden="1"/>
    <col min="5121" max="5121" width="13.7109375" style="70" customWidth="1"/>
    <col min="5122" max="5131" width="10.7109375" style="70" customWidth="1"/>
    <col min="5132" max="5137" width="9.140625" style="70" hidden="1" customWidth="1"/>
    <col min="5138" max="5376" width="9.140625" style="70" hidden="1"/>
    <col min="5377" max="5377" width="13.7109375" style="70" customWidth="1"/>
    <col min="5378" max="5387" width="10.7109375" style="70" customWidth="1"/>
    <col min="5388" max="5393" width="9.140625" style="70" hidden="1" customWidth="1"/>
    <col min="5394" max="5632" width="9.140625" style="70" hidden="1"/>
    <col min="5633" max="5633" width="13.7109375" style="70" customWidth="1"/>
    <col min="5634" max="5643" width="10.7109375" style="70" customWidth="1"/>
    <col min="5644" max="5649" width="9.140625" style="70" hidden="1" customWidth="1"/>
    <col min="5650" max="5888" width="9.140625" style="70" hidden="1"/>
    <col min="5889" max="5889" width="13.7109375" style="70" customWidth="1"/>
    <col min="5890" max="5899" width="10.7109375" style="70" customWidth="1"/>
    <col min="5900" max="5905" width="9.140625" style="70" hidden="1" customWidth="1"/>
    <col min="5906" max="6144" width="9.140625" style="70" hidden="1"/>
    <col min="6145" max="6145" width="13.7109375" style="70" customWidth="1"/>
    <col min="6146" max="6155" width="10.7109375" style="70" customWidth="1"/>
    <col min="6156" max="6161" width="9.140625" style="70" hidden="1" customWidth="1"/>
    <col min="6162" max="6400" width="9.140625" style="70" hidden="1"/>
    <col min="6401" max="6401" width="13.7109375" style="70" customWidth="1"/>
    <col min="6402" max="6411" width="10.7109375" style="70" customWidth="1"/>
    <col min="6412" max="6417" width="9.140625" style="70" hidden="1" customWidth="1"/>
    <col min="6418" max="6656" width="9.140625" style="70" hidden="1"/>
    <col min="6657" max="6657" width="13.7109375" style="70" customWidth="1"/>
    <col min="6658" max="6667" width="10.7109375" style="70" customWidth="1"/>
    <col min="6668" max="6673" width="9.140625" style="70" hidden="1" customWidth="1"/>
    <col min="6674" max="6912" width="9.140625" style="70" hidden="1"/>
    <col min="6913" max="6913" width="13.7109375" style="70" customWidth="1"/>
    <col min="6914" max="6923" width="10.7109375" style="70" customWidth="1"/>
    <col min="6924" max="6929" width="9.140625" style="70" hidden="1" customWidth="1"/>
    <col min="6930" max="7168" width="9.140625" style="70" hidden="1"/>
    <col min="7169" max="7169" width="13.7109375" style="70" customWidth="1"/>
    <col min="7170" max="7179" width="10.7109375" style="70" customWidth="1"/>
    <col min="7180" max="7185" width="9.140625" style="70" hidden="1" customWidth="1"/>
    <col min="7186" max="7424" width="9.140625" style="70" hidden="1"/>
    <col min="7425" max="7425" width="13.7109375" style="70" customWidth="1"/>
    <col min="7426" max="7435" width="10.7109375" style="70" customWidth="1"/>
    <col min="7436" max="7441" width="9.140625" style="70" hidden="1" customWidth="1"/>
    <col min="7442" max="7680" width="9.140625" style="70" hidden="1"/>
    <col min="7681" max="7681" width="13.7109375" style="70" customWidth="1"/>
    <col min="7682" max="7691" width="10.7109375" style="70" customWidth="1"/>
    <col min="7692" max="7697" width="9.140625" style="70" hidden="1" customWidth="1"/>
    <col min="7698" max="7936" width="9.140625" style="70" hidden="1"/>
    <col min="7937" max="7937" width="13.7109375" style="70" customWidth="1"/>
    <col min="7938" max="7947" width="10.7109375" style="70" customWidth="1"/>
    <col min="7948" max="7953" width="9.140625" style="70" hidden="1" customWidth="1"/>
    <col min="7954" max="8192" width="9.140625" style="70" hidden="1"/>
    <col min="8193" max="8193" width="13.7109375" style="70" customWidth="1"/>
    <col min="8194" max="8203" width="10.7109375" style="70" customWidth="1"/>
    <col min="8204" max="8209" width="9.140625" style="70" hidden="1" customWidth="1"/>
    <col min="8210" max="8448" width="9.140625" style="70" hidden="1"/>
    <col min="8449" max="8449" width="13.7109375" style="70" customWidth="1"/>
    <col min="8450" max="8459" width="10.7109375" style="70" customWidth="1"/>
    <col min="8460" max="8465" width="9.140625" style="70" hidden="1" customWidth="1"/>
    <col min="8466" max="8704" width="9.140625" style="70" hidden="1"/>
    <col min="8705" max="8705" width="13.7109375" style="70" customWidth="1"/>
    <col min="8706" max="8715" width="10.7109375" style="70" customWidth="1"/>
    <col min="8716" max="8721" width="9.140625" style="70" hidden="1" customWidth="1"/>
    <col min="8722" max="8960" width="9.140625" style="70" hidden="1"/>
    <col min="8961" max="8961" width="13.7109375" style="70" customWidth="1"/>
    <col min="8962" max="8971" width="10.7109375" style="70" customWidth="1"/>
    <col min="8972" max="8977" width="9.140625" style="70" hidden="1" customWidth="1"/>
    <col min="8978" max="9216" width="9.140625" style="70" hidden="1"/>
    <col min="9217" max="9217" width="13.7109375" style="70" customWidth="1"/>
    <col min="9218" max="9227" width="10.7109375" style="70" customWidth="1"/>
    <col min="9228" max="9233" width="9.140625" style="70" hidden="1" customWidth="1"/>
    <col min="9234" max="9472" width="9.140625" style="70" hidden="1"/>
    <col min="9473" max="9473" width="13.7109375" style="70" customWidth="1"/>
    <col min="9474" max="9483" width="10.7109375" style="70" customWidth="1"/>
    <col min="9484" max="9489" width="9.140625" style="70" hidden="1" customWidth="1"/>
    <col min="9490" max="9728" width="9.140625" style="70" hidden="1"/>
    <col min="9729" max="9729" width="13.7109375" style="70" customWidth="1"/>
    <col min="9730" max="9739" width="10.7109375" style="70" customWidth="1"/>
    <col min="9740" max="9745" width="9.140625" style="70" hidden="1" customWidth="1"/>
    <col min="9746" max="9984" width="9.140625" style="70" hidden="1"/>
    <col min="9985" max="9985" width="13.7109375" style="70" customWidth="1"/>
    <col min="9986" max="9995" width="10.7109375" style="70" customWidth="1"/>
    <col min="9996" max="10001" width="9.140625" style="70" hidden="1" customWidth="1"/>
    <col min="10002" max="10240" width="9.140625" style="70" hidden="1"/>
    <col min="10241" max="10241" width="13.7109375" style="70" customWidth="1"/>
    <col min="10242" max="10251" width="10.7109375" style="70" customWidth="1"/>
    <col min="10252" max="10257" width="9.140625" style="70" hidden="1" customWidth="1"/>
    <col min="10258" max="10496" width="9.140625" style="70" hidden="1"/>
    <col min="10497" max="10497" width="13.7109375" style="70" customWidth="1"/>
    <col min="10498" max="10507" width="10.7109375" style="70" customWidth="1"/>
    <col min="10508" max="10513" width="9.140625" style="70" hidden="1" customWidth="1"/>
    <col min="10514" max="10752" width="9.140625" style="70" hidden="1"/>
    <col min="10753" max="10753" width="13.7109375" style="70" customWidth="1"/>
    <col min="10754" max="10763" width="10.7109375" style="70" customWidth="1"/>
    <col min="10764" max="10769" width="9.140625" style="70" hidden="1" customWidth="1"/>
    <col min="10770" max="11008" width="9.140625" style="70" hidden="1"/>
    <col min="11009" max="11009" width="13.7109375" style="70" customWidth="1"/>
    <col min="11010" max="11019" width="10.7109375" style="70" customWidth="1"/>
    <col min="11020" max="11025" width="9.140625" style="70" hidden="1" customWidth="1"/>
    <col min="11026" max="11264" width="9.140625" style="70" hidden="1"/>
    <col min="11265" max="11265" width="13.7109375" style="70" customWidth="1"/>
    <col min="11266" max="11275" width="10.7109375" style="70" customWidth="1"/>
    <col min="11276" max="11281" width="9.140625" style="70" hidden="1" customWidth="1"/>
    <col min="11282" max="11520" width="9.140625" style="70" hidden="1"/>
    <col min="11521" max="11521" width="13.7109375" style="70" customWidth="1"/>
    <col min="11522" max="11531" width="10.7109375" style="70" customWidth="1"/>
    <col min="11532" max="11537" width="9.140625" style="70" hidden="1" customWidth="1"/>
    <col min="11538" max="11776" width="9.140625" style="70" hidden="1"/>
    <col min="11777" max="11777" width="13.7109375" style="70" customWidth="1"/>
    <col min="11778" max="11787" width="10.7109375" style="70" customWidth="1"/>
    <col min="11788" max="11793" width="9.140625" style="70" hidden="1" customWidth="1"/>
    <col min="11794" max="12032" width="9.140625" style="70" hidden="1"/>
    <col min="12033" max="12033" width="13.7109375" style="70" customWidth="1"/>
    <col min="12034" max="12043" width="10.7109375" style="70" customWidth="1"/>
    <col min="12044" max="12049" width="9.140625" style="70" hidden="1" customWidth="1"/>
    <col min="12050" max="12288" width="9.140625" style="70" hidden="1"/>
    <col min="12289" max="12289" width="13.7109375" style="70" customWidth="1"/>
    <col min="12290" max="12299" width="10.7109375" style="70" customWidth="1"/>
    <col min="12300" max="12305" width="9.140625" style="70" hidden="1" customWidth="1"/>
    <col min="12306" max="12544" width="9.140625" style="70" hidden="1"/>
    <col min="12545" max="12545" width="13.7109375" style="70" customWidth="1"/>
    <col min="12546" max="12555" width="10.7109375" style="70" customWidth="1"/>
    <col min="12556" max="12561" width="9.140625" style="70" hidden="1" customWidth="1"/>
    <col min="12562" max="12800" width="9.140625" style="70" hidden="1"/>
    <col min="12801" max="12801" width="13.7109375" style="70" customWidth="1"/>
    <col min="12802" max="12811" width="10.7109375" style="70" customWidth="1"/>
    <col min="12812" max="12817" width="9.140625" style="70" hidden="1" customWidth="1"/>
    <col min="12818" max="13056" width="9.140625" style="70" hidden="1"/>
    <col min="13057" max="13057" width="13.7109375" style="70" customWidth="1"/>
    <col min="13058" max="13067" width="10.7109375" style="70" customWidth="1"/>
    <col min="13068" max="13073" width="9.140625" style="70" hidden="1" customWidth="1"/>
    <col min="13074" max="13312" width="9.140625" style="70" hidden="1"/>
    <col min="13313" max="13313" width="13.7109375" style="70" customWidth="1"/>
    <col min="13314" max="13323" width="10.7109375" style="70" customWidth="1"/>
    <col min="13324" max="13329" width="9.140625" style="70" hidden="1" customWidth="1"/>
    <col min="13330" max="13568" width="9.140625" style="70" hidden="1"/>
    <col min="13569" max="13569" width="13.7109375" style="70" customWidth="1"/>
    <col min="13570" max="13579" width="10.7109375" style="70" customWidth="1"/>
    <col min="13580" max="13585" width="9.140625" style="70" hidden="1" customWidth="1"/>
    <col min="13586" max="13824" width="9.140625" style="70" hidden="1"/>
    <col min="13825" max="13825" width="13.7109375" style="70" customWidth="1"/>
    <col min="13826" max="13835" width="10.7109375" style="70" customWidth="1"/>
    <col min="13836" max="13841" width="9.140625" style="70" hidden="1" customWidth="1"/>
    <col min="13842" max="14080" width="9.140625" style="70" hidden="1"/>
    <col min="14081" max="14081" width="13.7109375" style="70" customWidth="1"/>
    <col min="14082" max="14091" width="10.7109375" style="70" customWidth="1"/>
    <col min="14092" max="14097" width="9.140625" style="70" hidden="1" customWidth="1"/>
    <col min="14098" max="14336" width="9.140625" style="70" hidden="1"/>
    <col min="14337" max="14337" width="13.7109375" style="70" customWidth="1"/>
    <col min="14338" max="14347" width="10.7109375" style="70" customWidth="1"/>
    <col min="14348" max="14353" width="9.140625" style="70" hidden="1" customWidth="1"/>
    <col min="14354" max="14592" width="9.140625" style="70" hidden="1"/>
    <col min="14593" max="14593" width="13.7109375" style="70" customWidth="1"/>
    <col min="14594" max="14603" width="10.7109375" style="70" customWidth="1"/>
    <col min="14604" max="14609" width="9.140625" style="70" hidden="1" customWidth="1"/>
    <col min="14610" max="14848" width="9.140625" style="70" hidden="1"/>
    <col min="14849" max="14849" width="13.7109375" style="70" customWidth="1"/>
    <col min="14850" max="14859" width="10.7109375" style="70" customWidth="1"/>
    <col min="14860" max="14865" width="9.140625" style="70" hidden="1" customWidth="1"/>
    <col min="14866" max="15104" width="9.140625" style="70" hidden="1"/>
    <col min="15105" max="15105" width="13.7109375" style="70" customWidth="1"/>
    <col min="15106" max="15115" width="10.7109375" style="70" customWidth="1"/>
    <col min="15116" max="15121" width="9.140625" style="70" hidden="1" customWidth="1"/>
    <col min="15122" max="15360" width="9.140625" style="70" hidden="1"/>
    <col min="15361" max="15361" width="13.7109375" style="70" customWidth="1"/>
    <col min="15362" max="15371" width="10.7109375" style="70" customWidth="1"/>
    <col min="15372" max="15377" width="9.140625" style="70" hidden="1" customWidth="1"/>
    <col min="15378" max="15616" width="9.140625" style="70" hidden="1"/>
    <col min="15617" max="15617" width="13.7109375" style="70" customWidth="1"/>
    <col min="15618" max="15627" width="10.7109375" style="70" customWidth="1"/>
    <col min="15628" max="15633" width="9.140625" style="70" hidden="1" customWidth="1"/>
    <col min="15634" max="15872" width="9.140625" style="70" hidden="1"/>
    <col min="15873" max="15873" width="13.7109375" style="70" customWidth="1"/>
    <col min="15874" max="15883" width="10.7109375" style="70" customWidth="1"/>
    <col min="15884" max="15889" width="9.140625" style="70" hidden="1" customWidth="1"/>
    <col min="15890" max="16128" width="9.140625" style="70" hidden="1"/>
    <col min="16129" max="16129" width="13.7109375" style="70" customWidth="1"/>
    <col min="16130" max="16139" width="10.7109375" style="70" customWidth="1"/>
    <col min="16140" max="16145" width="9.140625" style="70" hidden="1" customWidth="1"/>
    <col min="16146" max="16384" width="9.140625" style="70" hidden="1"/>
  </cols>
  <sheetData>
    <row r="1" spans="1:17" ht="49.5" customHeight="1" x14ac:dyDescent="0.25">
      <c r="A1" s="712" t="s">
        <v>84</v>
      </c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4"/>
    </row>
    <row r="2" spans="1:17" ht="18.75" x14ac:dyDescent="0.3">
      <c r="A2" s="715" t="s">
        <v>1363</v>
      </c>
      <c r="B2" s="689"/>
      <c r="C2" s="689"/>
      <c r="D2" s="716"/>
      <c r="E2" s="717"/>
      <c r="F2" s="717"/>
      <c r="G2" s="717"/>
      <c r="H2" s="717"/>
      <c r="I2" s="717"/>
      <c r="J2" s="717"/>
      <c r="K2" s="717"/>
      <c r="L2" s="717"/>
      <c r="M2" s="717"/>
      <c r="N2" s="718"/>
    </row>
    <row r="3" spans="1:17" ht="18" customHeight="1" x14ac:dyDescent="0.3">
      <c r="A3" s="719" t="s">
        <v>1303</v>
      </c>
      <c r="B3" s="720"/>
      <c r="C3" s="720"/>
      <c r="D3" s="720"/>
      <c r="E3" s="720"/>
      <c r="F3" s="720"/>
      <c r="G3" s="720"/>
      <c r="H3" s="720"/>
      <c r="I3" s="720"/>
      <c r="J3" s="720"/>
      <c r="K3" s="720"/>
      <c r="L3" s="720"/>
      <c r="M3" s="720"/>
      <c r="N3" s="721"/>
    </row>
    <row r="4" spans="1:17" ht="5.25" customHeight="1" thickBot="1" x14ac:dyDescent="0.3">
      <c r="A4" s="722"/>
      <c r="B4" s="691"/>
      <c r="C4" s="691"/>
      <c r="D4" s="691"/>
      <c r="E4" s="691"/>
      <c r="F4" s="74"/>
      <c r="G4" s="74"/>
      <c r="H4" s="74"/>
      <c r="I4" s="74"/>
      <c r="J4" s="74"/>
      <c r="K4" s="74"/>
      <c r="L4" s="35"/>
      <c r="M4" s="35"/>
      <c r="N4" s="208"/>
    </row>
    <row r="5" spans="1:17" x14ac:dyDescent="0.25">
      <c r="A5" s="723" t="s">
        <v>62</v>
      </c>
      <c r="B5" s="724" t="s">
        <v>63</v>
      </c>
      <c r="C5" s="725" t="s">
        <v>1304</v>
      </c>
      <c r="D5" s="726"/>
      <c r="E5" s="726"/>
      <c r="F5" s="726"/>
      <c r="G5" s="726"/>
      <c r="H5" s="726"/>
      <c r="I5" s="726"/>
      <c r="J5" s="726"/>
      <c r="K5" s="726"/>
      <c r="L5" s="726"/>
      <c r="M5" s="726"/>
      <c r="N5" s="272"/>
      <c r="O5" s="698"/>
      <c r="P5" s="698"/>
    </row>
    <row r="6" spans="1:17" x14ac:dyDescent="0.25">
      <c r="A6" s="682"/>
      <c r="B6" s="683"/>
      <c r="C6" s="273" t="s">
        <v>64</v>
      </c>
      <c r="D6" s="273" t="s">
        <v>65</v>
      </c>
      <c r="E6" s="273" t="s">
        <v>66</v>
      </c>
      <c r="F6" s="273" t="s">
        <v>67</v>
      </c>
      <c r="G6" s="273" t="s">
        <v>68</v>
      </c>
      <c r="H6" s="273" t="s">
        <v>69</v>
      </c>
      <c r="I6" s="273" t="s">
        <v>70</v>
      </c>
      <c r="J6" s="273" t="s">
        <v>71</v>
      </c>
      <c r="K6" s="273" t="s">
        <v>72</v>
      </c>
      <c r="L6" s="273" t="s">
        <v>72</v>
      </c>
      <c r="M6" s="273" t="e">
        <v>#REF!</v>
      </c>
      <c r="N6" s="274" t="e">
        <v>#REF!</v>
      </c>
      <c r="O6" s="698"/>
      <c r="P6" s="698"/>
    </row>
    <row r="7" spans="1:17" ht="15.75" thickBot="1" x14ac:dyDescent="0.3">
      <c r="A7" s="706" t="s">
        <v>73</v>
      </c>
      <c r="B7" s="707"/>
      <c r="C7" s="707"/>
      <c r="D7" s="707"/>
      <c r="E7" s="707"/>
      <c r="F7" s="707"/>
      <c r="G7" s="707"/>
      <c r="H7" s="707"/>
      <c r="I7" s="707"/>
      <c r="J7" s="707"/>
      <c r="K7" s="707"/>
      <c r="L7" s="708"/>
      <c r="M7" s="708"/>
      <c r="N7" s="709"/>
    </row>
    <row r="8" spans="1:17" s="220" customFormat="1" x14ac:dyDescent="0.25">
      <c r="A8" s="448" t="s">
        <v>74</v>
      </c>
      <c r="B8" s="448" t="s">
        <v>95</v>
      </c>
      <c r="C8" s="526"/>
      <c r="D8" s="526"/>
      <c r="E8" s="526"/>
      <c r="F8" s="526"/>
      <c r="G8" s="526"/>
      <c r="H8" s="526"/>
      <c r="I8" s="526"/>
      <c r="J8" s="526"/>
      <c r="K8" s="526">
        <v>3.94</v>
      </c>
      <c r="L8" s="219" t="e">
        <v>#REF!</v>
      </c>
      <c r="M8" s="219" t="e">
        <v>#REF!</v>
      </c>
      <c r="N8" s="219" t="e">
        <v>#REF!</v>
      </c>
      <c r="O8" s="305"/>
      <c r="P8" s="305"/>
      <c r="Q8" s="305"/>
    </row>
    <row r="9" spans="1:17" s="332" customFormat="1" x14ac:dyDescent="0.25">
      <c r="A9" s="448" t="s">
        <v>74</v>
      </c>
      <c r="B9" s="448" t="s">
        <v>96</v>
      </c>
      <c r="C9" s="526"/>
      <c r="D9" s="526"/>
      <c r="E9" s="526"/>
      <c r="F9" s="526"/>
      <c r="G9" s="526"/>
      <c r="H9" s="526"/>
      <c r="I9" s="526">
        <v>4</v>
      </c>
      <c r="J9" s="526"/>
      <c r="K9" s="526">
        <v>4.8600000000000003</v>
      </c>
      <c r="L9" s="219"/>
      <c r="M9" s="219"/>
      <c r="N9" s="219"/>
      <c r="O9" s="305"/>
      <c r="P9" s="305"/>
      <c r="Q9" s="305"/>
    </row>
    <row r="10" spans="1:17" s="332" customFormat="1" x14ac:dyDescent="0.25">
      <c r="A10" s="448" t="s">
        <v>74</v>
      </c>
      <c r="B10" s="448" t="s">
        <v>97</v>
      </c>
      <c r="C10" s="526"/>
      <c r="D10" s="526"/>
      <c r="E10" s="526"/>
      <c r="F10" s="526"/>
      <c r="G10" s="526"/>
      <c r="H10" s="526"/>
      <c r="I10" s="526"/>
      <c r="J10" s="526"/>
      <c r="K10" s="526">
        <v>4</v>
      </c>
      <c r="L10" s="219"/>
      <c r="M10" s="219"/>
      <c r="N10" s="219"/>
      <c r="O10" s="305"/>
      <c r="P10" s="305"/>
      <c r="Q10" s="305"/>
    </row>
    <row r="11" spans="1:17" s="346" customFormat="1" x14ac:dyDescent="0.25">
      <c r="A11" s="448" t="s">
        <v>74</v>
      </c>
      <c r="B11" s="448" t="s">
        <v>98</v>
      </c>
      <c r="C11" s="526"/>
      <c r="D11" s="526"/>
      <c r="E11" s="526"/>
      <c r="F11" s="526"/>
      <c r="G11" s="526"/>
      <c r="H11" s="526"/>
      <c r="I11" s="526"/>
      <c r="J11" s="526"/>
      <c r="K11" s="526">
        <v>4.93</v>
      </c>
      <c r="L11" s="219"/>
      <c r="M11" s="219"/>
      <c r="N11" s="219"/>
      <c r="O11" s="305"/>
      <c r="P11" s="305"/>
      <c r="Q11" s="305"/>
    </row>
    <row r="12" spans="1:17" s="456" customFormat="1" x14ac:dyDescent="0.25">
      <c r="A12" s="448" t="s">
        <v>74</v>
      </c>
      <c r="B12" s="448" t="s">
        <v>81</v>
      </c>
      <c r="C12" s="526"/>
      <c r="D12" s="526"/>
      <c r="E12" s="526"/>
      <c r="F12" s="526"/>
      <c r="G12" s="526"/>
      <c r="H12" s="526"/>
      <c r="I12" s="526"/>
      <c r="J12" s="526">
        <v>3.65</v>
      </c>
      <c r="K12" s="526"/>
      <c r="L12" s="219"/>
      <c r="M12" s="219"/>
      <c r="N12" s="219"/>
      <c r="O12" s="305"/>
      <c r="P12" s="305"/>
      <c r="Q12" s="305"/>
    </row>
    <row r="13" spans="1:17" s="456" customFormat="1" x14ac:dyDescent="0.25">
      <c r="A13" s="448" t="s">
        <v>74</v>
      </c>
      <c r="B13" s="448" t="s">
        <v>85</v>
      </c>
      <c r="C13" s="526"/>
      <c r="D13" s="526"/>
      <c r="E13" s="526"/>
      <c r="F13" s="526"/>
      <c r="G13" s="526"/>
      <c r="H13" s="526"/>
      <c r="I13" s="526"/>
      <c r="J13" s="526"/>
      <c r="K13" s="526">
        <v>5.5</v>
      </c>
      <c r="L13" s="219"/>
      <c r="M13" s="219"/>
      <c r="N13" s="219"/>
      <c r="O13" s="305"/>
      <c r="P13" s="305"/>
      <c r="Q13" s="305"/>
    </row>
    <row r="14" spans="1:17" s="456" customFormat="1" x14ac:dyDescent="0.25">
      <c r="A14" s="448" t="s">
        <v>74</v>
      </c>
      <c r="B14" s="448" t="s">
        <v>99</v>
      </c>
      <c r="C14" s="526"/>
      <c r="D14" s="526"/>
      <c r="E14" s="526"/>
      <c r="F14" s="526"/>
      <c r="G14" s="526"/>
      <c r="H14" s="526"/>
      <c r="I14" s="526">
        <v>4.33</v>
      </c>
      <c r="J14" s="526"/>
      <c r="K14" s="526"/>
      <c r="L14" s="219"/>
      <c r="M14" s="219"/>
      <c r="N14" s="219"/>
      <c r="O14" s="305"/>
      <c r="P14" s="305"/>
      <c r="Q14" s="305"/>
    </row>
    <row r="15" spans="1:17" s="456" customFormat="1" x14ac:dyDescent="0.25">
      <c r="A15" s="448" t="s">
        <v>74</v>
      </c>
      <c r="B15" s="448" t="s">
        <v>75</v>
      </c>
      <c r="C15" s="526"/>
      <c r="D15" s="526"/>
      <c r="E15" s="526"/>
      <c r="F15" s="526"/>
      <c r="G15" s="526"/>
      <c r="H15" s="526"/>
      <c r="I15" s="526"/>
      <c r="J15" s="526"/>
      <c r="K15" s="526">
        <v>5</v>
      </c>
      <c r="L15" s="219"/>
      <c r="M15" s="219"/>
      <c r="N15" s="219"/>
      <c r="O15" s="305"/>
      <c r="P15" s="305"/>
      <c r="Q15" s="305"/>
    </row>
    <row r="16" spans="1:17" s="483" customFormat="1" x14ac:dyDescent="0.25">
      <c r="A16" s="448" t="s">
        <v>76</v>
      </c>
      <c r="B16" s="448" t="s">
        <v>119</v>
      </c>
      <c r="C16" s="526"/>
      <c r="D16" s="526"/>
      <c r="E16" s="526"/>
      <c r="F16" s="526"/>
      <c r="G16" s="526"/>
      <c r="H16" s="526"/>
      <c r="I16" s="526"/>
      <c r="J16" s="526">
        <v>4.67</v>
      </c>
      <c r="K16" s="526">
        <v>4</v>
      </c>
      <c r="L16" s="219"/>
      <c r="M16" s="219"/>
      <c r="N16" s="219"/>
      <c r="O16" s="305"/>
      <c r="P16" s="305"/>
      <c r="Q16" s="305"/>
    </row>
    <row r="17" spans="1:17" s="483" customFormat="1" x14ac:dyDescent="0.25">
      <c r="A17" s="448" t="s">
        <v>76</v>
      </c>
      <c r="B17" s="448" t="s">
        <v>962</v>
      </c>
      <c r="C17" s="526"/>
      <c r="D17" s="526"/>
      <c r="E17" s="526"/>
      <c r="F17" s="526"/>
      <c r="G17" s="526"/>
      <c r="H17" s="526"/>
      <c r="I17" s="526"/>
      <c r="J17" s="526"/>
      <c r="K17" s="526">
        <v>5.71</v>
      </c>
      <c r="L17" s="219"/>
      <c r="M17" s="219"/>
      <c r="N17" s="219"/>
      <c r="O17" s="305"/>
      <c r="P17" s="305"/>
      <c r="Q17" s="305"/>
    </row>
    <row r="18" spans="1:17" s="483" customFormat="1" x14ac:dyDescent="0.25">
      <c r="A18" s="448" t="s">
        <v>76</v>
      </c>
      <c r="B18" s="448" t="s">
        <v>88</v>
      </c>
      <c r="C18" s="526">
        <v>3.7</v>
      </c>
      <c r="D18" s="526"/>
      <c r="E18" s="526"/>
      <c r="F18" s="526"/>
      <c r="G18" s="526"/>
      <c r="H18" s="526"/>
      <c r="I18" s="526"/>
      <c r="J18" s="526"/>
      <c r="K18" s="526"/>
      <c r="L18" s="219"/>
      <c r="M18" s="219"/>
      <c r="N18" s="219"/>
      <c r="O18" s="305"/>
      <c r="P18" s="305"/>
      <c r="Q18" s="305"/>
    </row>
    <row r="19" spans="1:17" s="483" customFormat="1" x14ac:dyDescent="0.25">
      <c r="A19" s="448" t="s">
        <v>76</v>
      </c>
      <c r="B19" s="448" t="s">
        <v>77</v>
      </c>
      <c r="C19" s="526"/>
      <c r="D19" s="526"/>
      <c r="E19" s="526"/>
      <c r="F19" s="526"/>
      <c r="G19" s="526"/>
      <c r="H19" s="526"/>
      <c r="I19" s="526"/>
      <c r="J19" s="526"/>
      <c r="K19" s="526">
        <v>5</v>
      </c>
      <c r="L19" s="219"/>
      <c r="M19" s="219"/>
      <c r="N19" s="219"/>
      <c r="O19" s="305"/>
      <c r="P19" s="305"/>
      <c r="Q19" s="305"/>
    </row>
    <row r="20" spans="1:17" s="483" customFormat="1" x14ac:dyDescent="0.25">
      <c r="A20" s="448" t="s">
        <v>76</v>
      </c>
      <c r="B20" s="448" t="s">
        <v>90</v>
      </c>
      <c r="C20" s="526"/>
      <c r="D20" s="526"/>
      <c r="E20" s="526">
        <v>2.1</v>
      </c>
      <c r="F20" s="526"/>
      <c r="G20" s="526"/>
      <c r="H20" s="526"/>
      <c r="I20" s="526"/>
      <c r="J20" s="526"/>
      <c r="K20" s="526"/>
      <c r="L20" s="219"/>
      <c r="M20" s="219"/>
      <c r="N20" s="219"/>
      <c r="O20" s="305"/>
      <c r="P20" s="305"/>
      <c r="Q20" s="305"/>
    </row>
    <row r="21" spans="1:17" s="527" customFormat="1" x14ac:dyDescent="0.25">
      <c r="A21" s="448" t="s">
        <v>76</v>
      </c>
      <c r="B21" s="448" t="s">
        <v>685</v>
      </c>
      <c r="C21" s="526"/>
      <c r="D21" s="526"/>
      <c r="E21" s="526"/>
      <c r="F21" s="526"/>
      <c r="G21" s="526"/>
      <c r="H21" s="526"/>
      <c r="I21" s="526"/>
      <c r="J21" s="526"/>
      <c r="K21" s="526">
        <v>6.1</v>
      </c>
      <c r="L21" s="219"/>
      <c r="M21" s="219"/>
      <c r="N21" s="219"/>
      <c r="O21" s="305"/>
      <c r="P21" s="305"/>
      <c r="Q21" s="305"/>
    </row>
    <row r="22" spans="1:17" s="527" customFormat="1" x14ac:dyDescent="0.25">
      <c r="A22" s="448" t="s">
        <v>76</v>
      </c>
      <c r="B22" s="448" t="s">
        <v>926</v>
      </c>
      <c r="C22" s="526"/>
      <c r="D22" s="526"/>
      <c r="E22" s="526"/>
      <c r="F22" s="526"/>
      <c r="G22" s="526"/>
      <c r="H22" s="526"/>
      <c r="I22" s="526"/>
      <c r="J22" s="526"/>
      <c r="K22" s="526">
        <v>5.12</v>
      </c>
      <c r="L22" s="219"/>
      <c r="M22" s="219"/>
      <c r="N22" s="219"/>
      <c r="O22" s="305"/>
      <c r="P22" s="305"/>
      <c r="Q22" s="305"/>
    </row>
    <row r="23" spans="1:17" s="527" customFormat="1" x14ac:dyDescent="0.25">
      <c r="A23" s="448" t="s">
        <v>76</v>
      </c>
      <c r="B23" s="448" t="s">
        <v>78</v>
      </c>
      <c r="C23" s="526"/>
      <c r="D23" s="526"/>
      <c r="E23" s="526"/>
      <c r="F23" s="526"/>
      <c r="G23" s="526"/>
      <c r="H23" s="526"/>
      <c r="I23" s="526"/>
      <c r="J23" s="526"/>
      <c r="K23" s="526">
        <v>5.44</v>
      </c>
      <c r="L23" s="219"/>
      <c r="M23" s="219"/>
      <c r="N23" s="219"/>
      <c r="O23" s="305"/>
      <c r="P23" s="305"/>
      <c r="Q23" s="305"/>
    </row>
    <row r="24" spans="1:17" s="527" customFormat="1" x14ac:dyDescent="0.25">
      <c r="A24" s="448" t="s">
        <v>76</v>
      </c>
      <c r="B24" s="448" t="s">
        <v>176</v>
      </c>
      <c r="C24" s="526"/>
      <c r="D24" s="526"/>
      <c r="E24" s="526"/>
      <c r="F24" s="526"/>
      <c r="G24" s="526"/>
      <c r="H24" s="526"/>
      <c r="I24" s="526"/>
      <c r="J24" s="526"/>
      <c r="K24" s="526">
        <v>6</v>
      </c>
      <c r="L24" s="219"/>
      <c r="M24" s="219"/>
      <c r="N24" s="219"/>
      <c r="O24" s="305"/>
      <c r="P24" s="305"/>
      <c r="Q24" s="305"/>
    </row>
    <row r="25" spans="1:17" s="527" customFormat="1" x14ac:dyDescent="0.25">
      <c r="A25" s="448" t="s">
        <v>76</v>
      </c>
      <c r="B25" s="448" t="s">
        <v>283</v>
      </c>
      <c r="C25" s="526"/>
      <c r="D25" s="526"/>
      <c r="E25" s="526"/>
      <c r="F25" s="526"/>
      <c r="G25" s="526"/>
      <c r="H25" s="526"/>
      <c r="I25" s="526">
        <v>3.89</v>
      </c>
      <c r="J25" s="526"/>
      <c r="K25" s="526"/>
      <c r="L25" s="219"/>
      <c r="M25" s="219"/>
      <c r="N25" s="219"/>
      <c r="O25" s="305"/>
      <c r="P25" s="305"/>
      <c r="Q25" s="305"/>
    </row>
    <row r="26" spans="1:17" s="527" customFormat="1" x14ac:dyDescent="0.25">
      <c r="A26" s="448" t="s">
        <v>76</v>
      </c>
      <c r="B26" s="448" t="s">
        <v>120</v>
      </c>
      <c r="C26" s="526"/>
      <c r="D26" s="526"/>
      <c r="E26" s="526"/>
      <c r="F26" s="526"/>
      <c r="G26" s="526"/>
      <c r="H26" s="526"/>
      <c r="I26" s="526"/>
      <c r="J26" s="526"/>
      <c r="K26" s="526">
        <v>3.5</v>
      </c>
      <c r="L26" s="219"/>
      <c r="M26" s="219"/>
      <c r="N26" s="219"/>
      <c r="O26" s="305"/>
      <c r="P26" s="305"/>
      <c r="Q26" s="305"/>
    </row>
    <row r="27" spans="1:17" s="527" customFormat="1" x14ac:dyDescent="0.25">
      <c r="A27" s="448" t="s">
        <v>76</v>
      </c>
      <c r="B27" s="448" t="s">
        <v>92</v>
      </c>
      <c r="C27" s="526"/>
      <c r="D27" s="526"/>
      <c r="E27" s="526"/>
      <c r="F27" s="526"/>
      <c r="G27" s="526"/>
      <c r="H27" s="526"/>
      <c r="I27" s="526"/>
      <c r="J27" s="526">
        <v>4.3499999999999996</v>
      </c>
      <c r="K27" s="526">
        <v>5.4</v>
      </c>
      <c r="L27" s="219"/>
      <c r="M27" s="219"/>
      <c r="N27" s="219"/>
      <c r="O27" s="305"/>
      <c r="P27" s="305"/>
      <c r="Q27" s="305"/>
    </row>
    <row r="28" spans="1:17" s="527" customFormat="1" x14ac:dyDescent="0.25">
      <c r="A28" s="448" t="s">
        <v>1035</v>
      </c>
      <c r="B28" s="448" t="s">
        <v>94</v>
      </c>
      <c r="C28" s="526"/>
      <c r="D28" s="526"/>
      <c r="E28" s="526"/>
      <c r="F28" s="526"/>
      <c r="G28" s="526"/>
      <c r="H28" s="526"/>
      <c r="I28" s="526"/>
      <c r="J28" s="526"/>
      <c r="K28" s="526">
        <v>2.4900000000000002</v>
      </c>
      <c r="L28" s="219"/>
      <c r="M28" s="219"/>
      <c r="N28" s="219"/>
      <c r="O28" s="305"/>
      <c r="P28" s="305"/>
      <c r="Q28" s="305"/>
    </row>
    <row r="29" spans="1:17" s="527" customFormat="1" x14ac:dyDescent="0.25">
      <c r="A29" s="448" t="s">
        <v>1036</v>
      </c>
      <c r="B29" s="448" t="s">
        <v>95</v>
      </c>
      <c r="C29" s="526"/>
      <c r="D29" s="526"/>
      <c r="E29" s="526"/>
      <c r="F29" s="526"/>
      <c r="G29" s="526"/>
      <c r="H29" s="526"/>
      <c r="I29" s="526"/>
      <c r="J29" s="526">
        <v>3.3</v>
      </c>
      <c r="K29" s="526"/>
      <c r="L29" s="219"/>
      <c r="M29" s="219"/>
      <c r="N29" s="219"/>
      <c r="O29" s="305"/>
      <c r="P29" s="305"/>
      <c r="Q29" s="305"/>
    </row>
    <row r="30" spans="1:17" s="527" customFormat="1" x14ac:dyDescent="0.25">
      <c r="A30" s="448" t="s">
        <v>1036</v>
      </c>
      <c r="B30" s="448" t="s">
        <v>96</v>
      </c>
      <c r="C30" s="526"/>
      <c r="D30" s="526"/>
      <c r="E30" s="526"/>
      <c r="F30" s="526">
        <v>3.2</v>
      </c>
      <c r="G30" s="526">
        <v>1.96</v>
      </c>
      <c r="H30" s="526"/>
      <c r="I30" s="526"/>
      <c r="J30" s="526">
        <v>1.87</v>
      </c>
      <c r="K30" s="526">
        <v>3.5</v>
      </c>
      <c r="L30" s="219"/>
      <c r="M30" s="219"/>
      <c r="N30" s="219"/>
      <c r="O30" s="305"/>
      <c r="P30" s="305"/>
      <c r="Q30" s="305"/>
    </row>
    <row r="31" spans="1:17" s="527" customFormat="1" x14ac:dyDescent="0.25">
      <c r="A31" s="448" t="s">
        <v>1036</v>
      </c>
      <c r="B31" s="448" t="s">
        <v>97</v>
      </c>
      <c r="C31" s="526"/>
      <c r="D31" s="526"/>
      <c r="E31" s="526"/>
      <c r="F31" s="526"/>
      <c r="G31" s="526"/>
      <c r="H31" s="526"/>
      <c r="I31" s="526">
        <v>2.7</v>
      </c>
      <c r="J31" s="526"/>
      <c r="K31" s="526">
        <v>2.36</v>
      </c>
      <c r="L31" s="219"/>
      <c r="M31" s="219"/>
      <c r="N31" s="219"/>
      <c r="O31" s="305"/>
      <c r="P31" s="305"/>
      <c r="Q31" s="305"/>
    </row>
    <row r="32" spans="1:17" s="527" customFormat="1" x14ac:dyDescent="0.25">
      <c r="A32" s="448" t="s">
        <v>1036</v>
      </c>
      <c r="B32" s="448" t="s">
        <v>98</v>
      </c>
      <c r="C32" s="526">
        <v>2.69</v>
      </c>
      <c r="D32" s="526">
        <v>2.5</v>
      </c>
      <c r="E32" s="526"/>
      <c r="F32" s="526"/>
      <c r="G32" s="526"/>
      <c r="H32" s="526">
        <v>3.5</v>
      </c>
      <c r="I32" s="526">
        <v>3.36</v>
      </c>
      <c r="J32" s="526">
        <v>2.73</v>
      </c>
      <c r="K32" s="526">
        <v>1.57</v>
      </c>
      <c r="L32" s="219"/>
      <c r="M32" s="219"/>
      <c r="N32" s="219"/>
      <c r="O32" s="305"/>
      <c r="P32" s="305"/>
      <c r="Q32" s="305"/>
    </row>
    <row r="33" spans="1:17" s="527" customFormat="1" x14ac:dyDescent="0.25">
      <c r="A33" s="448" t="s">
        <v>1036</v>
      </c>
      <c r="B33" s="448" t="s">
        <v>81</v>
      </c>
      <c r="C33" s="526"/>
      <c r="D33" s="526"/>
      <c r="E33" s="526"/>
      <c r="F33" s="526"/>
      <c r="G33" s="526">
        <v>2.2999999999999998</v>
      </c>
      <c r="H33" s="526"/>
      <c r="I33" s="526"/>
      <c r="J33" s="526">
        <v>3.45</v>
      </c>
      <c r="K33" s="526">
        <v>2.3199999999999998</v>
      </c>
      <c r="L33" s="219"/>
      <c r="M33" s="219"/>
      <c r="N33" s="219"/>
      <c r="O33" s="305"/>
      <c r="P33" s="305"/>
      <c r="Q33" s="305"/>
    </row>
    <row r="34" spans="1:17" s="483" customFormat="1" x14ac:dyDescent="0.25">
      <c r="A34" s="448" t="s">
        <v>1036</v>
      </c>
      <c r="B34" s="448" t="s">
        <v>85</v>
      </c>
      <c r="C34" s="526"/>
      <c r="D34" s="526"/>
      <c r="E34" s="526">
        <v>1.8</v>
      </c>
      <c r="F34" s="526"/>
      <c r="G34" s="526"/>
      <c r="H34" s="526">
        <v>2.9</v>
      </c>
      <c r="I34" s="526">
        <v>3.55</v>
      </c>
      <c r="J34" s="526">
        <v>2.52</v>
      </c>
      <c r="K34" s="526">
        <v>2.21</v>
      </c>
      <c r="L34" s="219"/>
      <c r="M34" s="219"/>
      <c r="N34" s="219"/>
      <c r="O34" s="305"/>
      <c r="P34" s="305"/>
      <c r="Q34" s="305"/>
    </row>
    <row r="35" spans="1:17" s="483" customFormat="1" x14ac:dyDescent="0.25">
      <c r="A35" s="448" t="s">
        <v>1036</v>
      </c>
      <c r="B35" s="448" t="s">
        <v>99</v>
      </c>
      <c r="C35" s="526"/>
      <c r="D35" s="526"/>
      <c r="E35" s="526">
        <v>2</v>
      </c>
      <c r="F35" s="526">
        <v>2.5</v>
      </c>
      <c r="G35" s="526"/>
      <c r="H35" s="526"/>
      <c r="I35" s="526">
        <v>2.2799999999999998</v>
      </c>
      <c r="J35" s="526">
        <v>4.01</v>
      </c>
      <c r="K35" s="526">
        <v>2.2799999999999998</v>
      </c>
      <c r="L35" s="219"/>
      <c r="M35" s="219"/>
      <c r="N35" s="219"/>
      <c r="O35" s="305"/>
      <c r="P35" s="305"/>
      <c r="Q35" s="305"/>
    </row>
    <row r="36" spans="1:17" s="483" customFormat="1" x14ac:dyDescent="0.25">
      <c r="A36" s="448" t="s">
        <v>1036</v>
      </c>
      <c r="B36" s="448" t="s">
        <v>100</v>
      </c>
      <c r="C36" s="526"/>
      <c r="D36" s="526"/>
      <c r="E36" s="526">
        <v>2.74</v>
      </c>
      <c r="F36" s="526">
        <v>3.04</v>
      </c>
      <c r="G36" s="526">
        <v>3.52</v>
      </c>
      <c r="H36" s="526"/>
      <c r="I36" s="526">
        <v>3.79</v>
      </c>
      <c r="J36" s="526">
        <v>3.69</v>
      </c>
      <c r="K36" s="526">
        <v>4</v>
      </c>
      <c r="L36" s="219"/>
      <c r="M36" s="219"/>
      <c r="N36" s="219"/>
      <c r="O36" s="305"/>
      <c r="P36" s="305"/>
      <c r="Q36" s="305"/>
    </row>
    <row r="37" spans="1:17" s="483" customFormat="1" x14ac:dyDescent="0.25">
      <c r="A37" s="448" t="s">
        <v>1036</v>
      </c>
      <c r="B37" s="448" t="s">
        <v>101</v>
      </c>
      <c r="C37" s="526"/>
      <c r="D37" s="526"/>
      <c r="E37" s="526"/>
      <c r="F37" s="526"/>
      <c r="G37" s="526"/>
      <c r="H37" s="526"/>
      <c r="I37" s="526">
        <v>5.12</v>
      </c>
      <c r="J37" s="526">
        <v>6</v>
      </c>
      <c r="K37" s="526"/>
      <c r="L37" s="219"/>
      <c r="M37" s="219"/>
      <c r="N37" s="219"/>
      <c r="O37" s="305"/>
      <c r="P37" s="305"/>
      <c r="Q37" s="305"/>
    </row>
    <row r="38" spans="1:17" s="483" customFormat="1" x14ac:dyDescent="0.25">
      <c r="A38" s="448" t="s">
        <v>1036</v>
      </c>
      <c r="B38" s="448" t="s">
        <v>104</v>
      </c>
      <c r="C38" s="526"/>
      <c r="D38" s="526"/>
      <c r="E38" s="526"/>
      <c r="F38" s="526"/>
      <c r="G38" s="526"/>
      <c r="H38" s="526"/>
      <c r="I38" s="526"/>
      <c r="J38" s="526"/>
      <c r="K38" s="526">
        <v>1.25</v>
      </c>
      <c r="L38" s="219"/>
      <c r="M38" s="219"/>
      <c r="N38" s="219"/>
      <c r="O38" s="305"/>
      <c r="P38" s="305"/>
      <c r="Q38" s="305"/>
    </row>
    <row r="39" spans="1:17" s="483" customFormat="1" x14ac:dyDescent="0.25">
      <c r="A39" s="448" t="s">
        <v>1036</v>
      </c>
      <c r="B39" s="448" t="s">
        <v>105</v>
      </c>
      <c r="C39" s="526">
        <v>2</v>
      </c>
      <c r="D39" s="526">
        <v>2.85</v>
      </c>
      <c r="E39" s="526"/>
      <c r="F39" s="526">
        <v>3.22</v>
      </c>
      <c r="G39" s="526"/>
      <c r="H39" s="526"/>
      <c r="I39" s="526">
        <v>3.43</v>
      </c>
      <c r="J39" s="526"/>
      <c r="K39" s="526">
        <v>3.37</v>
      </c>
      <c r="L39" s="219"/>
      <c r="M39" s="219"/>
      <c r="N39" s="219"/>
      <c r="O39" s="305"/>
      <c r="P39" s="305"/>
      <c r="Q39" s="305"/>
    </row>
    <row r="40" spans="1:17" s="483" customFormat="1" x14ac:dyDescent="0.25">
      <c r="A40" s="448" t="s">
        <v>1036</v>
      </c>
      <c r="B40" s="448" t="s">
        <v>75</v>
      </c>
      <c r="C40" s="526">
        <v>1.8</v>
      </c>
      <c r="D40" s="526"/>
      <c r="E40" s="526">
        <v>2.5499999999999998</v>
      </c>
      <c r="F40" s="526">
        <v>2.79</v>
      </c>
      <c r="G40" s="526"/>
      <c r="H40" s="526"/>
      <c r="I40" s="526">
        <v>2.2400000000000002</v>
      </c>
      <c r="J40" s="526">
        <v>3.77</v>
      </c>
      <c r="K40" s="526">
        <v>3.5</v>
      </c>
      <c r="L40" s="219"/>
      <c r="M40" s="219"/>
      <c r="N40" s="219"/>
      <c r="O40" s="305"/>
      <c r="P40" s="305"/>
      <c r="Q40" s="305"/>
    </row>
    <row r="41" spans="1:17" s="483" customFormat="1" x14ac:dyDescent="0.25">
      <c r="A41" s="448" t="s">
        <v>1036</v>
      </c>
      <c r="B41" s="448" t="s">
        <v>107</v>
      </c>
      <c r="C41" s="526"/>
      <c r="D41" s="526"/>
      <c r="E41" s="526"/>
      <c r="F41" s="526">
        <v>5.87</v>
      </c>
      <c r="G41" s="526"/>
      <c r="H41" s="526"/>
      <c r="I41" s="526">
        <v>6.43</v>
      </c>
      <c r="J41" s="526"/>
      <c r="K41" s="526">
        <v>4.4000000000000004</v>
      </c>
      <c r="L41" s="219"/>
      <c r="M41" s="219"/>
      <c r="N41" s="219"/>
      <c r="O41" s="305"/>
      <c r="P41" s="305"/>
      <c r="Q41" s="305"/>
    </row>
    <row r="42" spans="1:17" s="483" customFormat="1" x14ac:dyDescent="0.25">
      <c r="A42" s="448" t="s">
        <v>1036</v>
      </c>
      <c r="B42" s="448" t="s">
        <v>86</v>
      </c>
      <c r="C42" s="526">
        <v>1.8</v>
      </c>
      <c r="D42" s="526"/>
      <c r="E42" s="526"/>
      <c r="F42" s="526"/>
      <c r="G42" s="526">
        <v>3.4</v>
      </c>
      <c r="H42" s="526"/>
      <c r="I42" s="526">
        <v>3.44</v>
      </c>
      <c r="J42" s="526">
        <v>2.57</v>
      </c>
      <c r="K42" s="526">
        <v>2.4</v>
      </c>
      <c r="L42" s="219"/>
      <c r="M42" s="219"/>
      <c r="N42" s="219"/>
      <c r="O42" s="305"/>
      <c r="P42" s="305"/>
      <c r="Q42" s="305"/>
    </row>
    <row r="43" spans="1:17" s="483" customFormat="1" x14ac:dyDescent="0.25">
      <c r="A43" s="448" t="s">
        <v>1296</v>
      </c>
      <c r="B43" s="448" t="s">
        <v>1065</v>
      </c>
      <c r="C43" s="526"/>
      <c r="D43" s="526"/>
      <c r="E43" s="526"/>
      <c r="F43" s="526"/>
      <c r="G43" s="526"/>
      <c r="H43" s="526"/>
      <c r="I43" s="526">
        <v>0.05</v>
      </c>
      <c r="J43" s="526"/>
      <c r="K43" s="526"/>
      <c r="L43" s="219"/>
      <c r="M43" s="219"/>
      <c r="N43" s="219"/>
      <c r="O43" s="305"/>
      <c r="P43" s="305"/>
      <c r="Q43" s="305"/>
    </row>
    <row r="44" spans="1:17" s="483" customFormat="1" x14ac:dyDescent="0.25">
      <c r="A44" s="448" t="s">
        <v>108</v>
      </c>
      <c r="B44" s="448" t="s">
        <v>593</v>
      </c>
      <c r="C44" s="526"/>
      <c r="D44" s="526"/>
      <c r="E44" s="526"/>
      <c r="F44" s="526"/>
      <c r="G44" s="526"/>
      <c r="H44" s="526"/>
      <c r="I44" s="526"/>
      <c r="J44" s="526">
        <v>5.9</v>
      </c>
      <c r="K44" s="526"/>
      <c r="L44" s="219"/>
      <c r="M44" s="219"/>
      <c r="N44" s="219"/>
      <c r="O44" s="305"/>
      <c r="P44" s="305"/>
      <c r="Q44" s="305"/>
    </row>
    <row r="45" spans="1:17" s="456" customFormat="1" ht="15.75" thickBot="1" x14ac:dyDescent="0.3">
      <c r="A45" s="448" t="s">
        <v>108</v>
      </c>
      <c r="B45" s="448" t="s">
        <v>996</v>
      </c>
      <c r="C45" s="526"/>
      <c r="D45" s="526"/>
      <c r="E45" s="526"/>
      <c r="F45" s="526"/>
      <c r="G45" s="526"/>
      <c r="H45" s="526"/>
      <c r="I45" s="526"/>
      <c r="J45" s="526"/>
      <c r="K45" s="526">
        <v>5.75</v>
      </c>
      <c r="L45" s="219"/>
      <c r="M45" s="219"/>
      <c r="N45" s="219"/>
      <c r="O45" s="305"/>
      <c r="P45" s="305"/>
      <c r="Q45" s="305"/>
    </row>
    <row r="46" spans="1:17" s="65" customFormat="1" ht="15.75" thickBot="1" x14ac:dyDescent="0.3">
      <c r="A46" s="699" t="s">
        <v>951</v>
      </c>
      <c r="B46" s="700"/>
      <c r="C46" s="700"/>
      <c r="D46" s="700"/>
      <c r="E46" s="700"/>
      <c r="F46" s="700"/>
      <c r="G46" s="700"/>
      <c r="H46" s="700"/>
      <c r="I46" s="700"/>
      <c r="J46" s="700"/>
      <c r="K46" s="700"/>
      <c r="L46" s="710"/>
      <c r="M46" s="710"/>
      <c r="N46" s="711"/>
    </row>
    <row r="47" spans="1:17" s="65" customFormat="1" ht="15" customHeight="1" x14ac:dyDescent="0.25">
      <c r="A47" s="448" t="s">
        <v>74</v>
      </c>
      <c r="B47" s="448" t="s">
        <v>98</v>
      </c>
      <c r="C47" s="526"/>
      <c r="D47" s="526"/>
      <c r="E47" s="526"/>
      <c r="F47" s="526"/>
      <c r="G47" s="526"/>
      <c r="H47" s="526"/>
      <c r="I47" s="526"/>
      <c r="J47" s="526">
        <v>0.95</v>
      </c>
      <c r="K47" s="526"/>
      <c r="L47" s="435"/>
      <c r="M47" s="435"/>
      <c r="N47" s="320"/>
    </row>
    <row r="48" spans="1:17" s="371" customFormat="1" ht="15" customHeight="1" x14ac:dyDescent="0.25">
      <c r="A48" s="448" t="s">
        <v>76</v>
      </c>
      <c r="B48" s="448" t="s">
        <v>136</v>
      </c>
      <c r="C48" s="526"/>
      <c r="D48" s="526"/>
      <c r="E48" s="526"/>
      <c r="F48" s="526"/>
      <c r="G48" s="526"/>
      <c r="H48" s="526"/>
      <c r="I48" s="526"/>
      <c r="J48" s="526"/>
      <c r="K48" s="526">
        <v>1.48</v>
      </c>
      <c r="L48" s="435"/>
      <c r="M48" s="435"/>
      <c r="N48" s="320"/>
    </row>
    <row r="49" spans="1:14" s="528" customFormat="1" ht="15" customHeight="1" x14ac:dyDescent="0.25">
      <c r="A49" s="448" t="s">
        <v>1036</v>
      </c>
      <c r="B49" s="448" t="s">
        <v>98</v>
      </c>
      <c r="C49" s="526"/>
      <c r="D49" s="526"/>
      <c r="E49" s="526">
        <v>1.45</v>
      </c>
      <c r="F49" s="526"/>
      <c r="G49" s="526"/>
      <c r="H49" s="526"/>
      <c r="I49" s="526"/>
      <c r="J49" s="526"/>
      <c r="K49" s="526"/>
      <c r="L49" s="435"/>
      <c r="M49" s="435"/>
      <c r="N49" s="320"/>
    </row>
    <row r="50" spans="1:14" s="528" customFormat="1" ht="15" customHeight="1" x14ac:dyDescent="0.25">
      <c r="A50" s="448" t="s">
        <v>1036</v>
      </c>
      <c r="B50" s="448" t="s">
        <v>81</v>
      </c>
      <c r="C50" s="526"/>
      <c r="D50" s="526"/>
      <c r="E50" s="526"/>
      <c r="F50" s="526"/>
      <c r="G50" s="526"/>
      <c r="H50" s="526"/>
      <c r="I50" s="526"/>
      <c r="J50" s="526"/>
      <c r="K50" s="526">
        <v>0.47</v>
      </c>
      <c r="L50" s="435"/>
      <c r="M50" s="435"/>
      <c r="N50" s="320"/>
    </row>
    <row r="51" spans="1:14" s="528" customFormat="1" ht="15" customHeight="1" x14ac:dyDescent="0.25">
      <c r="A51" s="448" t="s">
        <v>1036</v>
      </c>
      <c r="B51" s="448" t="s">
        <v>100</v>
      </c>
      <c r="C51" s="526"/>
      <c r="D51" s="526">
        <v>0.45</v>
      </c>
      <c r="E51" s="526"/>
      <c r="F51" s="526"/>
      <c r="G51" s="526"/>
      <c r="H51" s="526"/>
      <c r="I51" s="526">
        <v>0.95</v>
      </c>
      <c r="J51" s="526">
        <v>0.6</v>
      </c>
      <c r="K51" s="526"/>
      <c r="L51" s="435"/>
      <c r="M51" s="435"/>
      <c r="N51" s="320"/>
    </row>
    <row r="52" spans="1:14" s="484" customFormat="1" ht="15" customHeight="1" x14ac:dyDescent="0.25">
      <c r="A52" s="448" t="s">
        <v>1036</v>
      </c>
      <c r="B52" s="448" t="s">
        <v>101</v>
      </c>
      <c r="C52" s="526">
        <v>2.98</v>
      </c>
      <c r="D52" s="526"/>
      <c r="E52" s="526"/>
      <c r="F52" s="526"/>
      <c r="G52" s="526"/>
      <c r="H52" s="526"/>
      <c r="I52" s="526"/>
      <c r="J52" s="526"/>
      <c r="K52" s="526"/>
      <c r="L52" s="435"/>
      <c r="M52" s="435"/>
      <c r="N52" s="320"/>
    </row>
    <row r="53" spans="1:14" s="484" customFormat="1" ht="15" customHeight="1" x14ac:dyDescent="0.25">
      <c r="A53" s="448" t="s">
        <v>1036</v>
      </c>
      <c r="B53" s="448" t="s">
        <v>104</v>
      </c>
      <c r="C53" s="526"/>
      <c r="D53" s="526"/>
      <c r="E53" s="526"/>
      <c r="F53" s="526"/>
      <c r="G53" s="526"/>
      <c r="H53" s="526"/>
      <c r="I53" s="526"/>
      <c r="J53" s="526">
        <v>1.25</v>
      </c>
      <c r="K53" s="526">
        <v>1.6</v>
      </c>
      <c r="L53" s="435"/>
      <c r="M53" s="435"/>
      <c r="N53" s="320"/>
    </row>
    <row r="54" spans="1:14" s="484" customFormat="1" ht="15" customHeight="1" x14ac:dyDescent="0.25">
      <c r="A54" s="448" t="s">
        <v>1036</v>
      </c>
      <c r="B54" s="448" t="s">
        <v>75</v>
      </c>
      <c r="C54" s="526"/>
      <c r="D54" s="526">
        <v>0.6</v>
      </c>
      <c r="E54" s="526"/>
      <c r="F54" s="526"/>
      <c r="G54" s="526"/>
      <c r="H54" s="526"/>
      <c r="I54" s="526"/>
      <c r="J54" s="526"/>
      <c r="K54" s="526"/>
      <c r="L54" s="435"/>
      <c r="M54" s="435"/>
      <c r="N54" s="320"/>
    </row>
    <row r="55" spans="1:14" s="65" customFormat="1" ht="0" hidden="1" customHeight="1" x14ac:dyDescent="0.25">
      <c r="A55" s="150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55"/>
      <c r="M55" s="55"/>
      <c r="N55" s="209"/>
    </row>
    <row r="56" spans="1:14" s="65" customFormat="1" ht="0" hidden="1" customHeight="1" x14ac:dyDescent="0.25">
      <c r="A56" s="150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55"/>
      <c r="M56" s="55"/>
      <c r="N56" s="209"/>
    </row>
    <row r="57" spans="1:14" s="65" customFormat="1" ht="0" hidden="1" customHeight="1" x14ac:dyDescent="0.25">
      <c r="A57" s="150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55"/>
      <c r="M57" s="55"/>
      <c r="N57" s="209"/>
    </row>
    <row r="58" spans="1:14" s="65" customFormat="1" ht="0" hidden="1" customHeight="1" x14ac:dyDescent="0.25">
      <c r="A58" s="150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55"/>
      <c r="M58" s="55"/>
      <c r="N58" s="209"/>
    </row>
    <row r="59" spans="1:14" s="65" customFormat="1" ht="0" hidden="1" customHeight="1" x14ac:dyDescent="0.25">
      <c r="A59" s="150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55"/>
      <c r="M59" s="55"/>
      <c r="N59" s="209"/>
    </row>
    <row r="60" spans="1:14" s="65" customFormat="1" ht="0" hidden="1" customHeight="1" x14ac:dyDescent="0.25">
      <c r="A60" s="150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55"/>
      <c r="M60" s="55"/>
      <c r="N60" s="209"/>
    </row>
    <row r="61" spans="1:14" s="65" customFormat="1" ht="0" hidden="1" customHeight="1" x14ac:dyDescent="0.25">
      <c r="A61" s="150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55"/>
      <c r="M61" s="55"/>
      <c r="N61" s="209"/>
    </row>
    <row r="62" spans="1:14" s="65" customFormat="1" ht="0" hidden="1" customHeight="1" x14ac:dyDescent="0.25">
      <c r="A62" s="15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55"/>
      <c r="M62" s="55"/>
      <c r="N62" s="209"/>
    </row>
    <row r="63" spans="1:14" s="65" customFormat="1" ht="0" hidden="1" customHeight="1" x14ac:dyDescent="0.25">
      <c r="A63" s="15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55"/>
      <c r="M63" s="55"/>
      <c r="N63" s="209"/>
    </row>
    <row r="64" spans="1:14" s="65" customFormat="1" ht="0" hidden="1" customHeight="1" x14ac:dyDescent="0.25">
      <c r="A64" s="15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55"/>
      <c r="M64" s="55"/>
      <c r="N64" s="209"/>
    </row>
    <row r="65" spans="1:14" s="65" customFormat="1" ht="0" hidden="1" customHeight="1" x14ac:dyDescent="0.25">
      <c r="A65" s="15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55"/>
      <c r="M65" s="55"/>
      <c r="N65" s="209"/>
    </row>
    <row r="66" spans="1:14" s="65" customFormat="1" ht="0" hidden="1" customHeight="1" x14ac:dyDescent="0.25">
      <c r="A66" s="150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55"/>
      <c r="M66" s="55"/>
      <c r="N66" s="209"/>
    </row>
    <row r="67" spans="1:14" s="65" customFormat="1" ht="0" hidden="1" customHeight="1" x14ac:dyDescent="0.25">
      <c r="A67" s="150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55"/>
      <c r="M67" s="55"/>
      <c r="N67" s="209"/>
    </row>
    <row r="68" spans="1:14" s="65" customFormat="1" ht="0" hidden="1" customHeight="1" x14ac:dyDescent="0.25">
      <c r="A68" s="150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55"/>
      <c r="M68" s="55"/>
      <c r="N68" s="209"/>
    </row>
    <row r="69" spans="1:14" s="65" customFormat="1" ht="0" hidden="1" customHeight="1" x14ac:dyDescent="0.25">
      <c r="A69" s="150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55"/>
      <c r="M69" s="55"/>
      <c r="N69" s="209"/>
    </row>
    <row r="70" spans="1:14" s="65" customFormat="1" ht="0" hidden="1" customHeight="1" x14ac:dyDescent="0.25">
      <c r="A70" s="150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55"/>
      <c r="M70" s="55"/>
      <c r="N70" s="209"/>
    </row>
    <row r="71" spans="1:14" s="65" customFormat="1" ht="0" hidden="1" customHeight="1" x14ac:dyDescent="0.25">
      <c r="A71" s="150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55"/>
      <c r="M71" s="55"/>
      <c r="N71" s="209"/>
    </row>
    <row r="72" spans="1:14" s="65" customFormat="1" ht="0" hidden="1" customHeight="1" x14ac:dyDescent="0.25">
      <c r="A72" s="150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55"/>
      <c r="M72" s="55"/>
      <c r="N72" s="209"/>
    </row>
    <row r="73" spans="1:14" s="65" customFormat="1" ht="0" hidden="1" customHeight="1" x14ac:dyDescent="0.25">
      <c r="A73" s="150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55"/>
      <c r="M73" s="55"/>
      <c r="N73" s="209"/>
    </row>
    <row r="74" spans="1:14" s="65" customFormat="1" ht="0" hidden="1" customHeight="1" x14ac:dyDescent="0.25">
      <c r="A74" s="150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55"/>
      <c r="M74" s="55"/>
      <c r="N74" s="209"/>
    </row>
    <row r="75" spans="1:14" s="65" customFormat="1" ht="0" hidden="1" customHeight="1" x14ac:dyDescent="0.25">
      <c r="A75" s="150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55"/>
      <c r="M75" s="55"/>
      <c r="N75" s="209"/>
    </row>
    <row r="76" spans="1:14" s="65" customFormat="1" ht="0" hidden="1" customHeight="1" x14ac:dyDescent="0.25">
      <c r="A76" s="150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55"/>
      <c r="M76" s="55"/>
      <c r="N76" s="209"/>
    </row>
    <row r="77" spans="1:14" s="65" customFormat="1" ht="0" hidden="1" customHeight="1" x14ac:dyDescent="0.25">
      <c r="A77" s="150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55"/>
      <c r="M77" s="55"/>
      <c r="N77" s="209"/>
    </row>
    <row r="78" spans="1:14" s="65" customFormat="1" ht="0" hidden="1" customHeight="1" x14ac:dyDescent="0.25">
      <c r="A78" s="150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55"/>
      <c r="M78" s="55"/>
      <c r="N78" s="209"/>
    </row>
    <row r="79" spans="1:14" s="65" customFormat="1" ht="0" hidden="1" customHeight="1" x14ac:dyDescent="0.25">
      <c r="A79" s="150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55"/>
      <c r="M79" s="55"/>
      <c r="N79" s="209"/>
    </row>
    <row r="80" spans="1:14" s="65" customFormat="1" ht="0" hidden="1" customHeight="1" x14ac:dyDescent="0.25">
      <c r="A80" s="150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55"/>
      <c r="M80" s="55"/>
      <c r="N80" s="209"/>
    </row>
    <row r="81" spans="1:14" s="65" customFormat="1" ht="0" hidden="1" customHeight="1" x14ac:dyDescent="0.25">
      <c r="A81" s="150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55"/>
      <c r="M81" s="55"/>
      <c r="N81" s="209"/>
    </row>
    <row r="82" spans="1:14" s="65" customFormat="1" ht="0" hidden="1" customHeight="1" x14ac:dyDescent="0.25">
      <c r="A82" s="150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55"/>
      <c r="M82" s="55"/>
      <c r="N82" s="209"/>
    </row>
    <row r="83" spans="1:14" s="65" customFormat="1" ht="0" hidden="1" customHeight="1" x14ac:dyDescent="0.25">
      <c r="A83" s="150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55"/>
      <c r="M83" s="55"/>
      <c r="N83" s="209"/>
    </row>
    <row r="84" spans="1:14" s="65" customFormat="1" ht="0" hidden="1" customHeight="1" x14ac:dyDescent="0.25">
      <c r="A84" s="150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55"/>
      <c r="M84" s="55"/>
      <c r="N84" s="209"/>
    </row>
    <row r="85" spans="1:14" s="65" customFormat="1" ht="0" hidden="1" customHeight="1" x14ac:dyDescent="0.25">
      <c r="A85" s="150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55"/>
      <c r="M85" s="55"/>
      <c r="N85" s="209"/>
    </row>
    <row r="86" spans="1:14" s="65" customFormat="1" ht="0" hidden="1" customHeight="1" x14ac:dyDescent="0.25">
      <c r="A86" s="150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55"/>
      <c r="M86" s="55"/>
      <c r="N86" s="209"/>
    </row>
    <row r="87" spans="1:14" s="65" customFormat="1" ht="0" hidden="1" customHeight="1" x14ac:dyDescent="0.25">
      <c r="A87" s="150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72"/>
      <c r="M87" s="72"/>
      <c r="N87" s="210"/>
    </row>
    <row r="88" spans="1:14" s="65" customFormat="1" ht="15" hidden="1" customHeight="1" x14ac:dyDescent="0.25">
      <c r="A88" s="150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72"/>
      <c r="M88" s="72"/>
      <c r="N88" s="210"/>
    </row>
    <row r="89" spans="1:14" ht="4.5" customHeight="1" thickBot="1" x14ac:dyDescent="0.3">
      <c r="A89" s="211"/>
      <c r="B89" s="212"/>
      <c r="C89" s="212"/>
      <c r="D89" s="212"/>
      <c r="E89" s="213"/>
      <c r="F89" s="212"/>
      <c r="G89" s="212"/>
      <c r="H89" s="212"/>
      <c r="I89" s="212"/>
      <c r="J89" s="212"/>
      <c r="K89" s="212"/>
      <c r="L89" s="214"/>
      <c r="M89" s="215"/>
      <c r="N89" s="216"/>
    </row>
    <row r="90" spans="1:14" ht="15.75" customHeight="1" x14ac:dyDescent="0.25"/>
    <row r="91" spans="1:14" x14ac:dyDescent="0.25">
      <c r="A91" s="71"/>
    </row>
    <row r="92" spans="1:14" x14ac:dyDescent="0.25"/>
    <row r="93" spans="1:14" x14ac:dyDescent="0.25"/>
    <row r="94" spans="1:14" x14ac:dyDescent="0.25"/>
    <row r="95" spans="1:14" x14ac:dyDescent="0.25"/>
    <row r="96" spans="1:14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</sheetData>
  <mergeCells count="11">
    <mergeCell ref="O5:O6"/>
    <mergeCell ref="P5:P6"/>
    <mergeCell ref="A7:N7"/>
    <mergeCell ref="A46:N46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783"/>
  <sheetViews>
    <sheetView workbookViewId="0">
      <selection activeCell="H23" sqref="H23"/>
    </sheetView>
  </sheetViews>
  <sheetFormatPr baseColWidth="10" defaultColWidth="0" defaultRowHeight="15" zeroHeight="1" x14ac:dyDescent="0.25"/>
  <cols>
    <col min="1" max="8" width="14" style="70" customWidth="1"/>
    <col min="9" max="13" width="10.7109375" style="53" hidden="1" customWidth="1"/>
    <col min="14" max="14" width="10.5703125" style="53" hidden="1" customWidth="1"/>
    <col min="15" max="27" width="9.140625" style="53" hidden="1" customWidth="1"/>
    <col min="28" max="256" width="9.140625" style="70" hidden="1"/>
    <col min="257" max="264" width="14" style="70" customWidth="1"/>
    <col min="265" max="283" width="9.140625" style="70" hidden="1" customWidth="1"/>
    <col min="284" max="512" width="9.140625" style="70" hidden="1"/>
    <col min="513" max="520" width="14" style="70" customWidth="1"/>
    <col min="521" max="539" width="9.140625" style="70" hidden="1" customWidth="1"/>
    <col min="540" max="768" width="9.140625" style="70" hidden="1"/>
    <col min="769" max="776" width="14" style="70" customWidth="1"/>
    <col min="777" max="795" width="9.140625" style="70" hidden="1" customWidth="1"/>
    <col min="796" max="1024" width="9.140625" style="70" hidden="1"/>
    <col min="1025" max="1032" width="14" style="70" customWidth="1"/>
    <col min="1033" max="1051" width="9.140625" style="70" hidden="1" customWidth="1"/>
    <col min="1052" max="1280" width="9.140625" style="70" hidden="1"/>
    <col min="1281" max="1288" width="14" style="70" customWidth="1"/>
    <col min="1289" max="1307" width="9.140625" style="70" hidden="1" customWidth="1"/>
    <col min="1308" max="1536" width="9.140625" style="70" hidden="1"/>
    <col min="1537" max="1544" width="14" style="70" customWidth="1"/>
    <col min="1545" max="1563" width="9.140625" style="70" hidden="1" customWidth="1"/>
    <col min="1564" max="1792" width="9.140625" style="70" hidden="1"/>
    <col min="1793" max="1800" width="14" style="70" customWidth="1"/>
    <col min="1801" max="1819" width="9.140625" style="70" hidden="1" customWidth="1"/>
    <col min="1820" max="2048" width="9.140625" style="70" hidden="1"/>
    <col min="2049" max="2056" width="14" style="70" customWidth="1"/>
    <col min="2057" max="2075" width="9.140625" style="70" hidden="1" customWidth="1"/>
    <col min="2076" max="2304" width="9.140625" style="70" hidden="1"/>
    <col min="2305" max="2312" width="14" style="70" customWidth="1"/>
    <col min="2313" max="2331" width="9.140625" style="70" hidden="1" customWidth="1"/>
    <col min="2332" max="2560" width="9.140625" style="70" hidden="1"/>
    <col min="2561" max="2568" width="14" style="70" customWidth="1"/>
    <col min="2569" max="2587" width="9.140625" style="70" hidden="1" customWidth="1"/>
    <col min="2588" max="2816" width="9.140625" style="70" hidden="1"/>
    <col min="2817" max="2824" width="14" style="70" customWidth="1"/>
    <col min="2825" max="2843" width="9.140625" style="70" hidden="1" customWidth="1"/>
    <col min="2844" max="3072" width="9.140625" style="70" hidden="1"/>
    <col min="3073" max="3080" width="14" style="70" customWidth="1"/>
    <col min="3081" max="3099" width="9.140625" style="70" hidden="1" customWidth="1"/>
    <col min="3100" max="3328" width="9.140625" style="70" hidden="1"/>
    <col min="3329" max="3336" width="14" style="70" customWidth="1"/>
    <col min="3337" max="3355" width="9.140625" style="70" hidden="1" customWidth="1"/>
    <col min="3356" max="3584" width="9.140625" style="70" hidden="1"/>
    <col min="3585" max="3592" width="14" style="70" customWidth="1"/>
    <col min="3593" max="3611" width="9.140625" style="70" hidden="1" customWidth="1"/>
    <col min="3612" max="3840" width="9.140625" style="70" hidden="1"/>
    <col min="3841" max="3848" width="14" style="70" customWidth="1"/>
    <col min="3849" max="3867" width="9.140625" style="70" hidden="1" customWidth="1"/>
    <col min="3868" max="4096" width="9.140625" style="70" hidden="1"/>
    <col min="4097" max="4104" width="14" style="70" customWidth="1"/>
    <col min="4105" max="4123" width="9.140625" style="70" hidden="1" customWidth="1"/>
    <col min="4124" max="4352" width="9.140625" style="70" hidden="1"/>
    <col min="4353" max="4360" width="14" style="70" customWidth="1"/>
    <col min="4361" max="4379" width="9.140625" style="70" hidden="1" customWidth="1"/>
    <col min="4380" max="4608" width="9.140625" style="70" hidden="1"/>
    <col min="4609" max="4616" width="14" style="70" customWidth="1"/>
    <col min="4617" max="4635" width="9.140625" style="70" hidden="1" customWidth="1"/>
    <col min="4636" max="4864" width="9.140625" style="70" hidden="1"/>
    <col min="4865" max="4872" width="14" style="70" customWidth="1"/>
    <col min="4873" max="4891" width="9.140625" style="70" hidden="1" customWidth="1"/>
    <col min="4892" max="5120" width="9.140625" style="70" hidden="1"/>
    <col min="5121" max="5128" width="14" style="70" customWidth="1"/>
    <col min="5129" max="5147" width="9.140625" style="70" hidden="1" customWidth="1"/>
    <col min="5148" max="5376" width="9.140625" style="70" hidden="1"/>
    <col min="5377" max="5384" width="14" style="70" customWidth="1"/>
    <col min="5385" max="5403" width="9.140625" style="70" hidden="1" customWidth="1"/>
    <col min="5404" max="5632" width="9.140625" style="70" hidden="1"/>
    <col min="5633" max="5640" width="14" style="70" customWidth="1"/>
    <col min="5641" max="5659" width="9.140625" style="70" hidden="1" customWidth="1"/>
    <col min="5660" max="5888" width="9.140625" style="70" hidden="1"/>
    <col min="5889" max="5896" width="14" style="70" customWidth="1"/>
    <col min="5897" max="5915" width="9.140625" style="70" hidden="1" customWidth="1"/>
    <col min="5916" max="6144" width="9.140625" style="70" hidden="1"/>
    <col min="6145" max="6152" width="14" style="70" customWidth="1"/>
    <col min="6153" max="6171" width="9.140625" style="70" hidden="1" customWidth="1"/>
    <col min="6172" max="6400" width="9.140625" style="70" hidden="1"/>
    <col min="6401" max="6408" width="14" style="70" customWidth="1"/>
    <col min="6409" max="6427" width="9.140625" style="70" hidden="1" customWidth="1"/>
    <col min="6428" max="6656" width="9.140625" style="70" hidden="1"/>
    <col min="6657" max="6664" width="14" style="70" customWidth="1"/>
    <col min="6665" max="6683" width="9.140625" style="70" hidden="1" customWidth="1"/>
    <col min="6684" max="6912" width="9.140625" style="70" hidden="1"/>
    <col min="6913" max="6920" width="14" style="70" customWidth="1"/>
    <col min="6921" max="6939" width="9.140625" style="70" hidden="1" customWidth="1"/>
    <col min="6940" max="7168" width="9.140625" style="70" hidden="1"/>
    <col min="7169" max="7176" width="14" style="70" customWidth="1"/>
    <col min="7177" max="7195" width="9.140625" style="70" hidden="1" customWidth="1"/>
    <col min="7196" max="7424" width="9.140625" style="70" hidden="1"/>
    <col min="7425" max="7432" width="14" style="70" customWidth="1"/>
    <col min="7433" max="7451" width="9.140625" style="70" hidden="1" customWidth="1"/>
    <col min="7452" max="7680" width="9.140625" style="70" hidden="1"/>
    <col min="7681" max="7688" width="14" style="70" customWidth="1"/>
    <col min="7689" max="7707" width="9.140625" style="70" hidden="1" customWidth="1"/>
    <col min="7708" max="7936" width="9.140625" style="70" hidden="1"/>
    <col min="7937" max="7944" width="14" style="70" customWidth="1"/>
    <col min="7945" max="7963" width="9.140625" style="70" hidden="1" customWidth="1"/>
    <col min="7964" max="8192" width="9.140625" style="70" hidden="1"/>
    <col min="8193" max="8200" width="14" style="70" customWidth="1"/>
    <col min="8201" max="8219" width="9.140625" style="70" hidden="1" customWidth="1"/>
    <col min="8220" max="8448" width="9.140625" style="70" hidden="1"/>
    <col min="8449" max="8456" width="14" style="70" customWidth="1"/>
    <col min="8457" max="8475" width="9.140625" style="70" hidden="1" customWidth="1"/>
    <col min="8476" max="8704" width="9.140625" style="70" hidden="1"/>
    <col min="8705" max="8712" width="14" style="70" customWidth="1"/>
    <col min="8713" max="8731" width="9.140625" style="70" hidden="1" customWidth="1"/>
    <col min="8732" max="8960" width="9.140625" style="70" hidden="1"/>
    <col min="8961" max="8968" width="14" style="70" customWidth="1"/>
    <col min="8969" max="8987" width="9.140625" style="70" hidden="1" customWidth="1"/>
    <col min="8988" max="9216" width="9.140625" style="70" hidden="1"/>
    <col min="9217" max="9224" width="14" style="70" customWidth="1"/>
    <col min="9225" max="9243" width="9.140625" style="70" hidden="1" customWidth="1"/>
    <col min="9244" max="9472" width="9.140625" style="70" hidden="1"/>
    <col min="9473" max="9480" width="14" style="70" customWidth="1"/>
    <col min="9481" max="9499" width="9.140625" style="70" hidden="1" customWidth="1"/>
    <col min="9500" max="9728" width="9.140625" style="70" hidden="1"/>
    <col min="9729" max="9736" width="14" style="70" customWidth="1"/>
    <col min="9737" max="9755" width="9.140625" style="70" hidden="1" customWidth="1"/>
    <col min="9756" max="9984" width="9.140625" style="70" hidden="1"/>
    <col min="9985" max="9992" width="14" style="70" customWidth="1"/>
    <col min="9993" max="10011" width="9.140625" style="70" hidden="1" customWidth="1"/>
    <col min="10012" max="10240" width="9.140625" style="70" hidden="1"/>
    <col min="10241" max="10248" width="14" style="70" customWidth="1"/>
    <col min="10249" max="10267" width="9.140625" style="70" hidden="1" customWidth="1"/>
    <col min="10268" max="10496" width="9.140625" style="70" hidden="1"/>
    <col min="10497" max="10504" width="14" style="70" customWidth="1"/>
    <col min="10505" max="10523" width="9.140625" style="70" hidden="1" customWidth="1"/>
    <col min="10524" max="10752" width="9.140625" style="70" hidden="1"/>
    <col min="10753" max="10760" width="14" style="70" customWidth="1"/>
    <col min="10761" max="10779" width="9.140625" style="70" hidden="1" customWidth="1"/>
    <col min="10780" max="11008" width="9.140625" style="70" hidden="1"/>
    <col min="11009" max="11016" width="14" style="70" customWidth="1"/>
    <col min="11017" max="11035" width="9.140625" style="70" hidden="1" customWidth="1"/>
    <col min="11036" max="11264" width="9.140625" style="70" hidden="1"/>
    <col min="11265" max="11272" width="14" style="70" customWidth="1"/>
    <col min="11273" max="11291" width="9.140625" style="70" hidden="1" customWidth="1"/>
    <col min="11292" max="11520" width="9.140625" style="70" hidden="1"/>
    <col min="11521" max="11528" width="14" style="70" customWidth="1"/>
    <col min="11529" max="11547" width="9.140625" style="70" hidden="1" customWidth="1"/>
    <col min="11548" max="11776" width="9.140625" style="70" hidden="1"/>
    <col min="11777" max="11784" width="14" style="70" customWidth="1"/>
    <col min="11785" max="11803" width="9.140625" style="70" hidden="1" customWidth="1"/>
    <col min="11804" max="12032" width="9.140625" style="70" hidden="1"/>
    <col min="12033" max="12040" width="14" style="70" customWidth="1"/>
    <col min="12041" max="12059" width="9.140625" style="70" hidden="1" customWidth="1"/>
    <col min="12060" max="12288" width="9.140625" style="70" hidden="1"/>
    <col min="12289" max="12296" width="14" style="70" customWidth="1"/>
    <col min="12297" max="12315" width="9.140625" style="70" hidden="1" customWidth="1"/>
    <col min="12316" max="12544" width="9.140625" style="70" hidden="1"/>
    <col min="12545" max="12552" width="14" style="70" customWidth="1"/>
    <col min="12553" max="12571" width="9.140625" style="70" hidden="1" customWidth="1"/>
    <col min="12572" max="12800" width="9.140625" style="70" hidden="1"/>
    <col min="12801" max="12808" width="14" style="70" customWidth="1"/>
    <col min="12809" max="12827" width="9.140625" style="70" hidden="1" customWidth="1"/>
    <col min="12828" max="13056" width="9.140625" style="70" hidden="1"/>
    <col min="13057" max="13064" width="14" style="70" customWidth="1"/>
    <col min="13065" max="13083" width="9.140625" style="70" hidden="1" customWidth="1"/>
    <col min="13084" max="13312" width="9.140625" style="70" hidden="1"/>
    <col min="13313" max="13320" width="14" style="70" customWidth="1"/>
    <col min="13321" max="13339" width="9.140625" style="70" hidden="1" customWidth="1"/>
    <col min="13340" max="13568" width="9.140625" style="70" hidden="1"/>
    <col min="13569" max="13576" width="14" style="70" customWidth="1"/>
    <col min="13577" max="13595" width="9.140625" style="70" hidden="1" customWidth="1"/>
    <col min="13596" max="13824" width="9.140625" style="70" hidden="1"/>
    <col min="13825" max="13832" width="14" style="70" customWidth="1"/>
    <col min="13833" max="13851" width="9.140625" style="70" hidden="1" customWidth="1"/>
    <col min="13852" max="14080" width="9.140625" style="70" hidden="1"/>
    <col min="14081" max="14088" width="14" style="70" customWidth="1"/>
    <col min="14089" max="14107" width="9.140625" style="70" hidden="1" customWidth="1"/>
    <col min="14108" max="14336" width="9.140625" style="70" hidden="1"/>
    <col min="14337" max="14344" width="14" style="70" customWidth="1"/>
    <col min="14345" max="14363" width="9.140625" style="70" hidden="1" customWidth="1"/>
    <col min="14364" max="14592" width="9.140625" style="70" hidden="1"/>
    <col min="14593" max="14600" width="14" style="70" customWidth="1"/>
    <col min="14601" max="14619" width="9.140625" style="70" hidden="1" customWidth="1"/>
    <col min="14620" max="14848" width="9.140625" style="70" hidden="1"/>
    <col min="14849" max="14856" width="14" style="70" customWidth="1"/>
    <col min="14857" max="14875" width="9.140625" style="70" hidden="1" customWidth="1"/>
    <col min="14876" max="15104" width="9.140625" style="70" hidden="1"/>
    <col min="15105" max="15112" width="14" style="70" customWidth="1"/>
    <col min="15113" max="15131" width="9.140625" style="70" hidden="1" customWidth="1"/>
    <col min="15132" max="15360" width="9.140625" style="70" hidden="1"/>
    <col min="15361" max="15368" width="14" style="70" customWidth="1"/>
    <col min="15369" max="15387" width="9.140625" style="70" hidden="1" customWidth="1"/>
    <col min="15388" max="15616" width="9.140625" style="70" hidden="1"/>
    <col min="15617" max="15624" width="14" style="70" customWidth="1"/>
    <col min="15625" max="15643" width="9.140625" style="70" hidden="1" customWidth="1"/>
    <col min="15644" max="15872" width="9.140625" style="70" hidden="1"/>
    <col min="15873" max="15880" width="14" style="70" customWidth="1"/>
    <col min="15881" max="15899" width="9.140625" style="70" hidden="1" customWidth="1"/>
    <col min="15900" max="16128" width="9.140625" style="70" hidden="1"/>
    <col min="16129" max="16136" width="14" style="70" customWidth="1"/>
    <col min="16137" max="16155" width="9.140625" style="70" hidden="1" customWidth="1"/>
    <col min="16156" max="16384" width="9.140625" style="70" hidden="1"/>
  </cols>
  <sheetData>
    <row r="1" spans="1:27" ht="18" x14ac:dyDescent="0.25">
      <c r="A1" s="727" t="s">
        <v>112</v>
      </c>
      <c r="B1" s="728"/>
      <c r="C1" s="728"/>
      <c r="D1" s="728"/>
      <c r="E1" s="728"/>
      <c r="F1" s="728"/>
      <c r="G1" s="728"/>
      <c r="H1" s="729"/>
      <c r="I1" s="7"/>
      <c r="J1" s="7"/>
      <c r="K1" s="7"/>
      <c r="L1" s="7"/>
      <c r="M1" s="7"/>
      <c r="N1" s="8"/>
    </row>
    <row r="2" spans="1:27" ht="18.75" x14ac:dyDescent="0.25">
      <c r="A2" s="730" t="s">
        <v>1363</v>
      </c>
      <c r="B2" s="731"/>
      <c r="C2" s="731"/>
      <c r="D2" s="731"/>
      <c r="E2" s="731"/>
      <c r="F2" s="731"/>
      <c r="G2" s="731"/>
      <c r="H2" s="732"/>
      <c r="I2" s="8"/>
      <c r="J2" s="8"/>
      <c r="K2" s="8"/>
      <c r="L2" s="8"/>
      <c r="M2" s="8"/>
      <c r="N2" s="8"/>
    </row>
    <row r="3" spans="1:27" ht="16.5" customHeight="1" x14ac:dyDescent="0.3">
      <c r="A3" s="719" t="s">
        <v>1303</v>
      </c>
      <c r="B3" s="720"/>
      <c r="C3" s="720"/>
      <c r="D3" s="720"/>
      <c r="E3" s="720"/>
      <c r="F3" s="720"/>
      <c r="G3" s="720"/>
      <c r="H3" s="720"/>
      <c r="I3" s="7"/>
      <c r="J3" s="7"/>
      <c r="K3" s="7"/>
      <c r="L3" s="7"/>
      <c r="M3" s="7"/>
      <c r="N3" s="8"/>
    </row>
    <row r="4" spans="1:27" ht="5.25" customHeight="1" thickBot="1" x14ac:dyDescent="0.3">
      <c r="A4" s="722"/>
      <c r="B4" s="691"/>
      <c r="C4" s="691"/>
      <c r="D4" s="691"/>
      <c r="E4" s="691"/>
      <c r="F4" s="74"/>
      <c r="G4" s="74"/>
      <c r="H4" s="156"/>
    </row>
    <row r="5" spans="1:27" x14ac:dyDescent="0.25">
      <c r="A5" s="733" t="s">
        <v>62</v>
      </c>
      <c r="B5" s="735" t="s">
        <v>63</v>
      </c>
      <c r="C5" s="737" t="s">
        <v>1304</v>
      </c>
      <c r="D5" s="738"/>
      <c r="E5" s="738"/>
      <c r="F5" s="738"/>
      <c r="G5" s="738"/>
      <c r="H5" s="739"/>
      <c r="I5" s="8"/>
      <c r="J5" s="8"/>
      <c r="K5" s="8"/>
      <c r="L5" s="8"/>
      <c r="M5" s="8"/>
      <c r="N5" s="10"/>
      <c r="O5" s="698"/>
      <c r="P5" s="698"/>
    </row>
    <row r="6" spans="1:27" x14ac:dyDescent="0.25">
      <c r="A6" s="734"/>
      <c r="B6" s="736"/>
      <c r="C6" s="255" t="s">
        <v>113</v>
      </c>
      <c r="D6" s="255" t="s">
        <v>114</v>
      </c>
      <c r="E6" s="255" t="s">
        <v>115</v>
      </c>
      <c r="F6" s="255" t="s">
        <v>116</v>
      </c>
      <c r="G6" s="255" t="s">
        <v>117</v>
      </c>
      <c r="H6" s="256" t="s">
        <v>118</v>
      </c>
      <c r="I6" s="11"/>
      <c r="J6" s="11"/>
      <c r="K6" s="11"/>
      <c r="L6" s="11"/>
      <c r="M6" s="11"/>
      <c r="N6" s="11"/>
      <c r="O6" s="698"/>
      <c r="P6" s="698"/>
    </row>
    <row r="7" spans="1:27" x14ac:dyDescent="0.25">
      <c r="A7" s="434" t="s">
        <v>73</v>
      </c>
      <c r="B7" s="435"/>
      <c r="C7" s="435"/>
      <c r="D7" s="435"/>
      <c r="E7" s="435"/>
      <c r="F7" s="435"/>
      <c r="G7" s="435"/>
      <c r="H7" s="257"/>
      <c r="I7" s="12"/>
      <c r="J7" s="12"/>
      <c r="K7" s="12"/>
      <c r="L7" s="12"/>
      <c r="M7" s="12"/>
      <c r="N7" s="52"/>
    </row>
    <row r="8" spans="1:27" x14ac:dyDescent="0.25">
      <c r="A8" s="448" t="s">
        <v>74</v>
      </c>
      <c r="B8" s="448" t="s">
        <v>97</v>
      </c>
      <c r="C8" s="448">
        <v>3</v>
      </c>
      <c r="D8" s="448"/>
      <c r="E8" s="448">
        <v>2.9</v>
      </c>
      <c r="F8" s="448"/>
      <c r="G8" s="448"/>
      <c r="H8" s="448">
        <v>3</v>
      </c>
      <c r="I8" s="13"/>
      <c r="J8" s="13"/>
      <c r="K8" s="13"/>
      <c r="L8" s="13"/>
      <c r="M8" s="13"/>
      <c r="N8" s="13"/>
    </row>
    <row r="9" spans="1:27" x14ac:dyDescent="0.25">
      <c r="A9" s="448" t="s">
        <v>74</v>
      </c>
      <c r="B9" s="448" t="s">
        <v>98</v>
      </c>
      <c r="C9" s="448"/>
      <c r="D9" s="448"/>
      <c r="E9" s="448"/>
      <c r="F9" s="448">
        <v>2</v>
      </c>
      <c r="G9" s="448">
        <v>2</v>
      </c>
      <c r="H9" s="448">
        <v>2.0699999999999998</v>
      </c>
      <c r="I9" s="14"/>
      <c r="J9" s="14"/>
      <c r="K9" s="14"/>
      <c r="L9" s="14"/>
      <c r="M9" s="14"/>
      <c r="N9" s="14"/>
    </row>
    <row r="10" spans="1:27" x14ac:dyDescent="0.25">
      <c r="A10" s="448" t="s">
        <v>74</v>
      </c>
      <c r="B10" s="448" t="s">
        <v>81</v>
      </c>
      <c r="C10" s="448"/>
      <c r="D10" s="448">
        <v>3.5</v>
      </c>
      <c r="E10" s="448"/>
      <c r="F10" s="448">
        <v>1.99</v>
      </c>
      <c r="G10" s="448">
        <v>1.6</v>
      </c>
      <c r="H10" s="448">
        <v>2.2400000000000002</v>
      </c>
      <c r="I10" s="14"/>
      <c r="J10" s="14"/>
      <c r="K10" s="14"/>
      <c r="L10" s="14"/>
      <c r="M10" s="14"/>
      <c r="N10" s="14"/>
    </row>
    <row r="11" spans="1:27" s="429" customFormat="1" x14ac:dyDescent="0.25">
      <c r="A11" s="448" t="s">
        <v>74</v>
      </c>
      <c r="B11" s="448" t="s">
        <v>85</v>
      </c>
      <c r="C11" s="448"/>
      <c r="D11" s="448"/>
      <c r="E11" s="448"/>
      <c r="F11" s="448"/>
      <c r="G11" s="448"/>
      <c r="H11" s="448">
        <v>3.5</v>
      </c>
      <c r="I11" s="373"/>
      <c r="J11" s="373"/>
      <c r="K11" s="373"/>
      <c r="L11" s="373"/>
      <c r="M11" s="373"/>
      <c r="N11" s="373"/>
      <c r="O11" s="372"/>
      <c r="P11" s="372"/>
      <c r="Q11" s="372"/>
      <c r="R11" s="372"/>
      <c r="S11" s="372"/>
      <c r="T11" s="372"/>
      <c r="U11" s="372"/>
      <c r="V11" s="372"/>
      <c r="W11" s="372"/>
      <c r="X11" s="372"/>
      <c r="Y11" s="372"/>
      <c r="Z11" s="372"/>
      <c r="AA11" s="372"/>
    </row>
    <row r="12" spans="1:27" s="429" customFormat="1" x14ac:dyDescent="0.25">
      <c r="A12" s="448" t="s">
        <v>74</v>
      </c>
      <c r="B12" s="448" t="s">
        <v>99</v>
      </c>
      <c r="C12" s="448"/>
      <c r="D12" s="448"/>
      <c r="E12" s="448"/>
      <c r="F12" s="448"/>
      <c r="G12" s="448">
        <v>3</v>
      </c>
      <c r="H12" s="448">
        <v>2.89</v>
      </c>
      <c r="I12" s="373"/>
      <c r="J12" s="373"/>
      <c r="K12" s="373"/>
      <c r="L12" s="373"/>
      <c r="M12" s="373"/>
      <c r="N12" s="373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</row>
    <row r="13" spans="1:27" s="429" customFormat="1" x14ac:dyDescent="0.25">
      <c r="A13" s="448" t="s">
        <v>74</v>
      </c>
      <c r="B13" s="448" t="s">
        <v>104</v>
      </c>
      <c r="C13" s="448"/>
      <c r="D13" s="448"/>
      <c r="E13" s="448"/>
      <c r="F13" s="448"/>
      <c r="G13" s="448">
        <v>3.5</v>
      </c>
      <c r="H13" s="448">
        <v>3.5</v>
      </c>
      <c r="I13" s="373"/>
      <c r="J13" s="373"/>
      <c r="K13" s="373"/>
      <c r="L13" s="373"/>
      <c r="M13" s="373"/>
      <c r="N13" s="373"/>
      <c r="O13" s="372"/>
      <c r="P13" s="372"/>
      <c r="Q13" s="372"/>
      <c r="R13" s="372"/>
      <c r="S13" s="372"/>
      <c r="T13" s="372"/>
      <c r="U13" s="372"/>
      <c r="V13" s="372"/>
      <c r="W13" s="372"/>
      <c r="X13" s="372"/>
      <c r="Y13" s="372"/>
      <c r="Z13" s="372"/>
      <c r="AA13" s="372"/>
    </row>
    <row r="14" spans="1:27" s="429" customFormat="1" x14ac:dyDescent="0.25">
      <c r="A14" s="448" t="s">
        <v>74</v>
      </c>
      <c r="B14" s="448" t="s">
        <v>105</v>
      </c>
      <c r="C14" s="448"/>
      <c r="D14" s="448"/>
      <c r="E14" s="448">
        <v>3.65</v>
      </c>
      <c r="F14" s="448"/>
      <c r="G14" s="448">
        <v>3.7</v>
      </c>
      <c r="H14" s="448">
        <v>3.5</v>
      </c>
      <c r="I14" s="373"/>
      <c r="J14" s="373"/>
      <c r="K14" s="373"/>
      <c r="L14" s="373"/>
      <c r="M14" s="373"/>
      <c r="N14" s="373"/>
      <c r="O14" s="372"/>
      <c r="P14" s="372"/>
      <c r="Q14" s="372"/>
      <c r="R14" s="372"/>
      <c r="S14" s="372"/>
      <c r="T14" s="372"/>
      <c r="U14" s="372"/>
      <c r="V14" s="372"/>
      <c r="W14" s="372"/>
      <c r="X14" s="372"/>
      <c r="Y14" s="372"/>
      <c r="Z14" s="372"/>
      <c r="AA14" s="372"/>
    </row>
    <row r="15" spans="1:27" s="429" customFormat="1" x14ac:dyDescent="0.25">
      <c r="A15" s="448" t="s">
        <v>74</v>
      </c>
      <c r="B15" s="448" t="s">
        <v>75</v>
      </c>
      <c r="C15" s="448"/>
      <c r="D15" s="448"/>
      <c r="E15" s="448">
        <v>4.5</v>
      </c>
      <c r="F15" s="448"/>
      <c r="G15" s="448">
        <v>3.5</v>
      </c>
      <c r="H15" s="448">
        <v>2.09</v>
      </c>
      <c r="I15" s="373"/>
      <c r="J15" s="373"/>
      <c r="K15" s="373"/>
      <c r="L15" s="373"/>
      <c r="M15" s="373"/>
      <c r="N15" s="373"/>
      <c r="O15" s="372"/>
      <c r="P15" s="372"/>
      <c r="Q15" s="372"/>
      <c r="R15" s="372"/>
      <c r="S15" s="372"/>
      <c r="T15" s="372"/>
      <c r="U15" s="372"/>
      <c r="V15" s="372"/>
      <c r="W15" s="372"/>
      <c r="X15" s="372"/>
      <c r="Y15" s="372"/>
      <c r="Z15" s="372"/>
      <c r="AA15" s="372"/>
    </row>
    <row r="16" spans="1:27" s="429" customFormat="1" x14ac:dyDescent="0.25">
      <c r="A16" s="448" t="s">
        <v>76</v>
      </c>
      <c r="B16" s="448" t="s">
        <v>119</v>
      </c>
      <c r="C16" s="448"/>
      <c r="D16" s="448"/>
      <c r="E16" s="448"/>
      <c r="F16" s="448"/>
      <c r="G16" s="448"/>
      <c r="H16" s="448">
        <v>3.5</v>
      </c>
      <c r="I16" s="373"/>
      <c r="J16" s="373"/>
      <c r="K16" s="373"/>
      <c r="L16" s="373"/>
      <c r="M16" s="373"/>
      <c r="N16" s="373"/>
      <c r="O16" s="372"/>
      <c r="P16" s="372"/>
      <c r="Q16" s="372"/>
      <c r="R16" s="372"/>
      <c r="S16" s="372"/>
      <c r="T16" s="372"/>
      <c r="U16" s="372"/>
      <c r="V16" s="372"/>
      <c r="W16" s="372"/>
      <c r="X16" s="372"/>
      <c r="Y16" s="372"/>
      <c r="Z16" s="372"/>
      <c r="AA16" s="372"/>
    </row>
    <row r="17" spans="1:27" s="429" customFormat="1" x14ac:dyDescent="0.25">
      <c r="A17" s="448" t="s">
        <v>76</v>
      </c>
      <c r="B17" s="448" t="s">
        <v>87</v>
      </c>
      <c r="C17" s="448"/>
      <c r="D17" s="448"/>
      <c r="E17" s="448"/>
      <c r="F17" s="448"/>
      <c r="G17" s="448"/>
      <c r="H17" s="448">
        <v>3</v>
      </c>
      <c r="I17" s="373"/>
      <c r="J17" s="373"/>
      <c r="K17" s="373"/>
      <c r="L17" s="373"/>
      <c r="M17" s="373"/>
      <c r="N17" s="373"/>
      <c r="O17" s="372"/>
      <c r="P17" s="372"/>
      <c r="Q17" s="372"/>
      <c r="R17" s="372"/>
      <c r="S17" s="372"/>
      <c r="T17" s="372"/>
      <c r="U17" s="372"/>
      <c r="V17" s="372"/>
      <c r="W17" s="372"/>
      <c r="X17" s="372"/>
      <c r="Y17" s="372"/>
      <c r="Z17" s="372"/>
      <c r="AA17" s="372"/>
    </row>
    <row r="18" spans="1:27" s="509" customFormat="1" x14ac:dyDescent="0.25">
      <c r="A18" s="448" t="s">
        <v>76</v>
      </c>
      <c r="B18" s="448" t="s">
        <v>962</v>
      </c>
      <c r="C18" s="448"/>
      <c r="D18" s="448"/>
      <c r="E18" s="448"/>
      <c r="F18" s="448"/>
      <c r="G18" s="448"/>
      <c r="H18" s="448">
        <v>4.5</v>
      </c>
      <c r="I18" s="373"/>
      <c r="J18" s="373"/>
      <c r="K18" s="373"/>
      <c r="L18" s="373"/>
      <c r="M18" s="373"/>
      <c r="N18" s="373"/>
      <c r="O18" s="372"/>
      <c r="P18" s="372"/>
      <c r="Q18" s="372"/>
      <c r="R18" s="372"/>
      <c r="S18" s="372"/>
      <c r="T18" s="372"/>
      <c r="U18" s="372"/>
      <c r="V18" s="372"/>
      <c r="W18" s="372"/>
      <c r="X18" s="372"/>
      <c r="Y18" s="372"/>
      <c r="Z18" s="372"/>
      <c r="AA18" s="372"/>
    </row>
    <row r="19" spans="1:27" s="509" customFormat="1" x14ac:dyDescent="0.25">
      <c r="A19" s="448" t="s">
        <v>76</v>
      </c>
      <c r="B19" s="448" t="s">
        <v>322</v>
      </c>
      <c r="C19" s="448"/>
      <c r="D19" s="448"/>
      <c r="E19" s="448"/>
      <c r="F19" s="448"/>
      <c r="G19" s="448"/>
      <c r="H19" s="448">
        <v>2</v>
      </c>
      <c r="I19" s="373"/>
      <c r="J19" s="373"/>
      <c r="K19" s="373"/>
      <c r="L19" s="373"/>
      <c r="M19" s="373"/>
      <c r="N19" s="373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372"/>
    </row>
    <row r="20" spans="1:27" s="509" customFormat="1" x14ac:dyDescent="0.25">
      <c r="A20" s="448" t="s">
        <v>76</v>
      </c>
      <c r="B20" s="448" t="s">
        <v>90</v>
      </c>
      <c r="C20" s="448"/>
      <c r="D20" s="448"/>
      <c r="E20" s="448"/>
      <c r="F20" s="448"/>
      <c r="G20" s="448"/>
      <c r="H20" s="448">
        <v>3.78</v>
      </c>
      <c r="I20" s="373"/>
      <c r="J20" s="373"/>
      <c r="K20" s="373"/>
      <c r="L20" s="373"/>
      <c r="M20" s="373"/>
      <c r="N20" s="373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72"/>
      <c r="AA20" s="372"/>
    </row>
    <row r="21" spans="1:27" s="509" customFormat="1" x14ac:dyDescent="0.25">
      <c r="A21" s="448" t="s">
        <v>76</v>
      </c>
      <c r="B21" s="448" t="s">
        <v>78</v>
      </c>
      <c r="C21" s="448">
        <v>3</v>
      </c>
      <c r="D21" s="448"/>
      <c r="E21" s="448">
        <v>3</v>
      </c>
      <c r="F21" s="448"/>
      <c r="G21" s="448">
        <v>3</v>
      </c>
      <c r="H21" s="448">
        <v>3</v>
      </c>
      <c r="I21" s="373"/>
      <c r="J21" s="373"/>
      <c r="K21" s="373"/>
      <c r="L21" s="373"/>
      <c r="M21" s="373"/>
      <c r="N21" s="373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372"/>
      <c r="Z21" s="372"/>
      <c r="AA21" s="372"/>
    </row>
    <row r="22" spans="1:27" s="509" customFormat="1" x14ac:dyDescent="0.25">
      <c r="A22" s="448" t="s">
        <v>76</v>
      </c>
      <c r="B22" s="448" t="s">
        <v>381</v>
      </c>
      <c r="C22" s="448"/>
      <c r="D22" s="448"/>
      <c r="E22" s="448"/>
      <c r="F22" s="448"/>
      <c r="G22" s="448"/>
      <c r="H22" s="448">
        <v>3.5</v>
      </c>
      <c r="I22" s="373"/>
      <c r="J22" s="373"/>
      <c r="K22" s="373"/>
      <c r="L22" s="373"/>
      <c r="M22" s="373"/>
      <c r="N22" s="373"/>
      <c r="O22" s="372"/>
      <c r="P22" s="372"/>
      <c r="Q22" s="372"/>
      <c r="R22" s="372"/>
      <c r="S22" s="372"/>
      <c r="T22" s="372"/>
      <c r="U22" s="372"/>
      <c r="V22" s="372"/>
      <c r="W22" s="372"/>
      <c r="X22" s="372"/>
      <c r="Y22" s="372"/>
      <c r="Z22" s="372"/>
      <c r="AA22" s="372"/>
    </row>
    <row r="23" spans="1:27" s="509" customFormat="1" x14ac:dyDescent="0.25">
      <c r="A23" s="448" t="s">
        <v>76</v>
      </c>
      <c r="B23" s="448" t="s">
        <v>283</v>
      </c>
      <c r="C23" s="448"/>
      <c r="D23" s="448"/>
      <c r="E23" s="448"/>
      <c r="F23" s="448"/>
      <c r="G23" s="448"/>
      <c r="H23" s="448">
        <v>3.5</v>
      </c>
      <c r="I23" s="373"/>
      <c r="J23" s="373"/>
      <c r="K23" s="373"/>
      <c r="L23" s="373"/>
      <c r="M23" s="373"/>
      <c r="N23" s="373"/>
      <c r="O23" s="372"/>
      <c r="P23" s="372"/>
      <c r="Q23" s="372"/>
      <c r="R23" s="372"/>
      <c r="S23" s="372"/>
      <c r="T23" s="372"/>
      <c r="U23" s="372"/>
      <c r="V23" s="372"/>
      <c r="W23" s="372"/>
      <c r="X23" s="372"/>
      <c r="Y23" s="372"/>
      <c r="Z23" s="372"/>
      <c r="AA23" s="372"/>
    </row>
    <row r="24" spans="1:27" s="509" customFormat="1" x14ac:dyDescent="0.25">
      <c r="A24" s="448" t="s">
        <v>76</v>
      </c>
      <c r="B24" s="448" t="s">
        <v>120</v>
      </c>
      <c r="C24" s="448"/>
      <c r="D24" s="448"/>
      <c r="E24" s="448"/>
      <c r="F24" s="448"/>
      <c r="G24" s="448">
        <v>3.8</v>
      </c>
      <c r="H24" s="448">
        <v>3.8</v>
      </c>
      <c r="I24" s="373"/>
      <c r="J24" s="373"/>
      <c r="K24" s="373"/>
      <c r="L24" s="373"/>
      <c r="M24" s="373"/>
      <c r="N24" s="373"/>
      <c r="O24" s="372"/>
      <c r="P24" s="372"/>
      <c r="Q24" s="372"/>
      <c r="R24" s="372"/>
      <c r="S24" s="372"/>
      <c r="T24" s="372"/>
      <c r="U24" s="372"/>
      <c r="V24" s="372"/>
      <c r="W24" s="372"/>
      <c r="X24" s="372"/>
      <c r="Y24" s="372"/>
      <c r="Z24" s="372"/>
      <c r="AA24" s="372"/>
    </row>
    <row r="25" spans="1:27" s="509" customFormat="1" x14ac:dyDescent="0.25">
      <c r="A25" s="448" t="s">
        <v>76</v>
      </c>
      <c r="B25" s="448" t="s">
        <v>92</v>
      </c>
      <c r="C25" s="448"/>
      <c r="D25" s="448">
        <v>3.5</v>
      </c>
      <c r="E25" s="448"/>
      <c r="F25" s="448"/>
      <c r="G25" s="448"/>
      <c r="H25" s="448"/>
      <c r="I25" s="373"/>
      <c r="J25" s="373"/>
      <c r="K25" s="373"/>
      <c r="L25" s="373"/>
      <c r="M25" s="373"/>
      <c r="N25" s="373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372"/>
    </row>
    <row r="26" spans="1:27" s="509" customFormat="1" x14ac:dyDescent="0.25">
      <c r="A26" s="448" t="s">
        <v>1037</v>
      </c>
      <c r="B26" s="448" t="s">
        <v>94</v>
      </c>
      <c r="C26" s="448"/>
      <c r="D26" s="448">
        <v>4</v>
      </c>
      <c r="E26" s="448">
        <v>3.92</v>
      </c>
      <c r="F26" s="448">
        <v>4.5</v>
      </c>
      <c r="G26" s="448">
        <v>4.49</v>
      </c>
      <c r="H26" s="448">
        <v>3.59</v>
      </c>
      <c r="I26" s="373"/>
      <c r="J26" s="373"/>
      <c r="K26" s="373"/>
      <c r="L26" s="373"/>
      <c r="M26" s="373"/>
      <c r="N26" s="373"/>
      <c r="O26" s="372"/>
      <c r="P26" s="372"/>
      <c r="Q26" s="372"/>
      <c r="R26" s="372"/>
      <c r="S26" s="372"/>
      <c r="T26" s="372"/>
      <c r="U26" s="372"/>
      <c r="V26" s="372"/>
      <c r="W26" s="372"/>
      <c r="X26" s="372"/>
      <c r="Y26" s="372"/>
      <c r="Z26" s="372"/>
      <c r="AA26" s="372"/>
    </row>
    <row r="27" spans="1:27" s="509" customFormat="1" x14ac:dyDescent="0.25">
      <c r="A27" s="448" t="s">
        <v>1035</v>
      </c>
      <c r="B27" s="448" t="s">
        <v>94</v>
      </c>
      <c r="C27" s="448"/>
      <c r="D27" s="448">
        <v>3.5</v>
      </c>
      <c r="E27" s="448"/>
      <c r="F27" s="448"/>
      <c r="G27" s="448">
        <v>4.22</v>
      </c>
      <c r="H27" s="448">
        <v>3.28</v>
      </c>
      <c r="I27" s="373"/>
      <c r="J27" s="373"/>
      <c r="K27" s="373"/>
      <c r="L27" s="373"/>
      <c r="M27" s="373"/>
      <c r="N27" s="373"/>
      <c r="O27" s="372"/>
      <c r="P27" s="372"/>
      <c r="Q27" s="372"/>
      <c r="R27" s="372"/>
      <c r="S27" s="372"/>
      <c r="T27" s="372"/>
      <c r="U27" s="372"/>
      <c r="V27" s="372"/>
      <c r="W27" s="372"/>
      <c r="X27" s="372"/>
      <c r="Y27" s="372"/>
      <c r="Z27" s="372"/>
      <c r="AA27" s="372"/>
    </row>
    <row r="28" spans="1:27" s="450" customFormat="1" x14ac:dyDescent="0.25">
      <c r="A28" s="448" t="s">
        <v>1036</v>
      </c>
      <c r="B28" s="448" t="s">
        <v>95</v>
      </c>
      <c r="C28" s="448"/>
      <c r="D28" s="448"/>
      <c r="E28" s="448">
        <v>0.98</v>
      </c>
      <c r="F28" s="448"/>
      <c r="G28" s="448"/>
      <c r="H28" s="448">
        <v>1.17</v>
      </c>
      <c r="I28" s="373"/>
      <c r="J28" s="373"/>
      <c r="K28" s="373"/>
      <c r="L28" s="373"/>
      <c r="M28" s="373"/>
      <c r="N28" s="373"/>
      <c r="O28" s="372"/>
      <c r="P28" s="372"/>
      <c r="Q28" s="372"/>
      <c r="R28" s="372"/>
      <c r="S28" s="372"/>
      <c r="T28" s="372"/>
      <c r="U28" s="372"/>
      <c r="V28" s="372"/>
      <c r="W28" s="372"/>
      <c r="X28" s="372"/>
      <c r="Y28" s="372"/>
      <c r="Z28" s="372"/>
      <c r="AA28" s="372"/>
    </row>
    <row r="29" spans="1:27" s="450" customFormat="1" x14ac:dyDescent="0.25">
      <c r="A29" s="448" t="s">
        <v>1036</v>
      </c>
      <c r="B29" s="448" t="s">
        <v>96</v>
      </c>
      <c r="C29" s="448"/>
      <c r="D29" s="448"/>
      <c r="E29" s="448">
        <v>1.96</v>
      </c>
      <c r="F29" s="448"/>
      <c r="G29" s="448">
        <v>1.96</v>
      </c>
      <c r="H29" s="448">
        <v>2.08</v>
      </c>
      <c r="I29" s="373"/>
      <c r="J29" s="373"/>
      <c r="K29" s="373"/>
      <c r="L29" s="373"/>
      <c r="M29" s="373"/>
      <c r="N29" s="373"/>
      <c r="O29" s="372"/>
      <c r="P29" s="372"/>
      <c r="Q29" s="372"/>
      <c r="R29" s="372"/>
      <c r="S29" s="372"/>
      <c r="T29" s="372"/>
      <c r="U29" s="372"/>
      <c r="V29" s="372"/>
      <c r="W29" s="372"/>
      <c r="X29" s="372"/>
      <c r="Y29" s="372"/>
      <c r="Z29" s="372"/>
      <c r="AA29" s="372"/>
    </row>
    <row r="30" spans="1:27" s="450" customFormat="1" x14ac:dyDescent="0.25">
      <c r="A30" s="448" t="s">
        <v>1036</v>
      </c>
      <c r="B30" s="448" t="s">
        <v>97</v>
      </c>
      <c r="C30" s="448"/>
      <c r="D30" s="448">
        <v>1.1399999999999999</v>
      </c>
      <c r="E30" s="448">
        <v>1</v>
      </c>
      <c r="F30" s="448">
        <v>1.48</v>
      </c>
      <c r="G30" s="448">
        <v>1.51</v>
      </c>
      <c r="H30" s="448">
        <v>1.3</v>
      </c>
      <c r="I30" s="373"/>
      <c r="J30" s="373"/>
      <c r="K30" s="373"/>
      <c r="L30" s="373"/>
      <c r="M30" s="373"/>
      <c r="N30" s="373"/>
      <c r="O30" s="372"/>
      <c r="P30" s="372"/>
      <c r="Q30" s="372"/>
      <c r="R30" s="372"/>
      <c r="S30" s="372"/>
      <c r="T30" s="372"/>
      <c r="U30" s="372"/>
      <c r="V30" s="372"/>
      <c r="W30" s="372"/>
      <c r="X30" s="372"/>
      <c r="Y30" s="372"/>
      <c r="Z30" s="372"/>
      <c r="AA30" s="372"/>
    </row>
    <row r="31" spans="1:27" s="450" customFormat="1" x14ac:dyDescent="0.25">
      <c r="A31" s="448" t="s">
        <v>1036</v>
      </c>
      <c r="B31" s="448" t="s">
        <v>98</v>
      </c>
      <c r="C31" s="448">
        <v>1.62</v>
      </c>
      <c r="D31" s="448">
        <v>1.93</v>
      </c>
      <c r="E31" s="448">
        <v>1.45</v>
      </c>
      <c r="F31" s="448">
        <v>1.49</v>
      </c>
      <c r="G31" s="448">
        <v>1.66</v>
      </c>
      <c r="H31" s="448">
        <v>1.97</v>
      </c>
      <c r="I31" s="373"/>
      <c r="J31" s="373"/>
      <c r="K31" s="373"/>
      <c r="L31" s="373"/>
      <c r="M31" s="373"/>
      <c r="N31" s="373"/>
      <c r="O31" s="372"/>
      <c r="P31" s="372"/>
      <c r="Q31" s="372"/>
      <c r="R31" s="372"/>
      <c r="S31" s="372"/>
      <c r="T31" s="372"/>
      <c r="U31" s="372"/>
      <c r="V31" s="372"/>
      <c r="W31" s="372"/>
      <c r="X31" s="372"/>
      <c r="Y31" s="372"/>
      <c r="Z31" s="372"/>
      <c r="AA31" s="372"/>
    </row>
    <row r="32" spans="1:27" s="450" customFormat="1" x14ac:dyDescent="0.25">
      <c r="A32" s="448" t="s">
        <v>1036</v>
      </c>
      <c r="B32" s="448" t="s">
        <v>81</v>
      </c>
      <c r="C32" s="448">
        <v>1.47</v>
      </c>
      <c r="D32" s="448"/>
      <c r="E32" s="448">
        <v>1.32</v>
      </c>
      <c r="F32" s="448"/>
      <c r="G32" s="448">
        <v>1.41</v>
      </c>
      <c r="H32" s="448">
        <v>1.66</v>
      </c>
      <c r="I32" s="373"/>
      <c r="J32" s="373"/>
      <c r="K32" s="373"/>
      <c r="L32" s="373"/>
      <c r="M32" s="373"/>
      <c r="N32" s="373"/>
      <c r="O32" s="372"/>
      <c r="P32" s="372"/>
      <c r="Q32" s="372"/>
      <c r="R32" s="372"/>
      <c r="S32" s="372"/>
      <c r="T32" s="372"/>
      <c r="U32" s="372"/>
      <c r="V32" s="372"/>
      <c r="W32" s="372"/>
      <c r="X32" s="372"/>
      <c r="Y32" s="372"/>
      <c r="Z32" s="372"/>
      <c r="AA32" s="372"/>
    </row>
    <row r="33" spans="1:27" s="450" customFormat="1" x14ac:dyDescent="0.25">
      <c r="A33" s="448" t="s">
        <v>1036</v>
      </c>
      <c r="B33" s="448" t="s">
        <v>85</v>
      </c>
      <c r="C33" s="448">
        <v>2.97</v>
      </c>
      <c r="D33" s="448">
        <v>1.94</v>
      </c>
      <c r="E33" s="448">
        <v>1.68</v>
      </c>
      <c r="F33" s="448">
        <v>1.74</v>
      </c>
      <c r="G33" s="448">
        <v>1.89</v>
      </c>
      <c r="H33" s="448">
        <v>1.83</v>
      </c>
      <c r="I33" s="373"/>
      <c r="J33" s="373"/>
      <c r="K33" s="373"/>
      <c r="L33" s="373"/>
      <c r="M33" s="373"/>
      <c r="N33" s="373"/>
      <c r="O33" s="372"/>
      <c r="P33" s="372"/>
      <c r="Q33" s="372"/>
      <c r="R33" s="372"/>
      <c r="S33" s="372"/>
      <c r="T33" s="372"/>
      <c r="U33" s="372"/>
      <c r="V33" s="372"/>
      <c r="W33" s="372"/>
      <c r="X33" s="372"/>
      <c r="Y33" s="372"/>
      <c r="Z33" s="372"/>
      <c r="AA33" s="372"/>
    </row>
    <row r="34" spans="1:27" s="450" customFormat="1" x14ac:dyDescent="0.25">
      <c r="A34" s="448" t="s">
        <v>1036</v>
      </c>
      <c r="B34" s="448" t="s">
        <v>99</v>
      </c>
      <c r="C34" s="448">
        <v>1.48</v>
      </c>
      <c r="D34" s="448">
        <v>1.89</v>
      </c>
      <c r="E34" s="448">
        <v>1.3</v>
      </c>
      <c r="F34" s="448">
        <v>2.86</v>
      </c>
      <c r="G34" s="448">
        <v>1.45</v>
      </c>
      <c r="H34" s="448">
        <v>2.0099999999999998</v>
      </c>
      <c r="I34" s="373"/>
      <c r="J34" s="373"/>
      <c r="K34" s="373"/>
      <c r="L34" s="373"/>
      <c r="M34" s="373"/>
      <c r="N34" s="373"/>
      <c r="O34" s="372"/>
      <c r="P34" s="372"/>
      <c r="Q34" s="372"/>
      <c r="R34" s="372"/>
      <c r="S34" s="372"/>
      <c r="T34" s="372"/>
      <c r="U34" s="372"/>
      <c r="V34" s="372"/>
      <c r="W34" s="372"/>
      <c r="X34" s="372"/>
      <c r="Y34" s="372"/>
      <c r="Z34" s="372"/>
      <c r="AA34" s="372"/>
    </row>
    <row r="35" spans="1:27" s="450" customFormat="1" x14ac:dyDescent="0.25">
      <c r="A35" s="448" t="s">
        <v>1036</v>
      </c>
      <c r="B35" s="448" t="s">
        <v>100</v>
      </c>
      <c r="C35" s="448">
        <v>1.5</v>
      </c>
      <c r="D35" s="448">
        <v>2.2000000000000002</v>
      </c>
      <c r="E35" s="448">
        <v>2.08</v>
      </c>
      <c r="F35" s="448">
        <v>2.16</v>
      </c>
      <c r="G35" s="448">
        <v>1.69</v>
      </c>
      <c r="H35" s="448">
        <v>1.62</v>
      </c>
      <c r="I35" s="373"/>
      <c r="J35" s="373"/>
      <c r="K35" s="373"/>
      <c r="L35" s="373"/>
      <c r="M35" s="373"/>
      <c r="N35" s="373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72"/>
      <c r="AA35" s="372"/>
    </row>
    <row r="36" spans="1:27" s="450" customFormat="1" x14ac:dyDescent="0.25">
      <c r="A36" s="448" t="s">
        <v>1036</v>
      </c>
      <c r="B36" s="448" t="s">
        <v>102</v>
      </c>
      <c r="C36" s="448"/>
      <c r="D36" s="448"/>
      <c r="E36" s="448"/>
      <c r="F36" s="448">
        <v>1.26</v>
      </c>
      <c r="G36" s="448">
        <v>1.5</v>
      </c>
      <c r="H36" s="448">
        <v>1.31</v>
      </c>
      <c r="I36" s="373"/>
      <c r="J36" s="373"/>
      <c r="K36" s="373"/>
      <c r="L36" s="373"/>
      <c r="M36" s="373"/>
      <c r="N36" s="373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  <c r="AA36" s="372"/>
    </row>
    <row r="37" spans="1:27" s="450" customFormat="1" x14ac:dyDescent="0.25">
      <c r="A37" s="448" t="s">
        <v>1036</v>
      </c>
      <c r="B37" s="448" t="s">
        <v>104</v>
      </c>
      <c r="C37" s="448"/>
      <c r="D37" s="448"/>
      <c r="E37" s="448"/>
      <c r="F37" s="448">
        <v>1.95</v>
      </c>
      <c r="G37" s="448">
        <v>1.3</v>
      </c>
      <c r="H37" s="448">
        <v>1.85</v>
      </c>
      <c r="I37" s="373"/>
      <c r="J37" s="373"/>
      <c r="K37" s="373"/>
      <c r="L37" s="373"/>
      <c r="M37" s="373"/>
      <c r="N37" s="373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  <c r="AA37" s="372"/>
    </row>
    <row r="38" spans="1:27" s="450" customFormat="1" x14ac:dyDescent="0.25">
      <c r="A38" s="448" t="s">
        <v>1036</v>
      </c>
      <c r="B38" s="448" t="s">
        <v>105</v>
      </c>
      <c r="C38" s="448">
        <v>2.5</v>
      </c>
      <c r="D38" s="448">
        <v>1.94</v>
      </c>
      <c r="E38" s="448">
        <v>1.33</v>
      </c>
      <c r="F38" s="448">
        <v>1.8</v>
      </c>
      <c r="G38" s="448">
        <v>1.56</v>
      </c>
      <c r="H38" s="448">
        <v>1.82</v>
      </c>
      <c r="I38" s="373"/>
      <c r="J38" s="373"/>
      <c r="K38" s="373"/>
      <c r="L38" s="373"/>
      <c r="M38" s="373"/>
      <c r="N38" s="373"/>
      <c r="O38" s="372"/>
      <c r="P38" s="372"/>
      <c r="Q38" s="372"/>
      <c r="R38" s="372"/>
      <c r="S38" s="372"/>
      <c r="T38" s="372"/>
      <c r="U38" s="372"/>
      <c r="V38" s="372"/>
      <c r="W38" s="372"/>
      <c r="X38" s="372"/>
      <c r="Y38" s="372"/>
      <c r="Z38" s="372"/>
      <c r="AA38" s="372"/>
    </row>
    <row r="39" spans="1:27" s="450" customFormat="1" x14ac:dyDescent="0.25">
      <c r="A39" s="448" t="s">
        <v>1036</v>
      </c>
      <c r="B39" s="448" t="s">
        <v>75</v>
      </c>
      <c r="C39" s="448">
        <v>2.73</v>
      </c>
      <c r="D39" s="448"/>
      <c r="E39" s="448">
        <v>1.1000000000000001</v>
      </c>
      <c r="F39" s="448">
        <v>1.53</v>
      </c>
      <c r="G39" s="448">
        <v>1.6</v>
      </c>
      <c r="H39" s="448">
        <v>2.0099999999999998</v>
      </c>
      <c r="I39" s="373"/>
      <c r="J39" s="373"/>
      <c r="K39" s="373"/>
      <c r="L39" s="373"/>
      <c r="M39" s="373"/>
      <c r="N39" s="373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  <c r="Z39" s="372"/>
      <c r="AA39" s="372"/>
    </row>
    <row r="40" spans="1:27" s="450" customFormat="1" x14ac:dyDescent="0.25">
      <c r="A40" s="448" t="s">
        <v>1036</v>
      </c>
      <c r="B40" s="448" t="s">
        <v>106</v>
      </c>
      <c r="C40" s="448"/>
      <c r="D40" s="448"/>
      <c r="E40" s="448"/>
      <c r="F40" s="448"/>
      <c r="G40" s="448">
        <v>8</v>
      </c>
      <c r="H40" s="448">
        <v>8</v>
      </c>
      <c r="I40" s="373"/>
      <c r="J40" s="373"/>
      <c r="K40" s="373"/>
      <c r="L40" s="373"/>
      <c r="M40" s="373"/>
      <c r="N40" s="373"/>
      <c r="O40" s="372"/>
      <c r="P40" s="372"/>
      <c r="Q40" s="372"/>
      <c r="R40" s="372"/>
      <c r="S40" s="372"/>
      <c r="T40" s="372"/>
      <c r="U40" s="372"/>
      <c r="V40" s="372"/>
      <c r="W40" s="372"/>
      <c r="X40" s="372"/>
      <c r="Y40" s="372"/>
      <c r="Z40" s="372"/>
      <c r="AA40" s="372"/>
    </row>
    <row r="41" spans="1:27" s="450" customFormat="1" x14ac:dyDescent="0.25">
      <c r="A41" s="448" t="s">
        <v>1036</v>
      </c>
      <c r="B41" s="448" t="s">
        <v>107</v>
      </c>
      <c r="C41" s="448"/>
      <c r="D41" s="448"/>
      <c r="E41" s="448">
        <v>4</v>
      </c>
      <c r="F41" s="448">
        <v>3.64</v>
      </c>
      <c r="G41" s="448">
        <v>3.5</v>
      </c>
      <c r="H41" s="448">
        <v>3.25</v>
      </c>
      <c r="I41" s="373"/>
      <c r="J41" s="373"/>
      <c r="K41" s="373"/>
      <c r="L41" s="373"/>
      <c r="M41" s="373"/>
      <c r="N41" s="373"/>
      <c r="O41" s="372"/>
      <c r="P41" s="372"/>
      <c r="Q41" s="372"/>
      <c r="R41" s="372"/>
      <c r="S41" s="372"/>
      <c r="T41" s="372"/>
      <c r="U41" s="372"/>
      <c r="V41" s="372"/>
      <c r="W41" s="372"/>
      <c r="X41" s="372"/>
      <c r="Y41" s="372"/>
      <c r="Z41" s="372"/>
      <c r="AA41" s="372"/>
    </row>
    <row r="42" spans="1:27" s="429" customFormat="1" x14ac:dyDescent="0.25">
      <c r="A42" s="448" t="s">
        <v>1036</v>
      </c>
      <c r="B42" s="448" t="s">
        <v>86</v>
      </c>
      <c r="C42" s="448">
        <v>1.43</v>
      </c>
      <c r="D42" s="448">
        <v>2</v>
      </c>
      <c r="E42" s="448"/>
      <c r="F42" s="448"/>
      <c r="G42" s="448">
        <v>1.74</v>
      </c>
      <c r="H42" s="448">
        <v>1.55</v>
      </c>
      <c r="I42" s="373"/>
      <c r="J42" s="373"/>
      <c r="K42" s="373"/>
      <c r="L42" s="373"/>
      <c r="M42" s="373"/>
      <c r="N42" s="373"/>
      <c r="O42" s="372"/>
      <c r="P42" s="372"/>
      <c r="Q42" s="372"/>
      <c r="R42" s="372"/>
      <c r="S42" s="372"/>
      <c r="T42" s="372"/>
      <c r="U42" s="372"/>
      <c r="V42" s="372"/>
      <c r="W42" s="372"/>
      <c r="X42" s="372"/>
      <c r="Y42" s="372"/>
      <c r="Z42" s="372"/>
      <c r="AA42" s="372"/>
    </row>
    <row r="43" spans="1:27" s="429" customFormat="1" x14ac:dyDescent="0.25">
      <c r="A43" s="448" t="s">
        <v>108</v>
      </c>
      <c r="B43" s="448" t="s">
        <v>517</v>
      </c>
      <c r="C43" s="448"/>
      <c r="D43" s="448"/>
      <c r="E43" s="448">
        <v>6.5</v>
      </c>
      <c r="F43" s="448"/>
      <c r="G43" s="448">
        <v>6.5</v>
      </c>
      <c r="H43" s="448">
        <v>6.5</v>
      </c>
      <c r="I43" s="373"/>
      <c r="J43" s="373"/>
      <c r="K43" s="373"/>
      <c r="L43" s="373"/>
      <c r="M43" s="373"/>
      <c r="N43" s="373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372"/>
      <c r="Z43" s="372"/>
      <c r="AA43" s="372"/>
    </row>
    <row r="44" spans="1:27" s="429" customFormat="1" x14ac:dyDescent="0.25">
      <c r="A44" s="448" t="s">
        <v>108</v>
      </c>
      <c r="B44" s="448" t="s">
        <v>593</v>
      </c>
      <c r="C44" s="448"/>
      <c r="D44" s="448"/>
      <c r="E44" s="448"/>
      <c r="F44" s="448"/>
      <c r="G44" s="448">
        <v>4</v>
      </c>
      <c r="H44" s="448">
        <v>4</v>
      </c>
      <c r="I44" s="373"/>
      <c r="J44" s="373"/>
      <c r="K44" s="373"/>
      <c r="L44" s="373"/>
      <c r="M44" s="373"/>
      <c r="N44" s="373"/>
      <c r="O44" s="372"/>
      <c r="P44" s="372"/>
      <c r="Q44" s="372"/>
      <c r="R44" s="372"/>
      <c r="S44" s="372"/>
      <c r="T44" s="372"/>
      <c r="U44" s="372"/>
      <c r="V44" s="372"/>
      <c r="W44" s="372"/>
      <c r="X44" s="372"/>
      <c r="Y44" s="372"/>
      <c r="Z44" s="372"/>
      <c r="AA44" s="372"/>
    </row>
    <row r="45" spans="1:27" x14ac:dyDescent="0.25">
      <c r="A45" s="448" t="s">
        <v>108</v>
      </c>
      <c r="B45" s="448" t="s">
        <v>996</v>
      </c>
      <c r="C45" s="448"/>
      <c r="D45" s="448"/>
      <c r="E45" s="448"/>
      <c r="F45" s="448"/>
      <c r="G45" s="448">
        <v>4.76</v>
      </c>
      <c r="H45" s="448">
        <v>4.8</v>
      </c>
      <c r="I45" s="14"/>
      <c r="J45" s="14"/>
      <c r="K45" s="14"/>
      <c r="L45" s="14"/>
      <c r="M45" s="14"/>
      <c r="N45" s="14"/>
    </row>
    <row r="46" spans="1:27" x14ac:dyDescent="0.25">
      <c r="A46" s="448" t="s">
        <v>108</v>
      </c>
      <c r="B46" s="448" t="s">
        <v>647</v>
      </c>
      <c r="C46" s="448"/>
      <c r="D46" s="448"/>
      <c r="E46" s="448">
        <v>4.8</v>
      </c>
      <c r="F46" s="448">
        <v>4.8</v>
      </c>
      <c r="G46" s="448"/>
      <c r="H46" s="448">
        <v>4.8</v>
      </c>
      <c r="I46" s="14"/>
      <c r="J46" s="14"/>
      <c r="K46" s="14"/>
      <c r="L46" s="14"/>
      <c r="M46" s="14"/>
      <c r="N46" s="14"/>
    </row>
    <row r="47" spans="1:27" s="347" customFormat="1" x14ac:dyDescent="0.25">
      <c r="A47" s="448" t="s">
        <v>108</v>
      </c>
      <c r="B47" s="448" t="s">
        <v>648</v>
      </c>
      <c r="C47" s="448">
        <v>3</v>
      </c>
      <c r="D47" s="448"/>
      <c r="E47" s="448">
        <v>3</v>
      </c>
      <c r="F47" s="448"/>
      <c r="G47" s="448"/>
      <c r="H47" s="448">
        <v>3</v>
      </c>
      <c r="I47" s="349"/>
      <c r="J47" s="349"/>
      <c r="K47" s="349"/>
      <c r="L47" s="349"/>
      <c r="M47" s="349"/>
      <c r="N47" s="349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  <c r="Z47" s="348"/>
      <c r="AA47" s="348"/>
    </row>
    <row r="48" spans="1:27" s="361" customFormat="1" ht="15.75" thickBot="1" x14ac:dyDescent="0.3">
      <c r="A48" s="448" t="s">
        <v>108</v>
      </c>
      <c r="B48" s="448" t="s">
        <v>1271</v>
      </c>
      <c r="C48" s="448"/>
      <c r="D48" s="448"/>
      <c r="E48" s="448"/>
      <c r="F48" s="448"/>
      <c r="G48" s="448"/>
      <c r="H48" s="448">
        <v>4</v>
      </c>
      <c r="I48" s="349"/>
      <c r="J48" s="349"/>
      <c r="K48" s="349"/>
      <c r="L48" s="349"/>
      <c r="M48" s="349"/>
      <c r="N48" s="349"/>
      <c r="O48" s="348"/>
      <c r="P48" s="348"/>
      <c r="Q48" s="348"/>
      <c r="R48" s="348"/>
      <c r="S48" s="348"/>
      <c r="T48" s="348"/>
      <c r="U48" s="348"/>
      <c r="V48" s="348"/>
      <c r="W48" s="348"/>
      <c r="X48" s="348"/>
      <c r="Y48" s="348"/>
      <c r="Z48" s="348"/>
      <c r="AA48" s="348"/>
    </row>
    <row r="49" spans="1:27" x14ac:dyDescent="0.25">
      <c r="A49" s="486" t="s">
        <v>951</v>
      </c>
      <c r="B49" s="467"/>
      <c r="C49" s="467"/>
      <c r="D49" s="467"/>
      <c r="E49" s="467"/>
      <c r="F49" s="467"/>
      <c r="G49" s="467"/>
      <c r="H49" s="468"/>
      <c r="I49" s="15"/>
      <c r="J49" s="15"/>
      <c r="K49" s="15"/>
      <c r="L49" s="15"/>
      <c r="M49" s="15"/>
      <c r="N49" s="52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</row>
    <row r="50" spans="1:27" x14ac:dyDescent="0.25">
      <c r="A50" s="462" t="s">
        <v>74</v>
      </c>
      <c r="B50" s="462" t="s">
        <v>98</v>
      </c>
      <c r="C50" s="462"/>
      <c r="D50" s="462"/>
      <c r="E50" s="462"/>
      <c r="F50" s="462"/>
      <c r="G50" s="462"/>
      <c r="H50" s="462">
        <v>0.5</v>
      </c>
      <c r="I50" s="15"/>
      <c r="J50" s="15"/>
      <c r="K50" s="15"/>
      <c r="L50" s="15"/>
      <c r="M50" s="15"/>
      <c r="N50" s="52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 spans="1:27" s="460" customFormat="1" x14ac:dyDescent="0.25">
      <c r="A51" s="462" t="s">
        <v>74</v>
      </c>
      <c r="B51" s="462" t="s">
        <v>81</v>
      </c>
      <c r="C51" s="462">
        <v>0.1</v>
      </c>
      <c r="D51" s="462"/>
      <c r="E51" s="462"/>
      <c r="F51" s="462">
        <v>0.7</v>
      </c>
      <c r="G51" s="462"/>
      <c r="H51" s="462">
        <v>0.4</v>
      </c>
      <c r="I51" s="433"/>
      <c r="J51" s="433"/>
      <c r="K51" s="433"/>
      <c r="L51" s="433"/>
      <c r="M51" s="433"/>
      <c r="N51" s="461"/>
    </row>
    <row r="52" spans="1:27" s="460" customFormat="1" x14ac:dyDescent="0.25">
      <c r="A52" s="462" t="s">
        <v>74</v>
      </c>
      <c r="B52" s="462" t="s">
        <v>75</v>
      </c>
      <c r="C52" s="462"/>
      <c r="D52" s="462"/>
      <c r="E52" s="462"/>
      <c r="F52" s="462"/>
      <c r="G52" s="462"/>
      <c r="H52" s="462">
        <v>0.87</v>
      </c>
      <c r="I52" s="433"/>
      <c r="J52" s="433"/>
      <c r="K52" s="433"/>
      <c r="L52" s="433"/>
      <c r="M52" s="433"/>
      <c r="N52" s="461"/>
    </row>
    <row r="53" spans="1:27" s="460" customFormat="1" x14ac:dyDescent="0.25">
      <c r="A53" s="462" t="s">
        <v>74</v>
      </c>
      <c r="B53" s="462" t="s">
        <v>313</v>
      </c>
      <c r="C53" s="462"/>
      <c r="D53" s="462"/>
      <c r="E53" s="462"/>
      <c r="F53" s="462"/>
      <c r="G53" s="462"/>
      <c r="H53" s="462">
        <v>1.1000000000000001</v>
      </c>
      <c r="I53" s="433"/>
      <c r="J53" s="433"/>
      <c r="K53" s="433"/>
      <c r="L53" s="433"/>
      <c r="M53" s="433"/>
      <c r="N53" s="461"/>
    </row>
    <row r="54" spans="1:27" s="460" customFormat="1" x14ac:dyDescent="0.25">
      <c r="A54" s="462" t="s">
        <v>76</v>
      </c>
      <c r="B54" s="462" t="s">
        <v>136</v>
      </c>
      <c r="C54" s="462"/>
      <c r="D54" s="462"/>
      <c r="E54" s="462"/>
      <c r="F54" s="462"/>
      <c r="G54" s="462"/>
      <c r="H54" s="462">
        <v>0.6</v>
      </c>
      <c r="I54" s="433"/>
      <c r="J54" s="433"/>
      <c r="K54" s="433"/>
      <c r="L54" s="433"/>
      <c r="M54" s="433"/>
      <c r="N54" s="461"/>
    </row>
    <row r="55" spans="1:27" s="531" customFormat="1" x14ac:dyDescent="0.25">
      <c r="A55" s="462" t="s">
        <v>76</v>
      </c>
      <c r="B55" s="462" t="s">
        <v>283</v>
      </c>
      <c r="C55" s="462"/>
      <c r="D55" s="462"/>
      <c r="E55" s="462"/>
      <c r="F55" s="462"/>
      <c r="G55" s="462"/>
      <c r="H55" s="462">
        <v>0.6</v>
      </c>
      <c r="I55" s="433"/>
      <c r="J55" s="433"/>
      <c r="K55" s="433"/>
      <c r="L55" s="433"/>
      <c r="M55" s="433"/>
      <c r="N55" s="532"/>
    </row>
    <row r="56" spans="1:27" s="531" customFormat="1" x14ac:dyDescent="0.25">
      <c r="A56" s="462" t="s">
        <v>76</v>
      </c>
      <c r="B56" s="462" t="s">
        <v>518</v>
      </c>
      <c r="C56" s="462"/>
      <c r="D56" s="462"/>
      <c r="E56" s="462">
        <v>1.8</v>
      </c>
      <c r="F56" s="462">
        <v>1.8</v>
      </c>
      <c r="G56" s="462"/>
      <c r="H56" s="462"/>
      <c r="I56" s="433"/>
      <c r="J56" s="433"/>
      <c r="K56" s="433"/>
      <c r="L56" s="433"/>
      <c r="M56" s="433"/>
      <c r="N56" s="532"/>
    </row>
    <row r="57" spans="1:27" s="531" customFormat="1" x14ac:dyDescent="0.25">
      <c r="A57" s="462" t="s">
        <v>1036</v>
      </c>
      <c r="B57" s="462" t="s">
        <v>97</v>
      </c>
      <c r="C57" s="462"/>
      <c r="D57" s="462"/>
      <c r="E57" s="462"/>
      <c r="F57" s="462">
        <v>0.5</v>
      </c>
      <c r="G57" s="462"/>
      <c r="H57" s="462"/>
      <c r="I57" s="433"/>
      <c r="J57" s="433"/>
      <c r="K57" s="433"/>
      <c r="L57" s="433"/>
      <c r="M57" s="433"/>
      <c r="N57" s="532"/>
    </row>
    <row r="58" spans="1:27" s="460" customFormat="1" x14ac:dyDescent="0.25">
      <c r="A58" s="462" t="s">
        <v>1036</v>
      </c>
      <c r="B58" s="462" t="s">
        <v>98</v>
      </c>
      <c r="C58" s="462">
        <v>0.1</v>
      </c>
      <c r="D58" s="462"/>
      <c r="E58" s="462"/>
      <c r="F58" s="462"/>
      <c r="G58" s="462">
        <v>0.5</v>
      </c>
      <c r="H58" s="462"/>
      <c r="I58" s="433"/>
      <c r="J58" s="433"/>
      <c r="K58" s="433"/>
      <c r="L58" s="433"/>
      <c r="M58" s="433"/>
      <c r="N58" s="461"/>
    </row>
    <row r="59" spans="1:27" s="350" customFormat="1" x14ac:dyDescent="0.25">
      <c r="A59" s="462" t="s">
        <v>1036</v>
      </c>
      <c r="B59" s="462" t="s">
        <v>81</v>
      </c>
      <c r="C59" s="462">
        <v>0.1</v>
      </c>
      <c r="D59" s="462"/>
      <c r="E59" s="462"/>
      <c r="F59" s="462">
        <v>0.6</v>
      </c>
      <c r="G59" s="462"/>
      <c r="H59" s="462">
        <v>0.4</v>
      </c>
      <c r="I59" s="352"/>
      <c r="J59" s="352"/>
      <c r="K59" s="352"/>
      <c r="L59" s="352"/>
      <c r="M59" s="352"/>
      <c r="N59" s="351"/>
    </row>
    <row r="60" spans="1:27" s="431" customFormat="1" x14ac:dyDescent="0.25">
      <c r="A60" s="462" t="s">
        <v>1036</v>
      </c>
      <c r="B60" s="462" t="s">
        <v>85</v>
      </c>
      <c r="C60" s="462"/>
      <c r="D60" s="462"/>
      <c r="E60" s="462"/>
      <c r="F60" s="462">
        <v>0.4</v>
      </c>
      <c r="G60" s="462"/>
      <c r="H60" s="462"/>
      <c r="I60" s="433"/>
      <c r="J60" s="433"/>
      <c r="K60" s="433"/>
      <c r="L60" s="433"/>
      <c r="M60" s="433"/>
      <c r="N60" s="432"/>
    </row>
    <row r="61" spans="1:27" s="450" customFormat="1" x14ac:dyDescent="0.25">
      <c r="A61" s="462" t="s">
        <v>1036</v>
      </c>
      <c r="B61" s="462" t="s">
        <v>100</v>
      </c>
      <c r="C61" s="462"/>
      <c r="D61" s="462"/>
      <c r="E61" s="462"/>
      <c r="F61" s="462"/>
      <c r="G61" s="462"/>
      <c r="H61" s="462">
        <v>0.5</v>
      </c>
      <c r="I61" s="433"/>
      <c r="J61" s="433"/>
      <c r="K61" s="433"/>
      <c r="L61" s="433"/>
      <c r="M61" s="433"/>
      <c r="N61" s="432"/>
    </row>
    <row r="62" spans="1:27" s="450" customFormat="1" x14ac:dyDescent="0.25">
      <c r="A62" s="462" t="s">
        <v>1036</v>
      </c>
      <c r="B62" s="462" t="s">
        <v>102</v>
      </c>
      <c r="C62" s="462"/>
      <c r="D62" s="462"/>
      <c r="E62" s="462"/>
      <c r="F62" s="462"/>
      <c r="G62" s="462"/>
      <c r="H62" s="462">
        <v>0.5</v>
      </c>
      <c r="I62" s="433"/>
      <c r="J62" s="433"/>
      <c r="K62" s="433"/>
      <c r="L62" s="433"/>
      <c r="M62" s="433"/>
      <c r="N62" s="432"/>
    </row>
    <row r="63" spans="1:27" s="450" customFormat="1" x14ac:dyDescent="0.25">
      <c r="A63" s="462" t="s">
        <v>1036</v>
      </c>
      <c r="B63" s="462" t="s">
        <v>75</v>
      </c>
      <c r="C63" s="462"/>
      <c r="D63" s="462"/>
      <c r="E63" s="462"/>
      <c r="F63" s="462">
        <v>0.5</v>
      </c>
      <c r="G63" s="462"/>
      <c r="H63" s="462">
        <v>0.4</v>
      </c>
      <c r="I63" s="433"/>
      <c r="J63" s="433"/>
      <c r="K63" s="433"/>
      <c r="L63" s="433"/>
      <c r="M63" s="433"/>
      <c r="N63" s="432"/>
    </row>
    <row r="64" spans="1:27" s="450" customFormat="1" x14ac:dyDescent="0.25">
      <c r="A64" s="462" t="s">
        <v>79</v>
      </c>
      <c r="B64" s="462" t="s">
        <v>191</v>
      </c>
      <c r="C64" s="462"/>
      <c r="D64" s="462"/>
      <c r="E64" s="462"/>
      <c r="F64" s="462"/>
      <c r="G64" s="462">
        <v>1.1000000000000001</v>
      </c>
      <c r="H64" s="462"/>
      <c r="I64" s="433"/>
      <c r="J64" s="433"/>
      <c r="K64" s="433"/>
      <c r="L64" s="433"/>
      <c r="M64" s="433"/>
      <c r="N64" s="432"/>
    </row>
    <row r="65" spans="1:27" s="450" customFormat="1" x14ac:dyDescent="0.25">
      <c r="A65" s="462" t="s">
        <v>79</v>
      </c>
      <c r="B65" s="462" t="s">
        <v>93</v>
      </c>
      <c r="C65" s="462">
        <v>0.6</v>
      </c>
      <c r="D65" s="462"/>
      <c r="E65" s="462"/>
      <c r="F65" s="462"/>
      <c r="G65" s="462">
        <v>0.6</v>
      </c>
      <c r="H65" s="462">
        <v>0.6</v>
      </c>
      <c r="I65" s="433"/>
      <c r="J65" s="433"/>
      <c r="K65" s="433"/>
      <c r="L65" s="433"/>
      <c r="M65" s="433"/>
      <c r="N65" s="432"/>
    </row>
    <row r="66" spans="1:27" s="410" customFormat="1" x14ac:dyDescent="0.25">
      <c r="A66" s="436" t="s">
        <v>82</v>
      </c>
      <c r="B66" s="437"/>
      <c r="C66" s="437"/>
      <c r="D66" s="437"/>
      <c r="E66" s="437"/>
      <c r="F66" s="437"/>
      <c r="G66" s="437"/>
      <c r="H66" s="370"/>
      <c r="I66" s="412"/>
      <c r="J66" s="412"/>
      <c r="K66" s="412"/>
      <c r="L66" s="412"/>
      <c r="M66" s="412"/>
      <c r="N66" s="411"/>
    </row>
    <row r="67" spans="1:27" ht="0" hidden="1" customHeight="1" x14ac:dyDescent="0.25">
      <c r="A67" s="151"/>
      <c r="B67" s="54"/>
      <c r="C67" s="54"/>
      <c r="D67" s="54"/>
      <c r="E67" s="54"/>
      <c r="F67" s="54"/>
      <c r="G67" s="54"/>
      <c r="H67" s="152"/>
      <c r="I67" s="15"/>
      <c r="J67" s="15"/>
      <c r="K67" s="15"/>
      <c r="L67" s="15"/>
      <c r="M67" s="15"/>
      <c r="N67" s="52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 spans="1:27" ht="0" hidden="1" customHeight="1" x14ac:dyDescent="0.25">
      <c r="A68" s="151"/>
      <c r="B68" s="54"/>
      <c r="C68" s="54"/>
      <c r="D68" s="54"/>
      <c r="E68" s="54"/>
      <c r="F68" s="54"/>
      <c r="G68" s="54"/>
      <c r="H68" s="152"/>
      <c r="I68" s="15"/>
      <c r="J68" s="15"/>
      <c r="K68" s="15"/>
      <c r="L68" s="15"/>
      <c r="M68" s="15"/>
      <c r="N68" s="52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 spans="1:27" ht="0" hidden="1" customHeight="1" x14ac:dyDescent="0.25">
      <c r="A69" s="151"/>
      <c r="B69" s="54"/>
      <c r="C69" s="54"/>
      <c r="D69" s="54"/>
      <c r="E69" s="54"/>
      <c r="F69" s="54"/>
      <c r="G69" s="54"/>
      <c r="H69" s="152"/>
      <c r="I69" s="15"/>
      <c r="J69" s="15"/>
      <c r="K69" s="15"/>
      <c r="L69" s="15"/>
      <c r="M69" s="15"/>
      <c r="N69" s="52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 spans="1:27" ht="0" hidden="1" customHeight="1" x14ac:dyDescent="0.25">
      <c r="A70" s="151"/>
      <c r="B70" s="54"/>
      <c r="C70" s="54"/>
      <c r="D70" s="54"/>
      <c r="E70" s="54"/>
      <c r="F70" s="54"/>
      <c r="G70" s="54"/>
      <c r="H70" s="152"/>
      <c r="I70" s="15"/>
      <c r="J70" s="15"/>
      <c r="K70" s="15"/>
      <c r="L70" s="15"/>
      <c r="M70" s="15"/>
      <c r="N70" s="52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 spans="1:27" ht="0" hidden="1" customHeight="1" x14ac:dyDescent="0.25">
      <c r="A71" s="151"/>
      <c r="B71" s="54"/>
      <c r="C71" s="54"/>
      <c r="D71" s="54"/>
      <c r="E71" s="54"/>
      <c r="F71" s="54"/>
      <c r="G71" s="54"/>
      <c r="H71" s="152"/>
      <c r="I71" s="15"/>
      <c r="J71" s="15"/>
      <c r="K71" s="15"/>
      <c r="L71" s="15"/>
      <c r="M71" s="15"/>
      <c r="N71" s="52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 spans="1:27" ht="0" hidden="1" customHeight="1" x14ac:dyDescent="0.25">
      <c r="A72" s="151"/>
      <c r="B72" s="54"/>
      <c r="C72" s="54"/>
      <c r="D72" s="54"/>
      <c r="E72" s="54"/>
      <c r="F72" s="54"/>
      <c r="G72" s="54"/>
      <c r="H72" s="152"/>
      <c r="I72" s="15"/>
      <c r="J72" s="15"/>
      <c r="K72" s="15"/>
      <c r="L72" s="15"/>
      <c r="M72" s="15"/>
      <c r="N72" s="52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 spans="1:27" ht="0" hidden="1" customHeight="1" x14ac:dyDescent="0.25">
      <c r="A73" s="151"/>
      <c r="B73" s="54"/>
      <c r="C73" s="54"/>
      <c r="D73" s="54"/>
      <c r="E73" s="54"/>
      <c r="F73" s="54"/>
      <c r="G73" s="54"/>
      <c r="H73" s="152"/>
      <c r="I73" s="15"/>
      <c r="J73" s="15"/>
      <c r="K73" s="15"/>
      <c r="L73" s="15"/>
      <c r="M73" s="15"/>
      <c r="N73" s="52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spans="1:27" ht="0" hidden="1" customHeight="1" x14ac:dyDescent="0.25">
      <c r="A74" s="151"/>
      <c r="B74" s="54"/>
      <c r="C74" s="54"/>
      <c r="D74" s="54"/>
      <c r="E74" s="54"/>
      <c r="F74" s="54"/>
      <c r="G74" s="54"/>
      <c r="H74" s="152"/>
      <c r="I74" s="15"/>
      <c r="J74" s="15"/>
      <c r="K74" s="15"/>
      <c r="L74" s="15"/>
      <c r="M74" s="15"/>
      <c r="N74" s="52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 spans="1:27" ht="0" hidden="1" customHeight="1" x14ac:dyDescent="0.25">
      <c r="A75" s="151"/>
      <c r="B75" s="54"/>
      <c r="C75" s="54"/>
      <c r="D75" s="54"/>
      <c r="E75" s="54"/>
      <c r="F75" s="54"/>
      <c r="G75" s="54"/>
      <c r="H75" s="152"/>
      <c r="I75" s="15"/>
      <c r="J75" s="15"/>
      <c r="K75" s="15"/>
      <c r="L75" s="15"/>
      <c r="M75" s="15"/>
      <c r="N75" s="52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</row>
    <row r="76" spans="1:27" ht="0" hidden="1" customHeight="1" x14ac:dyDescent="0.25">
      <c r="A76" s="151"/>
      <c r="B76" s="54"/>
      <c r="C76" s="54"/>
      <c r="D76" s="54"/>
      <c r="E76" s="54"/>
      <c r="F76" s="54"/>
      <c r="G76" s="54"/>
      <c r="H76" s="152"/>
      <c r="I76" s="15"/>
      <c r="J76" s="15"/>
      <c r="K76" s="15"/>
      <c r="L76" s="15"/>
      <c r="M76" s="15"/>
      <c r="N76" s="52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 spans="1:27" ht="0" hidden="1" customHeight="1" x14ac:dyDescent="0.25">
      <c r="A77" s="151"/>
      <c r="B77" s="54"/>
      <c r="C77" s="54"/>
      <c r="D77" s="54"/>
      <c r="E77" s="54"/>
      <c r="F77" s="54"/>
      <c r="G77" s="54"/>
      <c r="H77" s="152"/>
      <c r="I77" s="15"/>
      <c r="J77" s="15"/>
      <c r="K77" s="15"/>
      <c r="L77" s="15"/>
      <c r="M77" s="15"/>
      <c r="N77" s="52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 spans="1:27" ht="0" hidden="1" customHeight="1" x14ac:dyDescent="0.25">
      <c r="A78" s="151"/>
      <c r="B78" s="54"/>
      <c r="C78" s="54"/>
      <c r="D78" s="54"/>
      <c r="E78" s="54"/>
      <c r="F78" s="54"/>
      <c r="G78" s="54"/>
      <c r="H78" s="152"/>
      <c r="I78" s="15"/>
      <c r="J78" s="15"/>
      <c r="K78" s="15"/>
      <c r="L78" s="15"/>
      <c r="M78" s="15"/>
      <c r="N78" s="52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 spans="1:27" ht="0" hidden="1" customHeight="1" x14ac:dyDescent="0.25">
      <c r="A79" s="151"/>
      <c r="B79" s="54"/>
      <c r="C79" s="54"/>
      <c r="D79" s="54"/>
      <c r="E79" s="54"/>
      <c r="F79" s="54"/>
      <c r="G79" s="54"/>
      <c r="H79" s="152"/>
      <c r="I79" s="15"/>
      <c r="J79" s="15"/>
      <c r="K79" s="15"/>
      <c r="L79" s="15"/>
      <c r="M79" s="15"/>
      <c r="N79" s="52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 spans="1:27" ht="0" hidden="1" customHeight="1" x14ac:dyDescent="0.25">
      <c r="A80" s="151"/>
      <c r="B80" s="54"/>
      <c r="C80" s="54"/>
      <c r="D80" s="54"/>
      <c r="E80" s="54"/>
      <c r="F80" s="54"/>
      <c r="G80" s="54"/>
      <c r="H80" s="152"/>
      <c r="I80" s="15"/>
      <c r="J80" s="15"/>
      <c r="K80" s="15"/>
      <c r="L80" s="15"/>
      <c r="M80" s="15"/>
      <c r="N80" s="52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</row>
    <row r="81" spans="1:27" ht="0" hidden="1" customHeight="1" x14ac:dyDescent="0.25">
      <c r="A81" s="151"/>
      <c r="B81" s="54"/>
      <c r="C81" s="54"/>
      <c r="D81" s="54"/>
      <c r="E81" s="54"/>
      <c r="F81" s="54"/>
      <c r="G81" s="54"/>
      <c r="H81" s="152"/>
      <c r="I81" s="15"/>
      <c r="J81" s="15"/>
      <c r="K81" s="15"/>
      <c r="L81" s="15"/>
      <c r="M81" s="15"/>
      <c r="N81" s="52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</row>
    <row r="82" spans="1:27" ht="0" hidden="1" customHeight="1" x14ac:dyDescent="0.25">
      <c r="A82" s="151"/>
      <c r="B82" s="54"/>
      <c r="C82" s="54"/>
      <c r="D82" s="54"/>
      <c r="E82" s="54"/>
      <c r="F82" s="54"/>
      <c r="G82" s="54"/>
      <c r="H82" s="152"/>
      <c r="I82" s="15"/>
      <c r="J82" s="15"/>
      <c r="K82" s="15"/>
      <c r="L82" s="15"/>
      <c r="M82" s="15"/>
      <c r="N82" s="52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 spans="1:27" ht="0" hidden="1" customHeight="1" x14ac:dyDescent="0.25">
      <c r="A83" s="151"/>
      <c r="B83" s="54"/>
      <c r="C83" s="54"/>
      <c r="D83" s="54"/>
      <c r="E83" s="54"/>
      <c r="F83" s="54"/>
      <c r="G83" s="54"/>
      <c r="H83" s="152"/>
      <c r="I83" s="15"/>
      <c r="J83" s="15"/>
      <c r="K83" s="15"/>
      <c r="L83" s="15"/>
      <c r="M83" s="15"/>
      <c r="N83" s="52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 spans="1:27" ht="0" hidden="1" customHeight="1" x14ac:dyDescent="0.25">
      <c r="A84" s="151"/>
      <c r="B84" s="54"/>
      <c r="C84" s="54"/>
      <c r="D84" s="54"/>
      <c r="E84" s="54"/>
      <c r="F84" s="54"/>
      <c r="G84" s="54"/>
      <c r="H84" s="152"/>
      <c r="I84" s="15"/>
      <c r="J84" s="15"/>
      <c r="K84" s="15"/>
      <c r="L84" s="15"/>
      <c r="M84" s="15"/>
      <c r="N84" s="52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 spans="1:27" ht="0" hidden="1" customHeight="1" x14ac:dyDescent="0.25">
      <c r="A85" s="151"/>
      <c r="B85" s="54"/>
      <c r="C85" s="54"/>
      <c r="D85" s="54"/>
      <c r="E85" s="54"/>
      <c r="F85" s="54"/>
      <c r="G85" s="54"/>
      <c r="H85" s="152"/>
      <c r="I85" s="15"/>
      <c r="J85" s="15"/>
      <c r="K85" s="15"/>
      <c r="L85" s="15"/>
      <c r="M85" s="15"/>
      <c r="N85" s="52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 spans="1:27" ht="0" hidden="1" customHeight="1" x14ac:dyDescent="0.25">
      <c r="A86" s="151"/>
      <c r="B86" s="54"/>
      <c r="C86" s="54"/>
      <c r="D86" s="54"/>
      <c r="E86" s="54"/>
      <c r="F86" s="54"/>
      <c r="G86" s="54"/>
      <c r="H86" s="152"/>
      <c r="I86" s="15"/>
      <c r="J86" s="15"/>
      <c r="K86" s="15"/>
      <c r="L86" s="15"/>
      <c r="M86" s="15"/>
      <c r="N86" s="52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 spans="1:27" ht="0" hidden="1" customHeight="1" x14ac:dyDescent="0.25">
      <c r="A87" s="151"/>
      <c r="B87" s="54"/>
      <c r="C87" s="54"/>
      <c r="D87" s="54"/>
      <c r="E87" s="54"/>
      <c r="F87" s="54"/>
      <c r="G87" s="54"/>
      <c r="H87" s="152"/>
      <c r="I87" s="15"/>
      <c r="J87" s="15"/>
      <c r="K87" s="15"/>
      <c r="L87" s="15"/>
      <c r="M87" s="15"/>
      <c r="N87" s="52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 spans="1:27" ht="0" hidden="1" customHeight="1" x14ac:dyDescent="0.25">
      <c r="A88" s="151"/>
      <c r="B88" s="54"/>
      <c r="C88" s="54"/>
      <c r="D88" s="54"/>
      <c r="E88" s="54"/>
      <c r="F88" s="54"/>
      <c r="G88" s="54"/>
      <c r="H88" s="152"/>
      <c r="I88" s="15"/>
      <c r="J88" s="15"/>
      <c r="K88" s="15"/>
      <c r="L88" s="15"/>
      <c r="M88" s="15"/>
      <c r="N88" s="52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 spans="1:27" ht="0" hidden="1" customHeight="1" x14ac:dyDescent="0.25">
      <c r="A89" s="151"/>
      <c r="B89" s="54"/>
      <c r="C89" s="54"/>
      <c r="D89" s="54"/>
      <c r="E89" s="54"/>
      <c r="F89" s="54"/>
      <c r="G89" s="54"/>
      <c r="H89" s="152"/>
      <c r="I89" s="15"/>
      <c r="J89" s="15"/>
      <c r="K89" s="15"/>
      <c r="L89" s="15"/>
      <c r="M89" s="15"/>
      <c r="N89" s="52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</row>
    <row r="90" spans="1:27" ht="0" hidden="1" customHeight="1" x14ac:dyDescent="0.25">
      <c r="A90" s="151"/>
      <c r="B90" s="54"/>
      <c r="C90" s="54"/>
      <c r="D90" s="54"/>
      <c r="E90" s="54"/>
      <c r="F90" s="54"/>
      <c r="G90" s="54"/>
      <c r="H90" s="152"/>
      <c r="I90" s="15"/>
      <c r="J90" s="15"/>
      <c r="K90" s="15"/>
      <c r="L90" s="15"/>
      <c r="M90" s="15"/>
      <c r="N90" s="52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 spans="1:27" ht="0" hidden="1" customHeight="1" x14ac:dyDescent="0.25">
      <c r="A91" s="151"/>
      <c r="B91" s="54"/>
      <c r="C91" s="54"/>
      <c r="D91" s="54"/>
      <c r="E91" s="54"/>
      <c r="F91" s="54"/>
      <c r="G91" s="54"/>
      <c r="H91" s="152"/>
      <c r="I91" s="15"/>
      <c r="J91" s="15"/>
      <c r="K91" s="15"/>
      <c r="L91" s="15"/>
      <c r="M91" s="15"/>
      <c r="N91" s="52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 spans="1:27" ht="0" hidden="1" customHeight="1" x14ac:dyDescent="0.25">
      <c r="A92" s="151"/>
      <c r="B92" s="54"/>
      <c r="C92" s="54"/>
      <c r="D92" s="54"/>
      <c r="E92" s="54"/>
      <c r="F92" s="54"/>
      <c r="G92" s="54"/>
      <c r="H92" s="152"/>
      <c r="I92" s="15"/>
      <c r="J92" s="15"/>
      <c r="K92" s="15"/>
      <c r="L92" s="15"/>
      <c r="M92" s="15"/>
      <c r="N92" s="52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</row>
    <row r="93" spans="1:27" ht="0" hidden="1" customHeight="1" x14ac:dyDescent="0.25">
      <c r="A93" s="151"/>
      <c r="B93" s="54"/>
      <c r="C93" s="54"/>
      <c r="D93" s="54"/>
      <c r="E93" s="54"/>
      <c r="F93" s="54"/>
      <c r="G93" s="54"/>
      <c r="H93" s="152"/>
      <c r="I93" s="15"/>
      <c r="J93" s="15"/>
      <c r="K93" s="15"/>
      <c r="L93" s="15"/>
      <c r="M93" s="15"/>
      <c r="N93" s="52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 spans="1:27" ht="0" hidden="1" customHeight="1" x14ac:dyDescent="0.25">
      <c r="A94" s="151"/>
      <c r="B94" s="54"/>
      <c r="C94" s="54"/>
      <c r="D94" s="54"/>
      <c r="E94" s="54"/>
      <c r="F94" s="54"/>
      <c r="G94" s="54"/>
      <c r="H94" s="152"/>
      <c r="I94" s="15"/>
      <c r="J94" s="15"/>
      <c r="K94" s="15"/>
      <c r="L94" s="15"/>
      <c r="M94" s="15"/>
      <c r="N94" s="52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 spans="1:27" ht="0" hidden="1" customHeight="1" x14ac:dyDescent="0.25">
      <c r="A95" s="151"/>
      <c r="B95" s="54"/>
      <c r="C95" s="54"/>
      <c r="D95" s="54"/>
      <c r="E95" s="54"/>
      <c r="F95" s="54"/>
      <c r="G95" s="54"/>
      <c r="H95" s="152"/>
      <c r="I95" s="15"/>
      <c r="J95" s="15"/>
      <c r="K95" s="15"/>
      <c r="L95" s="15"/>
      <c r="M95" s="15"/>
      <c r="N95" s="52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</row>
    <row r="96" spans="1:27" ht="0" hidden="1" customHeight="1" x14ac:dyDescent="0.25">
      <c r="A96" s="151"/>
      <c r="B96" s="54"/>
      <c r="C96" s="54"/>
      <c r="D96" s="54"/>
      <c r="E96" s="54"/>
      <c r="F96" s="54"/>
      <c r="G96" s="54"/>
      <c r="H96" s="152"/>
      <c r="I96" s="15"/>
      <c r="J96" s="15"/>
      <c r="K96" s="15"/>
      <c r="L96" s="15"/>
      <c r="M96" s="15"/>
      <c r="N96" s="52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 spans="1:27" ht="0" hidden="1" customHeight="1" x14ac:dyDescent="0.25">
      <c r="A97" s="151"/>
      <c r="B97" s="54"/>
      <c r="C97" s="54"/>
      <c r="D97" s="54"/>
      <c r="E97" s="54"/>
      <c r="F97" s="54"/>
      <c r="G97" s="54"/>
      <c r="H97" s="152"/>
      <c r="I97" s="15"/>
      <c r="J97" s="15"/>
      <c r="K97" s="15"/>
      <c r="L97" s="15"/>
      <c r="M97" s="15"/>
      <c r="N97" s="52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 spans="1:27" ht="0" hidden="1" customHeight="1" x14ac:dyDescent="0.25">
      <c r="A98" s="151"/>
      <c r="B98" s="54"/>
      <c r="C98" s="54"/>
      <c r="D98" s="54"/>
      <c r="E98" s="54"/>
      <c r="F98" s="54"/>
      <c r="G98" s="54"/>
      <c r="H98" s="152"/>
      <c r="I98" s="15"/>
      <c r="J98" s="15"/>
      <c r="K98" s="15"/>
      <c r="L98" s="15"/>
      <c r="M98" s="15"/>
      <c r="N98" s="52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 spans="1:27" ht="0" hidden="1" customHeight="1" x14ac:dyDescent="0.25">
      <c r="A99" s="151"/>
      <c r="B99" s="54"/>
      <c r="C99" s="54"/>
      <c r="D99" s="54"/>
      <c r="E99" s="54"/>
      <c r="F99" s="54"/>
      <c r="G99" s="54"/>
      <c r="H99" s="152"/>
      <c r="I99" s="15"/>
      <c r="J99" s="15"/>
      <c r="K99" s="15"/>
      <c r="L99" s="15"/>
      <c r="M99" s="15"/>
      <c r="N99" s="52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 spans="1:27" ht="0" hidden="1" customHeight="1" x14ac:dyDescent="0.25">
      <c r="A100" s="151"/>
      <c r="B100" s="54"/>
      <c r="C100" s="54"/>
      <c r="D100" s="54"/>
      <c r="E100" s="54"/>
      <c r="F100" s="54"/>
      <c r="G100" s="54"/>
      <c r="H100" s="152"/>
      <c r="I100" s="13"/>
      <c r="J100" s="13"/>
      <c r="K100" s="13"/>
      <c r="L100" s="13"/>
      <c r="M100" s="13"/>
      <c r="N100" s="13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 spans="1:27" ht="0" hidden="1" customHeight="1" x14ac:dyDescent="0.25">
      <c r="A101" s="151"/>
      <c r="B101" s="54"/>
      <c r="C101" s="54"/>
      <c r="D101" s="54"/>
      <c r="E101" s="54"/>
      <c r="F101" s="54"/>
      <c r="G101" s="54"/>
      <c r="H101" s="152"/>
      <c r="I101" s="13"/>
      <c r="J101" s="13"/>
      <c r="K101" s="13"/>
      <c r="L101" s="13"/>
      <c r="M101" s="13"/>
      <c r="N101" s="13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 spans="1:27" ht="0" hidden="1" customHeight="1" x14ac:dyDescent="0.25">
      <c r="A102" s="151"/>
      <c r="B102" s="54"/>
      <c r="C102" s="54"/>
      <c r="D102" s="54"/>
      <c r="E102" s="54"/>
      <c r="F102" s="54"/>
      <c r="G102" s="54"/>
      <c r="H102" s="152"/>
      <c r="I102" s="13"/>
      <c r="J102" s="13"/>
      <c r="K102" s="13"/>
      <c r="L102" s="13"/>
      <c r="M102" s="13"/>
      <c r="N102" s="13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 spans="1:27" ht="0" hidden="1" customHeight="1" x14ac:dyDescent="0.25">
      <c r="A103" s="151"/>
      <c r="B103" s="54"/>
      <c r="C103" s="54"/>
      <c r="D103" s="54"/>
      <c r="E103" s="54"/>
      <c r="F103" s="54"/>
      <c r="G103" s="54"/>
      <c r="H103" s="152"/>
      <c r="I103" s="13"/>
      <c r="J103" s="13"/>
      <c r="K103" s="13"/>
      <c r="L103" s="13"/>
      <c r="M103" s="13"/>
      <c r="N103" s="13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 spans="1:27" ht="0" hidden="1" customHeight="1" x14ac:dyDescent="0.25">
      <c r="A104" s="151"/>
      <c r="B104" s="54"/>
      <c r="C104" s="54"/>
      <c r="D104" s="54"/>
      <c r="E104" s="54"/>
      <c r="F104" s="54"/>
      <c r="G104" s="54"/>
      <c r="H104" s="152"/>
      <c r="I104" s="13"/>
      <c r="J104" s="13"/>
      <c r="K104" s="13"/>
      <c r="L104" s="13"/>
      <c r="M104" s="13"/>
      <c r="N104" s="13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 spans="1:27" ht="0" hidden="1" customHeight="1" x14ac:dyDescent="0.25">
      <c r="A105" s="151"/>
      <c r="B105" s="54"/>
      <c r="C105" s="54"/>
      <c r="D105" s="54"/>
      <c r="E105" s="54"/>
      <c r="F105" s="54"/>
      <c r="G105" s="54"/>
      <c r="H105" s="152"/>
      <c r="I105" s="13"/>
      <c r="J105" s="13"/>
      <c r="K105" s="13"/>
      <c r="L105" s="13"/>
      <c r="M105" s="13"/>
      <c r="N105" s="13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 spans="1:27" ht="0" hidden="1" customHeight="1" x14ac:dyDescent="0.25">
      <c r="A106" s="151"/>
      <c r="B106" s="54"/>
      <c r="C106" s="54"/>
      <c r="D106" s="54"/>
      <c r="E106" s="54"/>
      <c r="F106" s="54"/>
      <c r="G106" s="54"/>
      <c r="H106" s="152"/>
      <c r="I106" s="13"/>
      <c r="J106" s="13"/>
      <c r="K106" s="13"/>
      <c r="L106" s="13"/>
      <c r="M106" s="13"/>
      <c r="N106" s="13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 spans="1:27" ht="0" hidden="1" customHeight="1" x14ac:dyDescent="0.25">
      <c r="A107" s="151"/>
      <c r="B107" s="54"/>
      <c r="C107" s="54"/>
      <c r="D107" s="54"/>
      <c r="E107" s="54"/>
      <c r="F107" s="54"/>
      <c r="G107" s="54"/>
      <c r="H107" s="152"/>
      <c r="I107" s="13"/>
      <c r="J107" s="13"/>
      <c r="K107" s="13"/>
      <c r="L107" s="13"/>
      <c r="M107" s="13"/>
      <c r="N107" s="13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 spans="1:27" ht="0" hidden="1" customHeight="1" x14ac:dyDescent="0.25">
      <c r="A108" s="151"/>
      <c r="B108" s="54"/>
      <c r="C108" s="54"/>
      <c r="D108" s="54"/>
      <c r="E108" s="54"/>
      <c r="F108" s="54"/>
      <c r="G108" s="54"/>
      <c r="H108" s="152"/>
      <c r="I108" s="13"/>
      <c r="J108" s="13"/>
      <c r="K108" s="13"/>
      <c r="L108" s="13"/>
      <c r="M108" s="13"/>
      <c r="N108" s="13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 spans="1:27" ht="0" hidden="1" customHeight="1" x14ac:dyDescent="0.25">
      <c r="A109" s="151"/>
      <c r="B109" s="54"/>
      <c r="C109" s="54"/>
      <c r="D109" s="54"/>
      <c r="E109" s="54"/>
      <c r="F109" s="54"/>
      <c r="G109" s="54"/>
      <c r="H109" s="152"/>
      <c r="I109" s="13"/>
      <c r="J109" s="13"/>
      <c r="K109" s="13"/>
      <c r="L109" s="13"/>
      <c r="M109" s="13"/>
      <c r="N109" s="13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 spans="1:27" ht="0" hidden="1" customHeight="1" x14ac:dyDescent="0.25">
      <c r="A110" s="151"/>
      <c r="B110" s="54"/>
      <c r="C110" s="54"/>
      <c r="D110" s="54"/>
      <c r="E110" s="54"/>
      <c r="F110" s="54"/>
      <c r="G110" s="54"/>
      <c r="H110" s="152"/>
      <c r="I110" s="13"/>
      <c r="J110" s="13"/>
      <c r="K110" s="13"/>
      <c r="L110" s="13"/>
      <c r="M110" s="13"/>
      <c r="N110" s="13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 spans="1:27" ht="0" hidden="1" customHeight="1" x14ac:dyDescent="0.25">
      <c r="A111" s="151"/>
      <c r="B111" s="54"/>
      <c r="C111" s="54"/>
      <c r="D111" s="54"/>
      <c r="E111" s="54"/>
      <c r="F111" s="54"/>
      <c r="G111" s="54"/>
      <c r="H111" s="152"/>
      <c r="I111" s="13"/>
      <c r="J111" s="13"/>
      <c r="K111" s="13"/>
      <c r="L111" s="13"/>
      <c r="M111" s="13"/>
      <c r="N111" s="13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 spans="1:27" ht="0" hidden="1" customHeight="1" x14ac:dyDescent="0.25">
      <c r="A112" s="151"/>
      <c r="B112" s="54"/>
      <c r="C112" s="54"/>
      <c r="D112" s="54"/>
      <c r="E112" s="54"/>
      <c r="F112" s="54"/>
      <c r="G112" s="54"/>
      <c r="H112" s="152"/>
      <c r="I112" s="13"/>
      <c r="J112" s="13"/>
      <c r="K112" s="13"/>
      <c r="L112" s="13"/>
      <c r="M112" s="13"/>
      <c r="N112" s="13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 spans="1:27" ht="0" hidden="1" customHeight="1" x14ac:dyDescent="0.25">
      <c r="A113" s="151"/>
      <c r="B113" s="54"/>
      <c r="C113" s="54"/>
      <c r="D113" s="54"/>
      <c r="E113" s="54"/>
      <c r="F113" s="54"/>
      <c r="G113" s="54"/>
      <c r="H113" s="152"/>
      <c r="I113" s="13"/>
      <c r="J113" s="13"/>
      <c r="K113" s="13"/>
      <c r="L113" s="13"/>
      <c r="M113" s="13"/>
      <c r="N113" s="13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 spans="1:27" ht="0" hidden="1" customHeight="1" x14ac:dyDescent="0.25">
      <c r="A114" s="151"/>
      <c r="B114" s="54"/>
      <c r="C114" s="54"/>
      <c r="D114" s="54"/>
      <c r="E114" s="54"/>
      <c r="F114" s="54"/>
      <c r="G114" s="54"/>
      <c r="H114" s="152"/>
      <c r="I114" s="13"/>
      <c r="J114" s="13"/>
      <c r="K114" s="13"/>
      <c r="L114" s="13"/>
      <c r="M114" s="13"/>
      <c r="N114" s="13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 spans="1:27" ht="0" hidden="1" customHeight="1" x14ac:dyDescent="0.25">
      <c r="A115" s="151"/>
      <c r="B115" s="54"/>
      <c r="C115" s="54"/>
      <c r="D115" s="54"/>
      <c r="E115" s="54"/>
      <c r="F115" s="54"/>
      <c r="G115" s="54"/>
      <c r="H115" s="152"/>
      <c r="I115" s="13"/>
      <c r="J115" s="13"/>
      <c r="K115" s="13"/>
      <c r="L115" s="13"/>
      <c r="M115" s="13"/>
      <c r="N115" s="13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 spans="1:27" ht="0" hidden="1" customHeight="1" x14ac:dyDescent="0.25">
      <c r="A116" s="151"/>
      <c r="B116" s="54"/>
      <c r="C116" s="54"/>
      <c r="D116" s="54"/>
      <c r="E116" s="54"/>
      <c r="F116" s="54"/>
      <c r="G116" s="54"/>
      <c r="H116" s="152"/>
      <c r="I116" s="13"/>
      <c r="J116" s="13"/>
      <c r="K116" s="13"/>
      <c r="L116" s="13"/>
      <c r="M116" s="13"/>
      <c r="N116" s="13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 spans="1:27" ht="0" hidden="1" customHeight="1" x14ac:dyDescent="0.25">
      <c r="A117" s="151"/>
      <c r="B117" s="54"/>
      <c r="C117" s="54"/>
      <c r="D117" s="54"/>
      <c r="E117" s="54"/>
      <c r="F117" s="54"/>
      <c r="G117" s="54"/>
      <c r="H117" s="152"/>
      <c r="I117" s="13"/>
      <c r="J117" s="13"/>
      <c r="K117" s="13"/>
      <c r="L117" s="13"/>
      <c r="M117" s="13"/>
      <c r="N117" s="13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 spans="1:27" ht="0" hidden="1" customHeight="1" x14ac:dyDescent="0.25">
      <c r="A118" s="151"/>
      <c r="B118" s="54"/>
      <c r="C118" s="54"/>
      <c r="D118" s="54"/>
      <c r="E118" s="54"/>
      <c r="F118" s="54"/>
      <c r="G118" s="54"/>
      <c r="H118" s="152"/>
      <c r="I118" s="13"/>
      <c r="J118" s="13"/>
      <c r="K118" s="13"/>
      <c r="L118" s="13"/>
      <c r="M118" s="13"/>
      <c r="N118" s="13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 spans="1:27" ht="0" hidden="1" customHeight="1" x14ac:dyDescent="0.25">
      <c r="A119" s="151"/>
      <c r="B119" s="54"/>
      <c r="C119" s="54"/>
      <c r="D119" s="54"/>
      <c r="E119" s="54"/>
      <c r="F119" s="54"/>
      <c r="G119" s="54"/>
      <c r="H119" s="152"/>
      <c r="I119" s="13"/>
      <c r="J119" s="13"/>
      <c r="K119" s="13"/>
      <c r="L119" s="13"/>
      <c r="M119" s="13"/>
      <c r="N119" s="13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 spans="1:27" ht="0" hidden="1" customHeight="1" x14ac:dyDescent="0.25">
      <c r="A120" s="151"/>
      <c r="B120" s="54"/>
      <c r="C120" s="54"/>
      <c r="D120" s="54"/>
      <c r="E120" s="54"/>
      <c r="F120" s="54"/>
      <c r="G120" s="54"/>
      <c r="H120" s="152"/>
      <c r="I120" s="13"/>
      <c r="J120" s="13"/>
      <c r="K120" s="13"/>
      <c r="L120" s="13"/>
      <c r="M120" s="13"/>
      <c r="N120" s="13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 spans="1:27" ht="0" hidden="1" customHeight="1" x14ac:dyDescent="0.25">
      <c r="A121" s="151"/>
      <c r="B121" s="54"/>
      <c r="C121" s="54"/>
      <c r="D121" s="54"/>
      <c r="E121" s="54"/>
      <c r="F121" s="54"/>
      <c r="G121" s="54"/>
      <c r="H121" s="152"/>
      <c r="I121" s="13"/>
      <c r="J121" s="13"/>
      <c r="K121" s="13"/>
      <c r="L121" s="13"/>
      <c r="M121" s="13"/>
      <c r="N121" s="13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 spans="1:27" ht="0" hidden="1" customHeight="1" x14ac:dyDescent="0.25">
      <c r="A122" s="151"/>
      <c r="B122" s="54"/>
      <c r="C122" s="54"/>
      <c r="D122" s="54"/>
      <c r="E122" s="54"/>
      <c r="F122" s="54"/>
      <c r="G122" s="54"/>
      <c r="H122" s="152"/>
      <c r="I122" s="13"/>
      <c r="J122" s="13"/>
      <c r="K122" s="13"/>
      <c r="L122" s="13"/>
      <c r="M122" s="13"/>
      <c r="N122" s="13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 spans="1:27" ht="0" hidden="1" customHeight="1" x14ac:dyDescent="0.25">
      <c r="A123" s="151"/>
      <c r="B123" s="54"/>
      <c r="C123" s="54"/>
      <c r="D123" s="54"/>
      <c r="E123" s="54"/>
      <c r="F123" s="54"/>
      <c r="G123" s="54"/>
      <c r="H123" s="152"/>
      <c r="I123" s="13"/>
      <c r="J123" s="13"/>
      <c r="K123" s="13"/>
      <c r="L123" s="13"/>
      <c r="M123" s="13"/>
      <c r="N123" s="13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 spans="1:27" ht="0" hidden="1" customHeight="1" x14ac:dyDescent="0.25">
      <c r="A124" s="151"/>
      <c r="B124" s="54"/>
      <c r="C124" s="54"/>
      <c r="D124" s="54"/>
      <c r="E124" s="54"/>
      <c r="F124" s="54"/>
      <c r="G124" s="54"/>
      <c r="H124" s="152"/>
      <c r="I124" s="13"/>
      <c r="J124" s="13"/>
      <c r="K124" s="13"/>
      <c r="L124" s="13"/>
      <c r="M124" s="13"/>
      <c r="N124" s="13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 spans="1:27" ht="0" hidden="1" customHeight="1" x14ac:dyDescent="0.25">
      <c r="A125" s="151"/>
      <c r="B125" s="54"/>
      <c r="C125" s="54"/>
      <c r="D125" s="54"/>
      <c r="E125" s="54"/>
      <c r="F125" s="54"/>
      <c r="G125" s="54"/>
      <c r="H125" s="152"/>
      <c r="I125" s="13"/>
      <c r="J125" s="13"/>
      <c r="K125" s="13"/>
      <c r="L125" s="13"/>
      <c r="M125" s="13"/>
      <c r="N125" s="13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 spans="1:27" ht="0" hidden="1" customHeight="1" x14ac:dyDescent="0.25">
      <c r="A126" s="151"/>
      <c r="B126" s="54"/>
      <c r="C126" s="54"/>
      <c r="D126" s="54"/>
      <c r="E126" s="54"/>
      <c r="F126" s="54"/>
      <c r="G126" s="54"/>
      <c r="H126" s="152"/>
      <c r="I126" s="13"/>
      <c r="J126" s="13"/>
      <c r="K126" s="13"/>
      <c r="L126" s="13"/>
      <c r="M126" s="13"/>
      <c r="N126" s="13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 spans="1:27" ht="0" hidden="1" customHeight="1" x14ac:dyDescent="0.25">
      <c r="A127" s="151"/>
      <c r="B127" s="54"/>
      <c r="C127" s="54"/>
      <c r="D127" s="54"/>
      <c r="E127" s="54"/>
      <c r="F127" s="54"/>
      <c r="G127" s="54"/>
      <c r="H127" s="152"/>
      <c r="I127" s="13"/>
      <c r="J127" s="13"/>
      <c r="K127" s="13"/>
      <c r="L127" s="13"/>
      <c r="M127" s="13"/>
      <c r="N127" s="13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 spans="1:27" ht="0" hidden="1" customHeight="1" x14ac:dyDescent="0.25">
      <c r="A128" s="151"/>
      <c r="B128" s="54"/>
      <c r="C128" s="54"/>
      <c r="D128" s="54"/>
      <c r="E128" s="54"/>
      <c r="F128" s="54"/>
      <c r="G128" s="54"/>
      <c r="H128" s="152"/>
      <c r="I128" s="13"/>
      <c r="J128" s="13"/>
      <c r="K128" s="13"/>
      <c r="L128" s="13"/>
      <c r="M128" s="13"/>
      <c r="N128" s="13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 spans="1:27" ht="0" hidden="1" customHeight="1" x14ac:dyDescent="0.25">
      <c r="A129" s="151"/>
      <c r="B129" s="54"/>
      <c r="C129" s="54"/>
      <c r="D129" s="54"/>
      <c r="E129" s="54"/>
      <c r="F129" s="54"/>
      <c r="G129" s="54"/>
      <c r="H129" s="152"/>
      <c r="I129" s="13"/>
      <c r="J129" s="13"/>
      <c r="K129" s="13"/>
      <c r="L129" s="13"/>
      <c r="M129" s="13"/>
      <c r="N129" s="13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 spans="1:27" ht="0" hidden="1" customHeight="1" x14ac:dyDescent="0.25">
      <c r="A130" s="151"/>
      <c r="B130" s="54"/>
      <c r="C130" s="54"/>
      <c r="D130" s="54"/>
      <c r="E130" s="54"/>
      <c r="F130" s="54"/>
      <c r="G130" s="54"/>
      <c r="H130" s="152"/>
      <c r="I130" s="13"/>
      <c r="J130" s="13"/>
      <c r="K130" s="13"/>
      <c r="L130" s="13"/>
      <c r="M130" s="13"/>
      <c r="N130" s="13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 spans="1:27" ht="0" hidden="1" customHeight="1" x14ac:dyDescent="0.25">
      <c r="A131" s="151"/>
      <c r="B131" s="54"/>
      <c r="C131" s="54"/>
      <c r="D131" s="54"/>
      <c r="E131" s="54"/>
      <c r="F131" s="54"/>
      <c r="G131" s="54"/>
      <c r="H131" s="152"/>
      <c r="I131" s="13"/>
      <c r="J131" s="13"/>
      <c r="K131" s="13"/>
      <c r="L131" s="13"/>
      <c r="M131" s="13"/>
      <c r="N131" s="13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 spans="1:27" ht="0" hidden="1" customHeight="1" x14ac:dyDescent="0.25">
      <c r="A132" s="151"/>
      <c r="B132" s="54"/>
      <c r="C132" s="54"/>
      <c r="D132" s="54"/>
      <c r="E132" s="54"/>
      <c r="F132" s="54"/>
      <c r="G132" s="54"/>
      <c r="H132" s="152"/>
      <c r="I132" s="13"/>
      <c r="J132" s="13"/>
      <c r="K132" s="13"/>
      <c r="L132" s="13"/>
      <c r="M132" s="13"/>
      <c r="N132" s="13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 spans="1:27" ht="0" hidden="1" customHeight="1" x14ac:dyDescent="0.25">
      <c r="A133" s="151"/>
      <c r="B133" s="54"/>
      <c r="C133" s="54"/>
      <c r="D133" s="54"/>
      <c r="E133" s="54"/>
      <c r="F133" s="54"/>
      <c r="G133" s="54"/>
      <c r="H133" s="152"/>
      <c r="I133" s="13"/>
      <c r="J133" s="13"/>
      <c r="K133" s="13"/>
      <c r="L133" s="13"/>
      <c r="M133" s="13"/>
      <c r="N133" s="13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 spans="1:27" ht="0" hidden="1" customHeight="1" x14ac:dyDescent="0.25">
      <c r="A134" s="151"/>
      <c r="B134" s="54"/>
      <c r="C134" s="54"/>
      <c r="D134" s="54"/>
      <c r="E134" s="54"/>
      <c r="F134" s="54"/>
      <c r="G134" s="54"/>
      <c r="H134" s="152"/>
      <c r="I134" s="13"/>
      <c r="J134" s="13"/>
      <c r="K134" s="13"/>
      <c r="L134" s="13"/>
      <c r="M134" s="13"/>
      <c r="N134" s="13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 spans="1:27" ht="0" hidden="1" customHeight="1" x14ac:dyDescent="0.25">
      <c r="A135" s="151"/>
      <c r="B135" s="54"/>
      <c r="C135" s="54"/>
      <c r="D135" s="54"/>
      <c r="E135" s="54"/>
      <c r="F135" s="54"/>
      <c r="G135" s="54"/>
      <c r="H135" s="152"/>
      <c r="I135" s="13"/>
      <c r="J135" s="13"/>
      <c r="K135" s="13"/>
      <c r="L135" s="13"/>
      <c r="M135" s="13"/>
      <c r="N135" s="13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 spans="1:27" ht="0" hidden="1" customHeight="1" x14ac:dyDescent="0.25">
      <c r="A136" s="151"/>
      <c r="B136" s="54"/>
      <c r="C136" s="54"/>
      <c r="D136" s="54"/>
      <c r="E136" s="54"/>
      <c r="F136" s="54"/>
      <c r="G136" s="54"/>
      <c r="H136" s="152"/>
      <c r="I136" s="13"/>
      <c r="J136" s="13"/>
      <c r="K136" s="13"/>
      <c r="L136" s="13"/>
      <c r="M136" s="13"/>
      <c r="N136" s="13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 spans="1:27" ht="0" hidden="1" customHeight="1" x14ac:dyDescent="0.25">
      <c r="A137" s="151"/>
      <c r="B137" s="54"/>
      <c r="C137" s="54"/>
      <c r="D137" s="54"/>
      <c r="E137" s="54"/>
      <c r="F137" s="54"/>
      <c r="G137" s="54"/>
      <c r="H137" s="152"/>
      <c r="I137" s="13"/>
      <c r="J137" s="13"/>
      <c r="K137" s="13"/>
      <c r="L137" s="13"/>
      <c r="M137" s="13"/>
      <c r="N137" s="13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 spans="1:27" ht="0" hidden="1" customHeight="1" x14ac:dyDescent="0.25">
      <c r="A138" s="151"/>
      <c r="B138" s="54"/>
      <c r="C138" s="54"/>
      <c r="D138" s="54"/>
      <c r="E138" s="54"/>
      <c r="F138" s="54"/>
      <c r="G138" s="54"/>
      <c r="H138" s="152"/>
      <c r="I138" s="13"/>
      <c r="J138" s="13"/>
      <c r="K138" s="13"/>
      <c r="L138" s="13"/>
      <c r="M138" s="13"/>
      <c r="N138" s="13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 spans="1:27" ht="0" hidden="1" customHeight="1" x14ac:dyDescent="0.25">
      <c r="A139" s="151"/>
      <c r="B139" s="54"/>
      <c r="C139" s="54"/>
      <c r="D139" s="54"/>
      <c r="E139" s="54"/>
      <c r="F139" s="54"/>
      <c r="G139" s="54"/>
      <c r="H139" s="152"/>
      <c r="I139" s="13"/>
      <c r="J139" s="13"/>
      <c r="K139" s="13"/>
      <c r="L139" s="13"/>
      <c r="M139" s="13"/>
      <c r="N139" s="13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 spans="1:27" ht="0" hidden="1" customHeight="1" x14ac:dyDescent="0.25">
      <c r="A140" s="151"/>
      <c r="B140" s="54"/>
      <c r="C140" s="54"/>
      <c r="D140" s="54"/>
      <c r="E140" s="54"/>
      <c r="F140" s="54"/>
      <c r="G140" s="54"/>
      <c r="H140" s="152"/>
      <c r="I140" s="13"/>
      <c r="J140" s="13"/>
      <c r="K140" s="13"/>
      <c r="L140" s="13"/>
      <c r="M140" s="13"/>
      <c r="N140" s="13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 spans="1:27" ht="0" hidden="1" customHeight="1" x14ac:dyDescent="0.25">
      <c r="A141" s="151"/>
      <c r="B141" s="54"/>
      <c r="C141" s="54"/>
      <c r="D141" s="54"/>
      <c r="E141" s="54"/>
      <c r="F141" s="54"/>
      <c r="G141" s="54"/>
      <c r="H141" s="152"/>
      <c r="I141" s="13"/>
      <c r="J141" s="13"/>
      <c r="K141" s="13"/>
      <c r="L141" s="13"/>
      <c r="M141" s="13"/>
      <c r="N141" s="13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 spans="1:27" ht="0" hidden="1" customHeight="1" x14ac:dyDescent="0.25">
      <c r="A142" s="151"/>
      <c r="B142" s="54"/>
      <c r="C142" s="54"/>
      <c r="D142" s="54"/>
      <c r="E142" s="54"/>
      <c r="F142" s="54"/>
      <c r="G142" s="54"/>
      <c r="H142" s="152"/>
      <c r="I142" s="13"/>
      <c r="J142" s="13"/>
      <c r="K142" s="13"/>
      <c r="L142" s="13"/>
      <c r="M142" s="13"/>
      <c r="N142" s="13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 spans="1:27" ht="0" hidden="1" customHeight="1" x14ac:dyDescent="0.25">
      <c r="A143" s="151"/>
      <c r="B143" s="54"/>
      <c r="C143" s="54"/>
      <c r="D143" s="54"/>
      <c r="E143" s="54"/>
      <c r="F143" s="54"/>
      <c r="G143" s="54"/>
      <c r="H143" s="152"/>
      <c r="I143" s="13"/>
      <c r="J143" s="13"/>
      <c r="K143" s="13"/>
      <c r="L143" s="13"/>
      <c r="M143" s="13"/>
      <c r="N143" s="13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 spans="1:27" ht="0" hidden="1" customHeight="1" x14ac:dyDescent="0.25">
      <c r="A144" s="151"/>
      <c r="B144" s="54"/>
      <c r="C144" s="54"/>
      <c r="D144" s="54"/>
      <c r="E144" s="54"/>
      <c r="F144" s="54"/>
      <c r="G144" s="54"/>
      <c r="H144" s="152"/>
      <c r="I144" s="13"/>
      <c r="J144" s="13"/>
      <c r="K144" s="13"/>
      <c r="L144" s="13"/>
      <c r="M144" s="13"/>
      <c r="N144" s="13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 spans="1:27" ht="0" hidden="1" customHeight="1" x14ac:dyDescent="0.25">
      <c r="A145" s="151"/>
      <c r="B145" s="54"/>
      <c r="C145" s="54"/>
      <c r="D145" s="54"/>
      <c r="E145" s="54"/>
      <c r="F145" s="54"/>
      <c r="G145" s="54"/>
      <c r="H145" s="152"/>
      <c r="I145" s="13"/>
      <c r="J145" s="13"/>
      <c r="K145" s="13"/>
      <c r="L145" s="13"/>
      <c r="M145" s="13"/>
      <c r="N145" s="13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 spans="1:27" ht="0" hidden="1" customHeight="1" x14ac:dyDescent="0.25">
      <c r="A146" s="151"/>
      <c r="B146" s="54"/>
      <c r="C146" s="54"/>
      <c r="D146" s="54"/>
      <c r="E146" s="54"/>
      <c r="F146" s="54"/>
      <c r="G146" s="54"/>
      <c r="H146" s="152"/>
      <c r="I146" s="13"/>
      <c r="J146" s="13"/>
      <c r="K146" s="13"/>
      <c r="L146" s="13"/>
      <c r="M146" s="13"/>
      <c r="N146" s="13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 spans="1:27" ht="0" hidden="1" customHeight="1" x14ac:dyDescent="0.25">
      <c r="A147" s="151"/>
      <c r="B147" s="54"/>
      <c r="C147" s="54"/>
      <c r="D147" s="54"/>
      <c r="E147" s="54"/>
      <c r="F147" s="54"/>
      <c r="G147" s="54"/>
      <c r="H147" s="152"/>
      <c r="I147" s="13"/>
      <c r="J147" s="13"/>
      <c r="K147" s="13"/>
      <c r="L147" s="13"/>
      <c r="M147" s="13"/>
      <c r="N147" s="13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</row>
    <row r="148" spans="1:27" ht="0" hidden="1" customHeight="1" x14ac:dyDescent="0.25">
      <c r="A148" s="151"/>
      <c r="B148" s="54"/>
      <c r="C148" s="54"/>
      <c r="D148" s="54"/>
      <c r="E148" s="54"/>
      <c r="F148" s="54"/>
      <c r="G148" s="54"/>
      <c r="H148" s="152"/>
      <c r="I148" s="13"/>
      <c r="J148" s="13"/>
      <c r="K148" s="13"/>
      <c r="L148" s="13"/>
      <c r="M148" s="13"/>
      <c r="N148" s="13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</row>
    <row r="149" spans="1:27" ht="0" hidden="1" customHeight="1" x14ac:dyDescent="0.25">
      <c r="A149" s="151"/>
      <c r="B149" s="54"/>
      <c r="C149" s="54"/>
      <c r="D149" s="54"/>
      <c r="E149" s="54"/>
      <c r="F149" s="54"/>
      <c r="G149" s="54"/>
      <c r="H149" s="152"/>
      <c r="I149" s="13"/>
      <c r="J149" s="13"/>
      <c r="K149" s="13"/>
      <c r="L149" s="13"/>
      <c r="M149" s="13"/>
      <c r="N149" s="13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</row>
    <row r="150" spans="1:27" ht="0" hidden="1" customHeight="1" x14ac:dyDescent="0.25">
      <c r="A150" s="54"/>
      <c r="B150" s="54"/>
      <c r="C150" s="54"/>
      <c r="D150" s="54"/>
      <c r="E150" s="54"/>
      <c r="F150" s="54"/>
      <c r="G150" s="54"/>
      <c r="H150" s="54"/>
      <c r="I150" s="15"/>
      <c r="J150" s="15"/>
      <c r="K150" s="15"/>
      <c r="L150" s="15"/>
      <c r="M150" s="15"/>
      <c r="N150" s="52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</row>
    <row r="151" spans="1:27" ht="0" hidden="1" customHeight="1" x14ac:dyDescent="0.25">
      <c r="A151" s="54"/>
      <c r="B151" s="54"/>
      <c r="C151" s="54"/>
      <c r="D151" s="54"/>
      <c r="E151" s="54"/>
      <c r="F151" s="54"/>
      <c r="G151" s="54"/>
      <c r="H151" s="54"/>
      <c r="I151" s="15"/>
      <c r="J151" s="15"/>
      <c r="K151" s="15"/>
      <c r="L151" s="15"/>
      <c r="M151" s="15"/>
      <c r="N151" s="52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</row>
    <row r="152" spans="1:27" ht="0" hidden="1" customHeight="1" x14ac:dyDescent="0.25">
      <c r="A152" s="54"/>
      <c r="B152" s="54"/>
      <c r="C152" s="54"/>
      <c r="D152" s="54"/>
      <c r="E152" s="54"/>
      <c r="F152" s="54"/>
      <c r="G152" s="54"/>
      <c r="H152" s="54"/>
      <c r="I152" s="15"/>
      <c r="J152" s="15"/>
      <c r="K152" s="15"/>
      <c r="L152" s="15"/>
      <c r="M152" s="15"/>
      <c r="N152" s="52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</row>
    <row r="153" spans="1:27" ht="0" hidden="1" customHeight="1" x14ac:dyDescent="0.25">
      <c r="A153" s="54"/>
      <c r="B153" s="54"/>
      <c r="C153" s="54"/>
      <c r="D153" s="54"/>
      <c r="E153" s="54"/>
      <c r="F153" s="54"/>
      <c r="G153" s="54"/>
      <c r="H153" s="54"/>
      <c r="I153" s="15"/>
      <c r="J153" s="15"/>
      <c r="K153" s="15"/>
      <c r="L153" s="15"/>
      <c r="M153" s="15"/>
      <c r="N153" s="52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</row>
    <row r="154" spans="1:27" ht="0" hidden="1" customHeight="1" x14ac:dyDescent="0.25">
      <c r="A154" s="54"/>
      <c r="B154" s="54"/>
      <c r="C154" s="54"/>
      <c r="D154" s="54"/>
      <c r="E154" s="54"/>
      <c r="F154" s="54"/>
      <c r="G154" s="54"/>
      <c r="H154" s="54"/>
      <c r="I154" s="15"/>
      <c r="J154" s="15"/>
      <c r="K154" s="15"/>
      <c r="L154" s="15"/>
      <c r="M154" s="15"/>
      <c r="N154" s="52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</row>
    <row r="155" spans="1:27" ht="0" hidden="1" customHeight="1" x14ac:dyDescent="0.25">
      <c r="A155" s="54"/>
      <c r="B155" s="54"/>
      <c r="C155" s="54"/>
      <c r="D155" s="54"/>
      <c r="E155" s="54"/>
      <c r="F155" s="54"/>
      <c r="G155" s="54"/>
      <c r="H155" s="54"/>
      <c r="I155" s="15"/>
      <c r="J155" s="15"/>
      <c r="K155" s="15"/>
      <c r="L155" s="15"/>
      <c r="M155" s="15"/>
      <c r="N155" s="52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</row>
    <row r="156" spans="1:27" ht="0" hidden="1" customHeight="1" x14ac:dyDescent="0.25">
      <c r="A156" s="54"/>
      <c r="B156" s="54"/>
      <c r="C156" s="54"/>
      <c r="D156" s="54"/>
      <c r="E156" s="54"/>
      <c r="F156" s="54"/>
      <c r="G156" s="54"/>
      <c r="H156" s="54"/>
      <c r="I156" s="15"/>
      <c r="J156" s="15"/>
      <c r="K156" s="15"/>
      <c r="L156" s="15"/>
      <c r="M156" s="15"/>
      <c r="N156" s="52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</row>
    <row r="157" spans="1:27" ht="0" hidden="1" customHeight="1" x14ac:dyDescent="0.25">
      <c r="A157" s="54"/>
      <c r="B157" s="54"/>
      <c r="C157" s="54"/>
      <c r="D157" s="54"/>
      <c r="E157" s="54"/>
      <c r="F157" s="54"/>
      <c r="G157" s="54"/>
      <c r="H157" s="54"/>
      <c r="I157" s="15"/>
      <c r="J157" s="15"/>
      <c r="K157" s="15"/>
      <c r="L157" s="15"/>
      <c r="M157" s="15"/>
      <c r="N157" s="52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</row>
    <row r="158" spans="1:27" ht="0" hidden="1" customHeight="1" x14ac:dyDescent="0.25">
      <c r="A158" s="54"/>
      <c r="B158" s="54"/>
      <c r="C158" s="54"/>
      <c r="D158" s="54"/>
      <c r="E158" s="54"/>
      <c r="F158" s="54"/>
      <c r="G158" s="54"/>
      <c r="H158" s="54"/>
      <c r="I158" s="15"/>
      <c r="J158" s="15"/>
      <c r="K158" s="15"/>
      <c r="L158" s="15"/>
      <c r="M158" s="15"/>
      <c r="N158" s="52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</row>
    <row r="159" spans="1:27" ht="0" hidden="1" customHeight="1" x14ac:dyDescent="0.25">
      <c r="A159" s="54"/>
      <c r="B159" s="54"/>
      <c r="C159" s="54"/>
      <c r="D159" s="54"/>
      <c r="E159" s="54"/>
      <c r="F159" s="54"/>
      <c r="G159" s="54"/>
      <c r="H159" s="54"/>
      <c r="I159" s="15"/>
      <c r="J159" s="15"/>
      <c r="K159" s="15"/>
      <c r="L159" s="15"/>
      <c r="M159" s="15"/>
      <c r="N159" s="52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</row>
    <row r="160" spans="1:27" ht="0" hidden="1" customHeight="1" x14ac:dyDescent="0.25">
      <c r="A160" s="54"/>
      <c r="B160" s="54"/>
      <c r="C160" s="54"/>
      <c r="D160" s="54"/>
      <c r="E160" s="54"/>
      <c r="F160" s="54"/>
      <c r="G160" s="54"/>
      <c r="H160" s="54"/>
      <c r="I160" s="15"/>
      <c r="J160" s="15"/>
      <c r="K160" s="15"/>
      <c r="L160" s="15"/>
      <c r="M160" s="15"/>
      <c r="N160" s="52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</row>
    <row r="161" spans="1:27" ht="0" hidden="1" customHeight="1" x14ac:dyDescent="0.25">
      <c r="A161" s="54"/>
      <c r="B161" s="54"/>
      <c r="C161" s="54"/>
      <c r="D161" s="54"/>
      <c r="E161" s="54"/>
      <c r="F161" s="54"/>
      <c r="G161" s="54"/>
      <c r="H161" s="54"/>
      <c r="I161" s="15"/>
      <c r="J161" s="15"/>
      <c r="K161" s="15"/>
      <c r="L161" s="15"/>
      <c r="M161" s="15"/>
      <c r="N161" s="52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</row>
    <row r="162" spans="1:27" ht="0" hidden="1" customHeight="1" x14ac:dyDescent="0.25">
      <c r="A162" s="54"/>
      <c r="B162" s="54"/>
      <c r="C162" s="54"/>
      <c r="D162" s="54"/>
      <c r="E162" s="54"/>
      <c r="F162" s="54"/>
      <c r="G162" s="54"/>
      <c r="H162" s="54"/>
      <c r="I162" s="15"/>
      <c r="J162" s="15"/>
      <c r="K162" s="15"/>
      <c r="L162" s="15"/>
      <c r="M162" s="15"/>
      <c r="N162" s="52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</row>
    <row r="163" spans="1:27" ht="0" hidden="1" customHeight="1" x14ac:dyDescent="0.25">
      <c r="A163" s="54"/>
      <c r="B163" s="54"/>
      <c r="C163" s="54"/>
      <c r="D163" s="54"/>
      <c r="E163" s="54"/>
      <c r="F163" s="54"/>
      <c r="G163" s="54"/>
      <c r="H163" s="54"/>
      <c r="I163" s="15"/>
      <c r="J163" s="15"/>
      <c r="K163" s="15"/>
      <c r="L163" s="15"/>
      <c r="M163" s="15"/>
      <c r="N163" s="52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</row>
    <row r="164" spans="1:27" ht="0" hidden="1" customHeight="1" x14ac:dyDescent="0.25">
      <c r="A164" s="54"/>
      <c r="B164" s="54"/>
      <c r="C164" s="54"/>
      <c r="D164" s="54"/>
      <c r="E164" s="54"/>
      <c r="F164" s="54"/>
      <c r="G164" s="54"/>
      <c r="H164" s="54"/>
      <c r="I164" s="15"/>
      <c r="J164" s="15"/>
      <c r="K164" s="15"/>
      <c r="L164" s="15"/>
      <c r="M164" s="15"/>
      <c r="N164" s="52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 spans="1:27" ht="0" hidden="1" customHeight="1" x14ac:dyDescent="0.25">
      <c r="A165" s="54"/>
      <c r="B165" s="54"/>
      <c r="C165" s="54"/>
      <c r="D165" s="54"/>
      <c r="E165" s="54"/>
      <c r="F165" s="54"/>
      <c r="G165" s="54"/>
      <c r="H165" s="54"/>
      <c r="I165" s="15"/>
      <c r="J165" s="15"/>
      <c r="K165" s="15"/>
      <c r="L165" s="15"/>
      <c r="M165" s="15"/>
      <c r="N165" s="52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 spans="1:27" ht="0" hidden="1" customHeight="1" x14ac:dyDescent="0.25">
      <c r="A166" s="54"/>
      <c r="B166" s="54"/>
      <c r="C166" s="54"/>
      <c r="D166" s="54"/>
      <c r="E166" s="54"/>
      <c r="F166" s="54"/>
      <c r="G166" s="54"/>
      <c r="H166" s="54"/>
      <c r="I166" s="15"/>
      <c r="J166" s="15"/>
      <c r="K166" s="15"/>
      <c r="L166" s="15"/>
      <c r="M166" s="15"/>
      <c r="N166" s="52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</row>
    <row r="167" spans="1:27" ht="0" hidden="1" customHeight="1" x14ac:dyDescent="0.25">
      <c r="A167" s="54"/>
      <c r="B167" s="54"/>
      <c r="C167" s="54"/>
      <c r="D167" s="54"/>
      <c r="E167" s="54"/>
      <c r="F167" s="54"/>
      <c r="G167" s="54"/>
      <c r="H167" s="54"/>
      <c r="I167" s="15"/>
      <c r="J167" s="15"/>
      <c r="K167" s="15"/>
      <c r="L167" s="15"/>
      <c r="M167" s="15"/>
      <c r="N167" s="52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</row>
    <row r="168" spans="1:27" ht="0" hidden="1" customHeight="1" x14ac:dyDescent="0.25">
      <c r="A168" s="54"/>
      <c r="B168" s="54"/>
      <c r="C168" s="54"/>
      <c r="D168" s="54"/>
      <c r="E168" s="54"/>
      <c r="F168" s="54"/>
      <c r="G168" s="54"/>
      <c r="H168" s="54"/>
      <c r="I168" s="15"/>
      <c r="J168" s="15"/>
      <c r="K168" s="15"/>
      <c r="L168" s="15"/>
      <c r="M168" s="15"/>
      <c r="N168" s="52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</row>
    <row r="169" spans="1:27" ht="0" hidden="1" customHeight="1" x14ac:dyDescent="0.25">
      <c r="A169" s="54"/>
      <c r="B169" s="54"/>
      <c r="C169" s="54"/>
      <c r="D169" s="54"/>
      <c r="E169" s="54"/>
      <c r="F169" s="54"/>
      <c r="G169" s="54"/>
      <c r="H169" s="54"/>
      <c r="I169" s="15"/>
      <c r="J169" s="15"/>
      <c r="K169" s="15"/>
      <c r="L169" s="15"/>
      <c r="M169" s="15"/>
      <c r="N169" s="52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</row>
    <row r="170" spans="1:27" ht="0" hidden="1" customHeight="1" x14ac:dyDescent="0.25">
      <c r="A170" s="54"/>
      <c r="B170" s="54"/>
      <c r="C170" s="54"/>
      <c r="D170" s="54"/>
      <c r="E170" s="54"/>
      <c r="F170" s="54"/>
      <c r="G170" s="54"/>
      <c r="H170" s="54"/>
      <c r="I170" s="15"/>
      <c r="J170" s="15"/>
      <c r="K170" s="15"/>
      <c r="L170" s="15"/>
      <c r="M170" s="15"/>
      <c r="N170" s="52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</row>
    <row r="171" spans="1:27" ht="0" hidden="1" customHeight="1" x14ac:dyDescent="0.25">
      <c r="A171" s="54"/>
      <c r="B171" s="54"/>
      <c r="C171" s="54"/>
      <c r="D171" s="54"/>
      <c r="E171" s="54"/>
      <c r="F171" s="54"/>
      <c r="G171" s="54"/>
      <c r="H171" s="54"/>
      <c r="I171" s="15"/>
      <c r="J171" s="15"/>
      <c r="K171" s="15"/>
      <c r="L171" s="15"/>
      <c r="M171" s="15"/>
      <c r="N171" s="52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</row>
    <row r="172" spans="1:27" ht="0" hidden="1" customHeight="1" x14ac:dyDescent="0.25">
      <c r="A172" s="54"/>
      <c r="B172" s="54"/>
      <c r="C172" s="54"/>
      <c r="D172" s="54"/>
      <c r="E172" s="54"/>
      <c r="F172" s="54"/>
      <c r="G172" s="54"/>
      <c r="H172" s="54"/>
      <c r="I172" s="15"/>
      <c r="J172" s="15"/>
      <c r="K172" s="15"/>
      <c r="L172" s="15"/>
      <c r="M172" s="15"/>
      <c r="N172" s="52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</row>
    <row r="173" spans="1:27" ht="0" hidden="1" customHeight="1" x14ac:dyDescent="0.25">
      <c r="A173" s="54"/>
      <c r="B173" s="54"/>
      <c r="C173" s="54"/>
      <c r="D173" s="54"/>
      <c r="E173" s="54"/>
      <c r="F173" s="54"/>
      <c r="G173" s="54"/>
      <c r="H173" s="54"/>
      <c r="I173" s="15"/>
      <c r="J173" s="15"/>
      <c r="K173" s="15"/>
      <c r="L173" s="15"/>
      <c r="M173" s="15"/>
      <c r="N173" s="52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</row>
    <row r="174" spans="1:27" ht="0" hidden="1" customHeight="1" x14ac:dyDescent="0.25">
      <c r="A174" s="54"/>
      <c r="B174" s="54"/>
      <c r="C174" s="54"/>
      <c r="D174" s="54"/>
      <c r="E174" s="54"/>
      <c r="F174" s="54"/>
      <c r="G174" s="54"/>
      <c r="H174" s="54"/>
      <c r="I174" s="15"/>
      <c r="J174" s="15"/>
      <c r="K174" s="15"/>
      <c r="L174" s="15"/>
      <c r="M174" s="15"/>
      <c r="N174" s="52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</row>
    <row r="175" spans="1:27" ht="0" hidden="1" customHeight="1" x14ac:dyDescent="0.25">
      <c r="A175" s="54"/>
      <c r="B175" s="54"/>
      <c r="C175" s="54"/>
      <c r="D175" s="54"/>
      <c r="E175" s="54"/>
      <c r="F175" s="54"/>
      <c r="G175" s="54"/>
      <c r="H175" s="54"/>
      <c r="I175" s="15"/>
      <c r="J175" s="15"/>
      <c r="K175" s="15"/>
      <c r="L175" s="15"/>
      <c r="M175" s="15"/>
      <c r="N175" s="52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</row>
    <row r="176" spans="1:27" ht="0" hidden="1" customHeight="1" x14ac:dyDescent="0.25">
      <c r="A176" s="54"/>
      <c r="B176" s="54"/>
      <c r="C176" s="54"/>
      <c r="D176" s="54"/>
      <c r="E176" s="54"/>
      <c r="F176" s="54"/>
      <c r="G176" s="54"/>
      <c r="H176" s="54"/>
      <c r="I176" s="15"/>
      <c r="J176" s="15"/>
      <c r="K176" s="15"/>
      <c r="L176" s="15"/>
      <c r="M176" s="15"/>
      <c r="N176" s="52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</row>
    <row r="177" spans="1:27" ht="0" hidden="1" customHeight="1" x14ac:dyDescent="0.25">
      <c r="A177" s="54"/>
      <c r="B177" s="54"/>
      <c r="C177" s="54"/>
      <c r="D177" s="54"/>
      <c r="E177" s="54"/>
      <c r="F177" s="54"/>
      <c r="G177" s="54"/>
      <c r="H177" s="54"/>
      <c r="I177" s="15"/>
      <c r="J177" s="15"/>
      <c r="K177" s="15"/>
      <c r="L177" s="15"/>
      <c r="M177" s="15"/>
      <c r="N177" s="52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</row>
    <row r="178" spans="1:27" ht="0" hidden="1" customHeight="1" x14ac:dyDescent="0.25">
      <c r="A178" s="54"/>
      <c r="B178" s="54"/>
      <c r="C178" s="54"/>
      <c r="D178" s="54"/>
      <c r="E178" s="54"/>
      <c r="F178" s="54"/>
      <c r="G178" s="54"/>
      <c r="H178" s="54"/>
      <c r="I178" s="15"/>
      <c r="J178" s="15"/>
      <c r="K178" s="15"/>
      <c r="L178" s="15"/>
      <c r="M178" s="15"/>
      <c r="N178" s="52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</row>
    <row r="179" spans="1:27" ht="0" hidden="1" customHeight="1" x14ac:dyDescent="0.25">
      <c r="A179" s="54"/>
      <c r="B179" s="54"/>
      <c r="C179" s="54"/>
      <c r="D179" s="54"/>
      <c r="E179" s="54"/>
      <c r="F179" s="54"/>
      <c r="G179" s="54"/>
      <c r="H179" s="54"/>
      <c r="I179" s="15"/>
      <c r="J179" s="15"/>
      <c r="K179" s="15"/>
      <c r="L179" s="15"/>
      <c r="M179" s="15"/>
      <c r="N179" s="52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</row>
    <row r="180" spans="1:27" ht="0" hidden="1" customHeight="1" x14ac:dyDescent="0.25">
      <c r="A180" s="54"/>
      <c r="B180" s="54"/>
      <c r="C180" s="54"/>
      <c r="D180" s="54"/>
      <c r="E180" s="54"/>
      <c r="F180" s="54"/>
      <c r="G180" s="54"/>
      <c r="H180" s="54"/>
      <c r="I180" s="15"/>
      <c r="J180" s="15"/>
      <c r="K180" s="15"/>
      <c r="L180" s="15"/>
      <c r="M180" s="15"/>
      <c r="N180" s="52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</row>
    <row r="181" spans="1:27" ht="0" hidden="1" customHeight="1" x14ac:dyDescent="0.25">
      <c r="A181" s="54"/>
      <c r="B181" s="54"/>
      <c r="C181" s="54"/>
      <c r="D181" s="54"/>
      <c r="E181" s="54"/>
      <c r="F181" s="54"/>
      <c r="G181" s="54"/>
      <c r="H181" s="54"/>
      <c r="I181" s="15"/>
      <c r="J181" s="15"/>
      <c r="K181" s="15"/>
      <c r="L181" s="15"/>
      <c r="M181" s="15"/>
      <c r="N181" s="52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</row>
    <row r="182" spans="1:27" ht="0" hidden="1" customHeight="1" x14ac:dyDescent="0.25">
      <c r="A182" s="54"/>
      <c r="B182" s="54"/>
      <c r="C182" s="54"/>
      <c r="D182" s="54"/>
      <c r="E182" s="54"/>
      <c r="F182" s="54"/>
      <c r="G182" s="54"/>
      <c r="H182" s="54"/>
      <c r="I182" s="15"/>
      <c r="J182" s="15"/>
      <c r="K182" s="15"/>
      <c r="L182" s="15"/>
      <c r="M182" s="15"/>
      <c r="N182" s="52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</row>
    <row r="183" spans="1:27" ht="0" hidden="1" customHeight="1" x14ac:dyDescent="0.25">
      <c r="A183" s="54"/>
      <c r="B183" s="54"/>
      <c r="C183" s="54"/>
      <c r="D183" s="54"/>
      <c r="E183" s="54"/>
      <c r="F183" s="54"/>
      <c r="G183" s="54"/>
      <c r="H183" s="54"/>
      <c r="I183" s="15"/>
      <c r="J183" s="15"/>
      <c r="K183" s="15"/>
      <c r="L183" s="15"/>
      <c r="M183" s="15"/>
      <c r="N183" s="52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 spans="1:27" ht="0" hidden="1" customHeight="1" x14ac:dyDescent="0.25">
      <c r="A184" s="54"/>
      <c r="B184" s="54"/>
      <c r="C184" s="54"/>
      <c r="D184" s="54"/>
      <c r="E184" s="54"/>
      <c r="F184" s="54"/>
      <c r="G184" s="54"/>
      <c r="H184" s="54"/>
      <c r="I184" s="15"/>
      <c r="J184" s="15"/>
      <c r="K184" s="15"/>
      <c r="L184" s="15"/>
      <c r="M184" s="15"/>
      <c r="N184" s="52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</row>
    <row r="185" spans="1:27" ht="0" hidden="1" customHeight="1" x14ac:dyDescent="0.25">
      <c r="A185" s="54"/>
      <c r="B185" s="54"/>
      <c r="C185" s="54"/>
      <c r="D185" s="54"/>
      <c r="E185" s="54"/>
      <c r="F185" s="54"/>
      <c r="G185" s="54"/>
      <c r="H185" s="54"/>
      <c r="I185" s="15"/>
      <c r="J185" s="15"/>
      <c r="K185" s="15"/>
      <c r="L185" s="15"/>
      <c r="M185" s="15"/>
      <c r="N185" s="52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</row>
    <row r="186" spans="1:27" ht="0" hidden="1" customHeight="1" x14ac:dyDescent="0.25">
      <c r="A186" s="54"/>
      <c r="B186" s="54"/>
      <c r="C186" s="54"/>
      <c r="D186" s="54"/>
      <c r="E186" s="54"/>
      <c r="F186" s="54"/>
      <c r="G186" s="54"/>
      <c r="H186" s="54"/>
      <c r="I186" s="15"/>
      <c r="J186" s="15"/>
      <c r="K186" s="15"/>
      <c r="L186" s="15"/>
      <c r="M186" s="15"/>
      <c r="N186" s="52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</row>
    <row r="187" spans="1:27" ht="0" hidden="1" customHeight="1" x14ac:dyDescent="0.25">
      <c r="A187" s="54"/>
      <c r="B187" s="54"/>
      <c r="C187" s="54"/>
      <c r="D187" s="54"/>
      <c r="E187" s="54"/>
      <c r="F187" s="54"/>
      <c r="G187" s="54"/>
      <c r="H187" s="54"/>
      <c r="I187" s="15"/>
      <c r="J187" s="15"/>
      <c r="K187" s="15"/>
      <c r="L187" s="15"/>
      <c r="M187" s="15"/>
      <c r="N187" s="52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</row>
    <row r="188" spans="1:27" ht="0" hidden="1" customHeight="1" x14ac:dyDescent="0.25">
      <c r="A188" s="54"/>
      <c r="B188" s="54"/>
      <c r="C188" s="54"/>
      <c r="D188" s="54"/>
      <c r="E188" s="54"/>
      <c r="F188" s="54"/>
      <c r="G188" s="54"/>
      <c r="H188" s="54"/>
      <c r="I188" s="15"/>
      <c r="J188" s="15"/>
      <c r="K188" s="15"/>
      <c r="L188" s="15"/>
      <c r="M188" s="15"/>
      <c r="N188" s="52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</row>
    <row r="189" spans="1:27" ht="0" hidden="1" customHeight="1" x14ac:dyDescent="0.25">
      <c r="A189" s="54"/>
      <c r="B189" s="54"/>
      <c r="C189" s="54"/>
      <c r="D189" s="54"/>
      <c r="E189" s="54"/>
      <c r="F189" s="54"/>
      <c r="G189" s="54"/>
      <c r="H189" s="54"/>
      <c r="I189" s="15"/>
      <c r="J189" s="15"/>
      <c r="K189" s="15"/>
      <c r="L189" s="15"/>
      <c r="M189" s="15"/>
      <c r="N189" s="52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</row>
    <row r="190" spans="1:27" ht="0" hidden="1" customHeight="1" x14ac:dyDescent="0.25">
      <c r="A190" s="54"/>
      <c r="B190" s="54"/>
      <c r="C190" s="54"/>
      <c r="D190" s="54"/>
      <c r="E190" s="54"/>
      <c r="F190" s="54"/>
      <c r="G190" s="54"/>
      <c r="H190" s="54"/>
      <c r="I190" s="15"/>
      <c r="J190" s="15"/>
      <c r="K190" s="15"/>
      <c r="L190" s="15"/>
      <c r="M190" s="15"/>
      <c r="N190" s="52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</row>
    <row r="191" spans="1:27" ht="0" hidden="1" customHeight="1" x14ac:dyDescent="0.25">
      <c r="A191" s="54"/>
      <c r="B191" s="54"/>
      <c r="C191" s="54"/>
      <c r="D191" s="54"/>
      <c r="E191" s="54"/>
      <c r="F191" s="54"/>
      <c r="G191" s="54"/>
      <c r="H191" s="54"/>
      <c r="I191" s="15"/>
      <c r="J191" s="15"/>
      <c r="K191" s="15"/>
      <c r="L191" s="15"/>
      <c r="M191" s="15"/>
      <c r="N191" s="52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</row>
    <row r="192" spans="1:27" ht="0" hidden="1" customHeight="1" x14ac:dyDescent="0.25">
      <c r="A192" s="54"/>
      <c r="B192" s="54"/>
      <c r="C192" s="54"/>
      <c r="D192" s="54"/>
      <c r="E192" s="54"/>
      <c r="F192" s="54"/>
      <c r="G192" s="54"/>
      <c r="H192" s="54"/>
      <c r="I192" s="15"/>
      <c r="J192" s="15"/>
      <c r="K192" s="15"/>
      <c r="L192" s="15"/>
      <c r="M192" s="15"/>
      <c r="N192" s="52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</row>
    <row r="193" spans="1:27" ht="0" hidden="1" customHeight="1" x14ac:dyDescent="0.25">
      <c r="A193" s="54"/>
      <c r="B193" s="54"/>
      <c r="C193" s="54"/>
      <c r="D193" s="54"/>
      <c r="E193" s="54"/>
      <c r="F193" s="54"/>
      <c r="G193" s="54"/>
      <c r="H193" s="54"/>
      <c r="I193" s="15"/>
      <c r="J193" s="15"/>
      <c r="K193" s="15"/>
      <c r="L193" s="15"/>
      <c r="M193" s="15"/>
      <c r="N193" s="52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</row>
    <row r="194" spans="1:27" ht="0" hidden="1" customHeight="1" x14ac:dyDescent="0.25">
      <c r="A194" s="54"/>
      <c r="B194" s="54"/>
      <c r="C194" s="54"/>
      <c r="D194" s="54"/>
      <c r="E194" s="54"/>
      <c r="F194" s="54"/>
      <c r="G194" s="54"/>
      <c r="H194" s="54"/>
      <c r="I194" s="15"/>
      <c r="J194" s="15"/>
      <c r="K194" s="15"/>
      <c r="L194" s="15"/>
      <c r="M194" s="15"/>
      <c r="N194" s="52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</row>
    <row r="195" spans="1:27" ht="0" hidden="1" customHeight="1" x14ac:dyDescent="0.25">
      <c r="A195" s="54"/>
      <c r="B195" s="54"/>
      <c r="C195" s="54"/>
      <c r="D195" s="54"/>
      <c r="E195" s="54"/>
      <c r="F195" s="54"/>
      <c r="G195" s="54"/>
      <c r="H195" s="54"/>
      <c r="I195" s="15"/>
      <c r="J195" s="15"/>
      <c r="K195" s="15"/>
      <c r="L195" s="15"/>
      <c r="M195" s="15"/>
      <c r="N195" s="52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</row>
    <row r="196" spans="1:27" ht="0" hidden="1" customHeight="1" x14ac:dyDescent="0.25">
      <c r="A196" s="54"/>
      <c r="B196" s="54"/>
      <c r="C196" s="54"/>
      <c r="D196" s="54"/>
      <c r="E196" s="54"/>
      <c r="F196" s="54"/>
      <c r="G196" s="54"/>
      <c r="H196" s="54"/>
      <c r="I196" s="13"/>
      <c r="J196" s="13"/>
      <c r="K196" s="13"/>
      <c r="L196" s="13"/>
      <c r="M196" s="13"/>
      <c r="N196" s="13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</row>
    <row r="197" spans="1:27" ht="0" hidden="1" customHeight="1" x14ac:dyDescent="0.25">
      <c r="A197" s="54"/>
      <c r="B197" s="54"/>
      <c r="C197" s="54"/>
      <c r="D197" s="54"/>
      <c r="E197" s="54"/>
      <c r="F197" s="54"/>
      <c r="G197" s="54"/>
      <c r="H197" s="54"/>
      <c r="I197" s="13"/>
      <c r="J197" s="13"/>
      <c r="K197" s="13"/>
      <c r="L197" s="13"/>
      <c r="M197" s="13"/>
      <c r="N197" s="1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</row>
    <row r="198" spans="1:27" ht="0" hidden="1" customHeight="1" x14ac:dyDescent="0.25">
      <c r="A198" s="54"/>
      <c r="B198" s="54"/>
      <c r="C198" s="54"/>
      <c r="D198" s="54"/>
      <c r="E198" s="54"/>
      <c r="F198" s="54"/>
      <c r="G198" s="54"/>
      <c r="H198" s="54"/>
      <c r="I198" s="13"/>
      <c r="J198" s="13"/>
      <c r="K198" s="13"/>
      <c r="L198" s="13"/>
      <c r="M198" s="13"/>
      <c r="N198" s="1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</row>
    <row r="199" spans="1:27" ht="0" hidden="1" customHeight="1" x14ac:dyDescent="0.25">
      <c r="A199" s="54"/>
      <c r="B199" s="54"/>
      <c r="C199" s="54"/>
      <c r="D199" s="54"/>
      <c r="E199" s="54"/>
      <c r="F199" s="54"/>
      <c r="G199" s="54"/>
      <c r="H199" s="54"/>
      <c r="I199" s="13"/>
      <c r="J199" s="13"/>
      <c r="K199" s="13"/>
      <c r="L199" s="13"/>
      <c r="M199" s="13"/>
      <c r="N199" s="1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</row>
    <row r="200" spans="1:27" ht="0" hidden="1" customHeight="1" x14ac:dyDescent="0.25">
      <c r="A200" s="54"/>
      <c r="B200" s="54"/>
      <c r="C200" s="54"/>
      <c r="D200" s="54"/>
      <c r="E200" s="54"/>
      <c r="F200" s="54"/>
      <c r="G200" s="54"/>
      <c r="H200" s="54"/>
      <c r="I200" s="13"/>
      <c r="J200" s="13"/>
      <c r="K200" s="13"/>
      <c r="L200" s="13"/>
      <c r="M200" s="13"/>
      <c r="N200" s="13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</row>
    <row r="201" spans="1:27" ht="0" hidden="1" customHeight="1" x14ac:dyDescent="0.25">
      <c r="A201" s="54"/>
      <c r="B201" s="54"/>
      <c r="C201" s="54"/>
      <c r="D201" s="54"/>
      <c r="E201" s="54"/>
      <c r="F201" s="54"/>
      <c r="G201" s="54"/>
      <c r="H201" s="54"/>
      <c r="I201" s="13"/>
      <c r="J201" s="13"/>
      <c r="K201" s="13"/>
      <c r="L201" s="13"/>
      <c r="M201" s="13"/>
      <c r="N201" s="13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</row>
    <row r="202" spans="1:27" ht="0" hidden="1" customHeight="1" x14ac:dyDescent="0.25">
      <c r="A202" s="54"/>
      <c r="B202" s="54"/>
      <c r="C202" s="54"/>
      <c r="D202" s="54"/>
      <c r="E202" s="54"/>
      <c r="F202" s="54"/>
      <c r="G202" s="54"/>
      <c r="H202" s="54"/>
      <c r="I202" s="13"/>
      <c r="J202" s="13"/>
      <c r="K202" s="13"/>
      <c r="L202" s="13"/>
      <c r="M202" s="13"/>
      <c r="N202" s="13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</row>
    <row r="203" spans="1:27" ht="0" hidden="1" customHeight="1" x14ac:dyDescent="0.25">
      <c r="A203" s="54"/>
      <c r="B203" s="54"/>
      <c r="C203" s="54"/>
      <c r="D203" s="54"/>
      <c r="E203" s="54"/>
      <c r="F203" s="54"/>
      <c r="G203" s="54"/>
      <c r="H203" s="54"/>
      <c r="I203" s="13"/>
      <c r="J203" s="13"/>
      <c r="K203" s="13"/>
      <c r="L203" s="13"/>
      <c r="M203" s="13"/>
      <c r="N203" s="13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</row>
    <row r="204" spans="1:27" ht="0" hidden="1" customHeight="1" x14ac:dyDescent="0.25">
      <c r="A204" s="54"/>
      <c r="B204" s="54"/>
      <c r="C204" s="54"/>
      <c r="D204" s="54"/>
      <c r="E204" s="54"/>
      <c r="F204" s="54"/>
      <c r="G204" s="54"/>
      <c r="H204" s="54"/>
      <c r="I204" s="13"/>
      <c r="J204" s="13"/>
      <c r="K204" s="13"/>
      <c r="L204" s="13"/>
      <c r="M204" s="13"/>
      <c r="N204" s="13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</row>
    <row r="205" spans="1:27" ht="0" hidden="1" customHeight="1" x14ac:dyDescent="0.25">
      <c r="A205" s="54"/>
      <c r="B205" s="54"/>
      <c r="C205" s="54"/>
      <c r="D205" s="54"/>
      <c r="E205" s="54"/>
      <c r="F205" s="54"/>
      <c r="G205" s="54"/>
      <c r="H205" s="54"/>
      <c r="I205" s="13"/>
      <c r="J205" s="13"/>
      <c r="K205" s="13"/>
      <c r="L205" s="13"/>
      <c r="M205" s="13"/>
      <c r="N205" s="13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</row>
    <row r="206" spans="1:27" ht="0" hidden="1" customHeight="1" x14ac:dyDescent="0.25">
      <c r="A206" s="54"/>
      <c r="B206" s="54"/>
      <c r="C206" s="54"/>
      <c r="D206" s="54"/>
      <c r="E206" s="54"/>
      <c r="F206" s="54"/>
      <c r="G206" s="54"/>
      <c r="H206" s="54"/>
      <c r="I206" s="13"/>
      <c r="J206" s="13"/>
      <c r="K206" s="13"/>
      <c r="L206" s="13"/>
      <c r="M206" s="13"/>
      <c r="N206" s="13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</row>
    <row r="207" spans="1:27" ht="0" hidden="1" customHeight="1" x14ac:dyDescent="0.25">
      <c r="A207" s="54"/>
      <c r="B207" s="54"/>
      <c r="C207" s="54"/>
      <c r="D207" s="54"/>
      <c r="E207" s="54"/>
      <c r="F207" s="54"/>
      <c r="G207" s="54"/>
      <c r="H207" s="54"/>
      <c r="I207" s="13"/>
      <c r="J207" s="13"/>
      <c r="K207" s="13"/>
      <c r="L207" s="13"/>
      <c r="M207" s="13"/>
      <c r="N207" s="13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</row>
    <row r="208" spans="1:27" ht="0" hidden="1" customHeight="1" x14ac:dyDescent="0.25">
      <c r="A208" s="54"/>
      <c r="B208" s="54"/>
      <c r="C208" s="54"/>
      <c r="D208" s="54"/>
      <c r="E208" s="54"/>
      <c r="F208" s="54"/>
      <c r="G208" s="54"/>
      <c r="H208" s="54"/>
      <c r="I208" s="13"/>
      <c r="J208" s="13"/>
      <c r="K208" s="13"/>
      <c r="L208" s="13"/>
      <c r="M208" s="13"/>
      <c r="N208" s="13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</row>
    <row r="209" spans="1:27" ht="0" hidden="1" customHeight="1" x14ac:dyDescent="0.25">
      <c r="A209" s="54"/>
      <c r="B209" s="54"/>
      <c r="C209" s="54"/>
      <c r="D209" s="54"/>
      <c r="E209" s="54"/>
      <c r="F209" s="54"/>
      <c r="G209" s="54"/>
      <c r="H209" s="54"/>
      <c r="I209" s="13"/>
      <c r="J209" s="13"/>
      <c r="K209" s="13"/>
      <c r="L209" s="13"/>
      <c r="M209" s="13"/>
      <c r="N209" s="13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</row>
    <row r="210" spans="1:27" ht="0" hidden="1" customHeight="1" x14ac:dyDescent="0.25">
      <c r="A210" s="54"/>
      <c r="B210" s="54"/>
      <c r="C210" s="54"/>
      <c r="D210" s="54"/>
      <c r="E210" s="54"/>
      <c r="F210" s="54"/>
      <c r="G210" s="54"/>
      <c r="H210" s="54"/>
      <c r="I210" s="13"/>
      <c r="J210" s="13"/>
      <c r="K210" s="13"/>
      <c r="L210" s="13"/>
      <c r="M210" s="13"/>
      <c r="N210" s="13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</row>
    <row r="211" spans="1:27" ht="0" hidden="1" customHeight="1" x14ac:dyDescent="0.25">
      <c r="A211" s="54"/>
      <c r="B211" s="54"/>
      <c r="C211" s="54"/>
      <c r="D211" s="54"/>
      <c r="E211" s="54"/>
      <c r="F211" s="54"/>
      <c r="G211" s="54"/>
      <c r="H211" s="54"/>
      <c r="I211" s="13"/>
      <c r="J211" s="13"/>
      <c r="K211" s="13"/>
      <c r="L211" s="13"/>
      <c r="M211" s="13"/>
      <c r="N211" s="13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</row>
    <row r="212" spans="1:27" ht="0" hidden="1" customHeight="1" x14ac:dyDescent="0.25">
      <c r="A212" s="54"/>
      <c r="B212" s="54"/>
      <c r="C212" s="54"/>
      <c r="D212" s="54"/>
      <c r="E212" s="54"/>
      <c r="F212" s="54"/>
      <c r="G212" s="54"/>
      <c r="H212" s="54"/>
      <c r="I212" s="13"/>
      <c r="J212" s="13"/>
      <c r="K212" s="13"/>
      <c r="L212" s="13"/>
      <c r="M212" s="13"/>
      <c r="N212" s="13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</row>
    <row r="213" spans="1:27" ht="0" hidden="1" customHeight="1" x14ac:dyDescent="0.25">
      <c r="A213" s="54"/>
      <c r="B213" s="54"/>
      <c r="C213" s="54"/>
      <c r="D213" s="54"/>
      <c r="E213" s="54"/>
      <c r="F213" s="54"/>
      <c r="G213" s="54"/>
      <c r="H213" s="54"/>
      <c r="I213" s="13"/>
      <c r="J213" s="13"/>
      <c r="K213" s="13"/>
      <c r="L213" s="13"/>
      <c r="M213" s="13"/>
      <c r="N213" s="13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</row>
    <row r="214" spans="1:27" ht="0" hidden="1" customHeight="1" x14ac:dyDescent="0.25">
      <c r="A214" s="54"/>
      <c r="B214" s="54"/>
      <c r="C214" s="54"/>
      <c r="D214" s="54"/>
      <c r="E214" s="54"/>
      <c r="F214" s="54"/>
      <c r="G214" s="54"/>
      <c r="H214" s="54"/>
      <c r="I214" s="13"/>
      <c r="J214" s="13"/>
      <c r="K214" s="13"/>
      <c r="L214" s="13"/>
      <c r="M214" s="13"/>
      <c r="N214" s="13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</row>
    <row r="215" spans="1:27" ht="0" hidden="1" customHeight="1" x14ac:dyDescent="0.25">
      <c r="A215" s="54"/>
      <c r="B215" s="54"/>
      <c r="C215" s="54"/>
      <c r="D215" s="54"/>
      <c r="E215" s="54"/>
      <c r="F215" s="54"/>
      <c r="G215" s="54"/>
      <c r="H215" s="54"/>
      <c r="I215" s="13"/>
      <c r="J215" s="13"/>
      <c r="K215" s="13"/>
      <c r="L215" s="13"/>
      <c r="M215" s="13"/>
      <c r="N215" s="13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</row>
    <row r="216" spans="1:27" ht="0" hidden="1" customHeight="1" x14ac:dyDescent="0.25">
      <c r="A216" s="54"/>
      <c r="B216" s="54"/>
      <c r="C216" s="54"/>
      <c r="D216" s="54"/>
      <c r="E216" s="54"/>
      <c r="F216" s="54"/>
      <c r="G216" s="54"/>
      <c r="H216" s="54"/>
      <c r="I216" s="13"/>
      <c r="J216" s="13"/>
      <c r="K216" s="13"/>
      <c r="L216" s="13"/>
      <c r="M216" s="13"/>
      <c r="N216" s="13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</row>
    <row r="217" spans="1:27" ht="0" hidden="1" customHeight="1" x14ac:dyDescent="0.25">
      <c r="A217" s="54"/>
      <c r="B217" s="54"/>
      <c r="C217" s="54"/>
      <c r="D217" s="54"/>
      <c r="E217" s="54"/>
      <c r="F217" s="54"/>
      <c r="G217" s="54"/>
      <c r="H217" s="54"/>
      <c r="I217" s="13"/>
      <c r="J217" s="13"/>
      <c r="K217" s="13"/>
      <c r="L217" s="13"/>
      <c r="M217" s="13"/>
      <c r="N217" s="13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</row>
    <row r="218" spans="1:27" ht="0" hidden="1" customHeight="1" x14ac:dyDescent="0.25">
      <c r="A218" s="54"/>
      <c r="B218" s="54"/>
      <c r="C218" s="54"/>
      <c r="D218" s="54"/>
      <c r="E218" s="54"/>
      <c r="F218" s="54"/>
      <c r="G218" s="54"/>
      <c r="H218" s="54"/>
      <c r="I218" s="13"/>
      <c r="J218" s="13"/>
      <c r="K218" s="13"/>
      <c r="L218" s="13"/>
      <c r="M218" s="13"/>
      <c r="N218" s="13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</row>
    <row r="219" spans="1:27" ht="0" hidden="1" customHeight="1" x14ac:dyDescent="0.25">
      <c r="A219" s="54"/>
      <c r="B219" s="54"/>
      <c r="C219" s="54"/>
      <c r="D219" s="54"/>
      <c r="E219" s="54"/>
      <c r="F219" s="54"/>
      <c r="G219" s="54"/>
      <c r="H219" s="54"/>
      <c r="I219" s="13"/>
      <c r="J219" s="13"/>
      <c r="K219" s="13"/>
      <c r="L219" s="13"/>
      <c r="M219" s="13"/>
      <c r="N219" s="13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</row>
    <row r="220" spans="1:27" ht="0" hidden="1" customHeight="1" x14ac:dyDescent="0.25">
      <c r="A220" s="54"/>
      <c r="B220" s="54"/>
      <c r="C220" s="54"/>
      <c r="D220" s="54"/>
      <c r="E220" s="54"/>
      <c r="F220" s="54"/>
      <c r="G220" s="54"/>
      <c r="H220" s="54"/>
      <c r="I220" s="13"/>
      <c r="J220" s="13"/>
      <c r="K220" s="13"/>
      <c r="L220" s="13"/>
      <c r="M220" s="13"/>
      <c r="N220" s="13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</row>
    <row r="221" spans="1:27" ht="0" hidden="1" customHeight="1" x14ac:dyDescent="0.25">
      <c r="A221" s="54"/>
      <c r="B221" s="54"/>
      <c r="C221" s="54"/>
      <c r="D221" s="54"/>
      <c r="E221" s="54"/>
      <c r="F221" s="54"/>
      <c r="G221" s="54"/>
      <c r="H221" s="54"/>
      <c r="I221" s="13"/>
      <c r="J221" s="13"/>
      <c r="K221" s="13"/>
      <c r="L221" s="13"/>
      <c r="M221" s="13"/>
      <c r="N221" s="13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</row>
    <row r="222" spans="1:27" ht="0" hidden="1" customHeight="1" x14ac:dyDescent="0.25">
      <c r="A222" s="54"/>
      <c r="B222" s="54"/>
      <c r="C222" s="54"/>
      <c r="D222" s="54"/>
      <c r="E222" s="54"/>
      <c r="F222" s="54"/>
      <c r="G222" s="54"/>
      <c r="H222" s="54"/>
      <c r="I222" s="13"/>
      <c r="J222" s="13"/>
      <c r="K222" s="13"/>
      <c r="L222" s="13"/>
      <c r="M222" s="13"/>
      <c r="N222" s="13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</row>
    <row r="223" spans="1:27" ht="0" hidden="1" customHeight="1" x14ac:dyDescent="0.25">
      <c r="A223" s="54"/>
      <c r="B223" s="54"/>
      <c r="C223" s="54"/>
      <c r="D223" s="54"/>
      <c r="E223" s="54"/>
      <c r="F223" s="54"/>
      <c r="G223" s="54"/>
      <c r="H223" s="54"/>
      <c r="I223" s="13"/>
      <c r="J223" s="13"/>
      <c r="K223" s="13"/>
      <c r="L223" s="13"/>
      <c r="M223" s="13"/>
      <c r="N223" s="13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</row>
    <row r="224" spans="1:27" ht="0" hidden="1" customHeight="1" x14ac:dyDescent="0.25">
      <c r="A224" s="54"/>
      <c r="B224" s="54"/>
      <c r="C224" s="54"/>
      <c r="D224" s="54"/>
      <c r="E224" s="54"/>
      <c r="F224" s="54"/>
      <c r="G224" s="54"/>
      <c r="H224" s="54"/>
      <c r="I224" s="13"/>
      <c r="J224" s="13"/>
      <c r="K224" s="13"/>
      <c r="L224" s="13"/>
      <c r="M224" s="13"/>
      <c r="N224" s="13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</row>
    <row r="225" spans="1:27" ht="0" hidden="1" customHeight="1" x14ac:dyDescent="0.25">
      <c r="A225" s="54"/>
      <c r="B225" s="54"/>
      <c r="C225" s="54"/>
      <c r="D225" s="54"/>
      <c r="E225" s="54"/>
      <c r="F225" s="54"/>
      <c r="G225" s="54"/>
      <c r="H225" s="54"/>
      <c r="I225" s="13"/>
      <c r="J225" s="13"/>
      <c r="K225" s="13"/>
      <c r="L225" s="13"/>
      <c r="M225" s="13"/>
      <c r="N225" s="13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</row>
    <row r="226" spans="1:27" ht="0" hidden="1" customHeight="1" x14ac:dyDescent="0.25">
      <c r="A226" s="54"/>
      <c r="B226" s="54"/>
      <c r="C226" s="54"/>
      <c r="D226" s="54"/>
      <c r="E226" s="54"/>
      <c r="F226" s="54"/>
      <c r="G226" s="54"/>
      <c r="H226" s="54"/>
      <c r="I226" s="13"/>
      <c r="J226" s="13"/>
      <c r="K226" s="13"/>
      <c r="L226" s="13"/>
      <c r="M226" s="13"/>
      <c r="N226" s="13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</row>
    <row r="227" spans="1:27" ht="0" hidden="1" customHeight="1" x14ac:dyDescent="0.25">
      <c r="A227" s="54"/>
      <c r="B227" s="54"/>
      <c r="C227" s="54"/>
      <c r="D227" s="54"/>
      <c r="E227" s="54"/>
      <c r="F227" s="54"/>
      <c r="G227" s="54"/>
      <c r="H227" s="54"/>
      <c r="I227" s="13"/>
      <c r="J227" s="13"/>
      <c r="K227" s="13"/>
      <c r="L227" s="13"/>
      <c r="M227" s="13"/>
      <c r="N227" s="13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</row>
    <row r="228" spans="1:27" ht="0" hidden="1" customHeight="1" x14ac:dyDescent="0.25">
      <c r="A228" s="54"/>
      <c r="B228" s="54"/>
      <c r="C228" s="54"/>
      <c r="D228" s="54"/>
      <c r="E228" s="54"/>
      <c r="F228" s="54"/>
      <c r="G228" s="54"/>
      <c r="H228" s="54"/>
      <c r="I228" s="13"/>
      <c r="J228" s="13"/>
      <c r="K228" s="13"/>
      <c r="L228" s="13"/>
      <c r="M228" s="13"/>
      <c r="N228" s="13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</row>
    <row r="229" spans="1:27" ht="0" hidden="1" customHeight="1" x14ac:dyDescent="0.25">
      <c r="A229" s="54"/>
      <c r="B229" s="54"/>
      <c r="C229" s="54"/>
      <c r="D229" s="54"/>
      <c r="E229" s="54"/>
      <c r="F229" s="54"/>
      <c r="G229" s="54"/>
      <c r="H229" s="54"/>
      <c r="I229" s="13"/>
      <c r="J229" s="13"/>
      <c r="K229" s="13"/>
      <c r="L229" s="13"/>
      <c r="M229" s="13"/>
      <c r="N229" s="13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</row>
    <row r="230" spans="1:27" ht="0" hidden="1" customHeight="1" x14ac:dyDescent="0.25">
      <c r="A230" s="54"/>
      <c r="B230" s="54"/>
      <c r="C230" s="54"/>
      <c r="D230" s="54"/>
      <c r="E230" s="54"/>
      <c r="F230" s="54"/>
      <c r="G230" s="54"/>
      <c r="H230" s="54"/>
      <c r="I230" s="13"/>
      <c r="J230" s="13"/>
      <c r="K230" s="13"/>
      <c r="L230" s="13"/>
      <c r="M230" s="13"/>
      <c r="N230" s="13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</row>
    <row r="231" spans="1:27" ht="0" hidden="1" customHeight="1" x14ac:dyDescent="0.25">
      <c r="A231" s="54"/>
      <c r="B231" s="54"/>
      <c r="C231" s="54"/>
      <c r="D231" s="54"/>
      <c r="E231" s="54"/>
      <c r="F231" s="54"/>
      <c r="G231" s="54"/>
      <c r="H231" s="54"/>
      <c r="I231" s="13"/>
      <c r="J231" s="13"/>
      <c r="K231" s="13"/>
      <c r="L231" s="13"/>
      <c r="M231" s="13"/>
      <c r="N231" s="13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</row>
    <row r="232" spans="1:27" ht="0" hidden="1" customHeight="1" x14ac:dyDescent="0.25">
      <c r="A232" s="54"/>
      <c r="B232" s="54"/>
      <c r="C232" s="54"/>
      <c r="D232" s="54"/>
      <c r="E232" s="54"/>
      <c r="F232" s="54"/>
      <c r="G232" s="54"/>
      <c r="H232" s="54"/>
      <c r="I232" s="13"/>
      <c r="J232" s="13"/>
      <c r="K232" s="13"/>
      <c r="L232" s="13"/>
      <c r="M232" s="13"/>
      <c r="N232" s="13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</row>
    <row r="233" spans="1:27" ht="0" hidden="1" customHeight="1" x14ac:dyDescent="0.25">
      <c r="A233" s="54"/>
      <c r="B233" s="54"/>
      <c r="C233" s="54"/>
      <c r="D233" s="54"/>
      <c r="E233" s="54"/>
      <c r="F233" s="54"/>
      <c r="G233" s="54"/>
      <c r="H233" s="54"/>
      <c r="I233" s="13"/>
      <c r="J233" s="13"/>
      <c r="K233" s="13"/>
      <c r="L233" s="13"/>
      <c r="M233" s="13"/>
      <c r="N233" s="13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</row>
    <row r="234" spans="1:27" ht="0" hidden="1" customHeight="1" x14ac:dyDescent="0.25">
      <c r="A234" s="54"/>
      <c r="B234" s="54"/>
      <c r="C234" s="54"/>
      <c r="D234" s="54"/>
      <c r="E234" s="54"/>
      <c r="F234" s="54"/>
      <c r="G234" s="54"/>
      <c r="H234" s="54"/>
      <c r="I234" s="13"/>
      <c r="J234" s="13"/>
      <c r="K234" s="13"/>
      <c r="L234" s="13"/>
      <c r="M234" s="13"/>
      <c r="N234" s="13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</row>
    <row r="235" spans="1:27" ht="0" hidden="1" customHeight="1" x14ac:dyDescent="0.25">
      <c r="A235" s="54"/>
      <c r="B235" s="54"/>
      <c r="C235" s="54"/>
      <c r="D235" s="54"/>
      <c r="E235" s="54"/>
      <c r="F235" s="54"/>
      <c r="G235" s="54"/>
      <c r="H235" s="54"/>
      <c r="I235" s="13"/>
      <c r="J235" s="13"/>
      <c r="K235" s="13"/>
      <c r="L235" s="13"/>
      <c r="M235" s="13"/>
      <c r="N235" s="13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</row>
    <row r="236" spans="1:27" ht="0" hidden="1" customHeight="1" x14ac:dyDescent="0.25">
      <c r="A236" s="54"/>
      <c r="B236" s="54"/>
      <c r="C236" s="54"/>
      <c r="D236" s="54"/>
      <c r="E236" s="54"/>
      <c r="F236" s="54"/>
      <c r="G236" s="54"/>
      <c r="H236" s="54"/>
      <c r="I236" s="13"/>
      <c r="J236" s="13"/>
      <c r="K236" s="13"/>
      <c r="L236" s="13"/>
      <c r="M236" s="13"/>
      <c r="N236" s="13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</row>
    <row r="237" spans="1:27" ht="0" hidden="1" customHeight="1" x14ac:dyDescent="0.25">
      <c r="A237" s="54"/>
      <c r="B237" s="54"/>
      <c r="C237" s="54"/>
      <c r="D237" s="54"/>
      <c r="E237" s="54"/>
      <c r="F237" s="54"/>
      <c r="G237" s="54"/>
      <c r="H237" s="54"/>
      <c r="I237" s="13"/>
      <c r="J237" s="13"/>
      <c r="K237" s="13"/>
      <c r="L237" s="13"/>
      <c r="M237" s="13"/>
      <c r="N237" s="13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</row>
    <row r="238" spans="1:27" ht="0" hidden="1" customHeight="1" x14ac:dyDescent="0.25">
      <c r="A238" s="54"/>
      <c r="B238" s="54"/>
      <c r="C238" s="54"/>
      <c r="D238" s="54"/>
      <c r="E238" s="54"/>
      <c r="F238" s="54"/>
      <c r="G238" s="54"/>
      <c r="H238" s="54"/>
      <c r="I238" s="13"/>
      <c r="J238" s="13"/>
      <c r="K238" s="13"/>
      <c r="L238" s="13"/>
      <c r="M238" s="13"/>
      <c r="N238" s="13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</row>
    <row r="239" spans="1:27" ht="0" hidden="1" customHeight="1" x14ac:dyDescent="0.25">
      <c r="A239" s="54"/>
      <c r="B239" s="54"/>
      <c r="C239" s="54"/>
      <c r="D239" s="54"/>
      <c r="E239" s="54"/>
      <c r="F239" s="54"/>
      <c r="G239" s="54"/>
      <c r="H239" s="54"/>
      <c r="I239" s="13"/>
      <c r="J239" s="13"/>
      <c r="K239" s="13"/>
      <c r="L239" s="13"/>
      <c r="M239" s="13"/>
      <c r="N239" s="13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</row>
    <row r="240" spans="1:27" ht="0" hidden="1" customHeight="1" x14ac:dyDescent="0.25">
      <c r="A240" s="54"/>
      <c r="B240" s="54"/>
      <c r="C240" s="54"/>
      <c r="D240" s="54"/>
      <c r="E240" s="54"/>
      <c r="F240" s="54"/>
      <c r="G240" s="54"/>
      <c r="H240" s="54"/>
      <c r="I240" s="13"/>
      <c r="J240" s="13"/>
      <c r="K240" s="13"/>
      <c r="L240" s="13"/>
      <c r="M240" s="13"/>
      <c r="N240" s="13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</row>
    <row r="241" spans="1:27" ht="0" hidden="1" customHeight="1" x14ac:dyDescent="0.25">
      <c r="A241" s="54"/>
      <c r="B241" s="54"/>
      <c r="C241" s="54"/>
      <c r="D241" s="54"/>
      <c r="E241" s="54"/>
      <c r="F241" s="54"/>
      <c r="G241" s="54"/>
      <c r="H241" s="54"/>
      <c r="I241" s="13"/>
      <c r="J241" s="13"/>
      <c r="K241" s="13"/>
      <c r="L241" s="13"/>
      <c r="M241" s="13"/>
      <c r="N241" s="13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</row>
    <row r="242" spans="1:27" ht="0" hidden="1" customHeight="1" x14ac:dyDescent="0.25">
      <c r="A242" s="54"/>
      <c r="B242" s="54"/>
      <c r="C242" s="54"/>
      <c r="D242" s="54"/>
      <c r="E242" s="54"/>
      <c r="F242" s="54"/>
      <c r="G242" s="54"/>
      <c r="H242" s="54"/>
      <c r="I242" s="13"/>
      <c r="J242" s="13"/>
      <c r="K242" s="13"/>
      <c r="L242" s="13"/>
      <c r="M242" s="13"/>
      <c r="N242" s="13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</row>
    <row r="243" spans="1:27" ht="0" hidden="1" customHeight="1" x14ac:dyDescent="0.25">
      <c r="A243" s="54"/>
      <c r="B243" s="54"/>
      <c r="C243" s="54"/>
      <c r="D243" s="54"/>
      <c r="E243" s="54"/>
      <c r="F243" s="54"/>
      <c r="G243" s="54"/>
      <c r="H243" s="54"/>
      <c r="I243" s="13"/>
      <c r="J243" s="13"/>
      <c r="K243" s="13"/>
      <c r="L243" s="13"/>
      <c r="M243" s="13"/>
      <c r="N243" s="13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</row>
    <row r="244" spans="1:27" ht="0" hidden="1" customHeight="1" x14ac:dyDescent="0.25">
      <c r="A244" s="54"/>
      <c r="B244" s="54"/>
      <c r="C244" s="54"/>
      <c r="D244" s="54"/>
      <c r="E244" s="54"/>
      <c r="F244" s="54"/>
      <c r="G244" s="54"/>
      <c r="H244" s="54"/>
      <c r="I244" s="13"/>
      <c r="J244" s="13"/>
      <c r="K244" s="13"/>
      <c r="L244" s="13"/>
      <c r="M244" s="13"/>
      <c r="N244" s="13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</row>
    <row r="245" spans="1:27" ht="0" hidden="1" customHeight="1" x14ac:dyDescent="0.25">
      <c r="A245" s="54"/>
      <c r="B245" s="54"/>
      <c r="C245" s="54"/>
      <c r="D245" s="54"/>
      <c r="E245" s="54"/>
      <c r="F245" s="54"/>
      <c r="G245" s="54"/>
      <c r="H245" s="54"/>
      <c r="I245" s="13"/>
      <c r="J245" s="13"/>
      <c r="K245" s="13"/>
      <c r="L245" s="13"/>
      <c r="M245" s="13"/>
      <c r="N245" s="13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</row>
    <row r="246" spans="1:27" ht="0" hidden="1" customHeight="1" x14ac:dyDescent="0.25">
      <c r="A246" s="54"/>
      <c r="B246" s="54"/>
      <c r="C246" s="54"/>
      <c r="D246" s="54"/>
      <c r="E246" s="54"/>
      <c r="F246" s="54"/>
      <c r="G246" s="54"/>
      <c r="H246" s="54"/>
      <c r="I246" s="13"/>
      <c r="J246" s="13"/>
      <c r="K246" s="13"/>
      <c r="L246" s="13"/>
      <c r="M246" s="13"/>
      <c r="N246" s="13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</row>
    <row r="247" spans="1:27" ht="0" hidden="1" customHeight="1" x14ac:dyDescent="0.25">
      <c r="A247" s="54"/>
      <c r="B247" s="54"/>
      <c r="C247" s="54"/>
      <c r="D247" s="54"/>
      <c r="E247" s="54"/>
      <c r="F247" s="54"/>
      <c r="G247" s="54"/>
      <c r="H247" s="54"/>
      <c r="I247" s="13"/>
      <c r="J247" s="13"/>
      <c r="K247" s="13"/>
      <c r="L247" s="13"/>
      <c r="M247" s="13"/>
      <c r="N247" s="13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</row>
    <row r="248" spans="1:27" ht="6.75" customHeight="1" x14ac:dyDescent="0.25">
      <c r="A248" s="153"/>
      <c r="B248" s="153"/>
      <c r="C248" s="154"/>
      <c r="D248" s="153"/>
      <c r="E248" s="155"/>
      <c r="F248" s="153"/>
      <c r="G248" s="153"/>
      <c r="H248" s="153"/>
      <c r="I248" s="16"/>
      <c r="J248" s="16"/>
      <c r="K248" s="16"/>
      <c r="L248" s="16"/>
      <c r="M248" s="17"/>
      <c r="N248" s="17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</row>
    <row r="249" spans="1:27" x14ac:dyDescent="0.25">
      <c r="A249" s="18"/>
      <c r="B249" s="18"/>
      <c r="C249" s="18"/>
      <c r="D249" s="18"/>
      <c r="E249" s="18"/>
      <c r="F249" s="18"/>
      <c r="G249" s="18"/>
      <c r="H249" s="18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</row>
    <row r="250" spans="1:27" x14ac:dyDescent="0.25">
      <c r="A250" s="56"/>
      <c r="B250" s="18"/>
      <c r="C250" s="18"/>
      <c r="D250" s="18"/>
      <c r="E250" s="18"/>
      <c r="F250" s="18"/>
      <c r="G250" s="18"/>
      <c r="H250" s="18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</row>
    <row r="251" spans="1:27" x14ac:dyDescent="0.25">
      <c r="A251" s="18"/>
      <c r="B251" s="18"/>
      <c r="C251" s="18"/>
      <c r="D251" s="18"/>
      <c r="E251" s="18"/>
      <c r="F251" s="18"/>
      <c r="G251" s="18"/>
      <c r="H251" s="18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</row>
    <row r="252" spans="1:27" hidden="1" x14ac:dyDescent="0.25">
      <c r="A252" s="18"/>
      <c r="B252" s="18"/>
      <c r="C252" s="18"/>
      <c r="D252" s="18"/>
      <c r="E252" s="18"/>
      <c r="F252" s="18"/>
      <c r="G252" s="18"/>
      <c r="H252" s="18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</row>
    <row r="253" spans="1:27" hidden="1" x14ac:dyDescent="0.25">
      <c r="A253" s="18"/>
      <c r="B253" s="18"/>
      <c r="C253" s="18"/>
      <c r="D253" s="18"/>
      <c r="E253" s="18"/>
      <c r="F253" s="18"/>
      <c r="G253" s="18"/>
      <c r="H253" s="18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</row>
    <row r="254" spans="1:27" hidden="1" x14ac:dyDescent="0.25">
      <c r="A254" s="18"/>
      <c r="B254" s="18"/>
      <c r="C254" s="18"/>
      <c r="D254" s="18"/>
      <c r="E254" s="18"/>
      <c r="F254" s="18"/>
      <c r="G254" s="18"/>
      <c r="H254" s="18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</row>
    <row r="255" spans="1:27" hidden="1" x14ac:dyDescent="0.25">
      <c r="A255" s="18"/>
      <c r="B255" s="18"/>
      <c r="C255" s="18"/>
      <c r="D255" s="18"/>
      <c r="E255" s="18"/>
      <c r="F255" s="18"/>
      <c r="G255" s="18"/>
      <c r="H255" s="18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</row>
    <row r="256" spans="1:27" hidden="1" x14ac:dyDescent="0.25">
      <c r="A256" s="18"/>
      <c r="B256" s="18"/>
      <c r="C256" s="18"/>
      <c r="D256" s="18"/>
      <c r="E256" s="18"/>
      <c r="F256" s="18"/>
      <c r="G256" s="18"/>
      <c r="H256" s="18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</row>
    <row r="257" spans="1:27" hidden="1" x14ac:dyDescent="0.25">
      <c r="A257" s="18"/>
      <c r="B257" s="18"/>
      <c r="C257" s="18"/>
      <c r="D257" s="18"/>
      <c r="E257" s="18"/>
      <c r="F257" s="18"/>
      <c r="G257" s="18"/>
      <c r="H257" s="18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</row>
    <row r="258" spans="1:27" hidden="1" x14ac:dyDescent="0.25">
      <c r="A258" s="18"/>
      <c r="B258" s="18"/>
      <c r="C258" s="18"/>
      <c r="D258" s="18"/>
      <c r="E258" s="18"/>
      <c r="F258" s="18"/>
      <c r="G258" s="18"/>
      <c r="H258" s="18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</row>
    <row r="259" spans="1:27" hidden="1" x14ac:dyDescent="0.25">
      <c r="A259" s="18"/>
      <c r="B259" s="18"/>
      <c r="C259" s="18"/>
      <c r="D259" s="18"/>
      <c r="E259" s="18"/>
      <c r="F259" s="18"/>
      <c r="G259" s="18"/>
      <c r="H259" s="18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</row>
    <row r="260" spans="1:27" hidden="1" x14ac:dyDescent="0.25">
      <c r="A260" s="18"/>
      <c r="B260" s="18"/>
      <c r="C260" s="18"/>
      <c r="D260" s="18"/>
      <c r="E260" s="18"/>
      <c r="F260" s="18"/>
      <c r="G260" s="18"/>
      <c r="H260" s="18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</row>
    <row r="261" spans="1:27" hidden="1" x14ac:dyDescent="0.25">
      <c r="A261" s="18"/>
      <c r="B261" s="18"/>
      <c r="C261" s="18"/>
      <c r="D261" s="18"/>
      <c r="E261" s="18"/>
      <c r="F261" s="18"/>
      <c r="G261" s="18"/>
      <c r="H261" s="18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</row>
    <row r="262" spans="1:27" hidden="1" x14ac:dyDescent="0.25">
      <c r="A262" s="18"/>
      <c r="B262" s="18"/>
      <c r="C262" s="18"/>
      <c r="D262" s="18"/>
      <c r="E262" s="18"/>
      <c r="F262" s="18"/>
      <c r="G262" s="18"/>
      <c r="H262" s="18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</row>
    <row r="263" spans="1:27" hidden="1" x14ac:dyDescent="0.25">
      <c r="A263" s="18"/>
      <c r="B263" s="18"/>
      <c r="C263" s="18"/>
      <c r="D263" s="18"/>
      <c r="E263" s="18"/>
      <c r="F263" s="18"/>
      <c r="G263" s="18"/>
      <c r="H263" s="18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</row>
    <row r="264" spans="1:27" hidden="1" x14ac:dyDescent="0.25">
      <c r="A264" s="18"/>
      <c r="B264" s="18"/>
      <c r="C264" s="18"/>
      <c r="D264" s="18"/>
      <c r="E264" s="18"/>
      <c r="F264" s="18"/>
      <c r="G264" s="18"/>
      <c r="H264" s="18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</row>
    <row r="265" spans="1:27" hidden="1" x14ac:dyDescent="0.25">
      <c r="A265" s="18"/>
      <c r="B265" s="18"/>
      <c r="C265" s="18"/>
      <c r="D265" s="18"/>
      <c r="E265" s="18"/>
      <c r="F265" s="18"/>
      <c r="G265" s="18"/>
      <c r="H265" s="18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</row>
    <row r="266" spans="1:27" hidden="1" x14ac:dyDescent="0.25">
      <c r="A266" s="18"/>
      <c r="B266" s="18"/>
      <c r="C266" s="18"/>
      <c r="D266" s="18"/>
      <c r="E266" s="18"/>
      <c r="F266" s="18"/>
      <c r="G266" s="18"/>
      <c r="H266" s="18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</row>
    <row r="267" spans="1:27" hidden="1" x14ac:dyDescent="0.25">
      <c r="A267" s="18"/>
      <c r="B267" s="18"/>
      <c r="C267" s="18"/>
      <c r="D267" s="18"/>
      <c r="E267" s="18"/>
      <c r="F267" s="18"/>
      <c r="G267" s="18"/>
      <c r="H267" s="18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</row>
    <row r="268" spans="1:27" hidden="1" x14ac:dyDescent="0.25">
      <c r="A268" s="18"/>
      <c r="B268" s="18"/>
      <c r="C268" s="18"/>
      <c r="D268" s="18"/>
      <c r="E268" s="18"/>
      <c r="F268" s="18"/>
      <c r="G268" s="18"/>
      <c r="H268" s="18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</row>
    <row r="269" spans="1:27" hidden="1" x14ac:dyDescent="0.25">
      <c r="A269" s="18"/>
      <c r="B269" s="18"/>
      <c r="C269" s="18"/>
      <c r="D269" s="18"/>
      <c r="E269" s="18"/>
      <c r="F269" s="18"/>
      <c r="G269" s="18"/>
      <c r="H269" s="18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</row>
    <row r="270" spans="1:27" hidden="1" x14ac:dyDescent="0.25">
      <c r="A270" s="18"/>
      <c r="B270" s="18"/>
      <c r="C270" s="18"/>
      <c r="D270" s="18"/>
      <c r="E270" s="18"/>
      <c r="F270" s="18"/>
      <c r="G270" s="18"/>
      <c r="H270" s="18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</row>
    <row r="271" spans="1:27" hidden="1" x14ac:dyDescent="0.25">
      <c r="A271" s="18"/>
      <c r="B271" s="18"/>
      <c r="C271" s="18"/>
      <c r="D271" s="18"/>
      <c r="E271" s="18"/>
      <c r="F271" s="18"/>
      <c r="G271" s="18"/>
      <c r="H271" s="18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</row>
    <row r="272" spans="1:27" hidden="1" x14ac:dyDescent="0.25">
      <c r="A272" s="18"/>
      <c r="B272" s="18"/>
      <c r="C272" s="18"/>
      <c r="D272" s="18"/>
      <c r="E272" s="18"/>
      <c r="F272" s="18"/>
      <c r="G272" s="18"/>
      <c r="H272" s="18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</row>
    <row r="273" spans="1:27" hidden="1" x14ac:dyDescent="0.25">
      <c r="A273" s="18"/>
      <c r="B273" s="18"/>
      <c r="C273" s="18"/>
      <c r="D273" s="18"/>
      <c r="E273" s="18"/>
      <c r="F273" s="18"/>
      <c r="G273" s="18"/>
      <c r="H273" s="18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</row>
    <row r="274" spans="1:27" hidden="1" x14ac:dyDescent="0.25">
      <c r="A274" s="18"/>
      <c r="B274" s="18"/>
      <c r="C274" s="18"/>
      <c r="D274" s="18"/>
      <c r="E274" s="18"/>
      <c r="F274" s="18"/>
      <c r="G274" s="18"/>
      <c r="H274" s="18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</row>
    <row r="275" spans="1:27" hidden="1" x14ac:dyDescent="0.25">
      <c r="A275" s="18"/>
      <c r="B275" s="18"/>
      <c r="C275" s="18"/>
      <c r="D275" s="18"/>
      <c r="E275" s="18"/>
      <c r="F275" s="18"/>
      <c r="G275" s="18"/>
      <c r="H275" s="18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</row>
    <row r="276" spans="1:27" hidden="1" x14ac:dyDescent="0.25">
      <c r="A276" s="18"/>
      <c r="B276" s="18"/>
      <c r="C276" s="18"/>
      <c r="D276" s="18"/>
      <c r="E276" s="18"/>
      <c r="F276" s="18"/>
      <c r="G276" s="18"/>
      <c r="H276" s="18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</row>
    <row r="277" spans="1:27" hidden="1" x14ac:dyDescent="0.25">
      <c r="A277" s="18"/>
      <c r="B277" s="18"/>
      <c r="C277" s="18"/>
      <c r="D277" s="18"/>
      <c r="E277" s="18"/>
      <c r="F277" s="18"/>
      <c r="G277" s="18"/>
      <c r="H277" s="18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</row>
    <row r="278" spans="1:27" hidden="1" x14ac:dyDescent="0.25">
      <c r="A278" s="18"/>
      <c r="B278" s="18"/>
      <c r="C278" s="18"/>
      <c r="D278" s="18"/>
      <c r="E278" s="18"/>
      <c r="F278" s="18"/>
      <c r="G278" s="18"/>
      <c r="H278" s="18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</row>
    <row r="279" spans="1:27" hidden="1" x14ac:dyDescent="0.25">
      <c r="A279" s="18"/>
      <c r="B279" s="18"/>
      <c r="C279" s="18"/>
      <c r="D279" s="18"/>
      <c r="E279" s="18"/>
      <c r="F279" s="18"/>
      <c r="G279" s="18"/>
      <c r="H279" s="18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</row>
    <row r="280" spans="1:27" hidden="1" x14ac:dyDescent="0.25">
      <c r="A280" s="18"/>
      <c r="B280" s="18"/>
      <c r="C280" s="18"/>
      <c r="D280" s="18"/>
      <c r="E280" s="18"/>
      <c r="F280" s="18"/>
      <c r="G280" s="18"/>
      <c r="H280" s="18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</row>
    <row r="281" spans="1:27" hidden="1" x14ac:dyDescent="0.25">
      <c r="A281" s="18"/>
      <c r="B281" s="18"/>
      <c r="C281" s="18"/>
      <c r="D281" s="18"/>
      <c r="E281" s="18"/>
      <c r="F281" s="18"/>
      <c r="G281" s="18"/>
      <c r="H281" s="18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</row>
    <row r="282" spans="1:27" hidden="1" x14ac:dyDescent="0.25">
      <c r="A282" s="18"/>
      <c r="B282" s="18"/>
      <c r="C282" s="18"/>
      <c r="D282" s="18"/>
      <c r="E282" s="18"/>
      <c r="F282" s="18"/>
      <c r="G282" s="18"/>
      <c r="H282" s="18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</row>
    <row r="283" spans="1:27" hidden="1" x14ac:dyDescent="0.25">
      <c r="A283" s="18"/>
      <c r="B283" s="18"/>
      <c r="C283" s="18"/>
      <c r="D283" s="18"/>
      <c r="E283" s="18"/>
      <c r="F283" s="18"/>
      <c r="G283" s="18"/>
      <c r="H283" s="18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</row>
    <row r="284" spans="1:27" hidden="1" x14ac:dyDescent="0.25">
      <c r="A284" s="18"/>
      <c r="B284" s="18"/>
      <c r="C284" s="18"/>
      <c r="D284" s="18"/>
      <c r="E284" s="18"/>
      <c r="F284" s="18"/>
      <c r="G284" s="18"/>
      <c r="H284" s="18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</row>
    <row r="285" spans="1:27" hidden="1" x14ac:dyDescent="0.25">
      <c r="A285" s="18"/>
      <c r="B285" s="18"/>
      <c r="C285" s="18"/>
      <c r="D285" s="18"/>
      <c r="E285" s="18"/>
      <c r="F285" s="18"/>
      <c r="G285" s="18"/>
      <c r="H285" s="18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</row>
    <row r="286" spans="1:27" hidden="1" x14ac:dyDescent="0.25">
      <c r="A286" s="18"/>
      <c r="B286" s="18"/>
      <c r="C286" s="18"/>
      <c r="D286" s="18"/>
      <c r="E286" s="18"/>
      <c r="F286" s="18"/>
      <c r="G286" s="18"/>
      <c r="H286" s="18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</row>
    <row r="287" spans="1:27" hidden="1" x14ac:dyDescent="0.25">
      <c r="A287" s="18"/>
      <c r="B287" s="18"/>
      <c r="C287" s="18"/>
      <c r="D287" s="18"/>
      <c r="E287" s="18"/>
      <c r="F287" s="18"/>
      <c r="G287" s="18"/>
      <c r="H287" s="18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</row>
    <row r="288" spans="1:27" hidden="1" x14ac:dyDescent="0.25">
      <c r="A288" s="18"/>
      <c r="B288" s="18"/>
      <c r="C288" s="18"/>
      <c r="D288" s="18"/>
      <c r="E288" s="18"/>
      <c r="F288" s="18"/>
      <c r="G288" s="18"/>
      <c r="H288" s="18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</row>
    <row r="289" spans="1:27" x14ac:dyDescent="0.25">
      <c r="A289" s="18"/>
      <c r="B289" s="18"/>
      <c r="C289" s="18"/>
      <c r="D289" s="18"/>
      <c r="E289" s="18"/>
      <c r="F289" s="18"/>
      <c r="G289" s="18"/>
      <c r="H289" s="18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</row>
    <row r="290" spans="1:27" x14ac:dyDescent="0.25">
      <c r="A290" s="18"/>
      <c r="B290" s="18"/>
      <c r="C290" s="18"/>
      <c r="D290" s="18"/>
      <c r="E290" s="18"/>
      <c r="F290" s="18"/>
      <c r="G290" s="18"/>
      <c r="H290" s="18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</row>
    <row r="291" spans="1:27" x14ac:dyDescent="0.25">
      <c r="A291" s="18"/>
      <c r="B291" s="18"/>
      <c r="C291" s="18"/>
      <c r="D291" s="18"/>
      <c r="E291" s="18"/>
      <c r="F291" s="18"/>
      <c r="G291" s="18"/>
      <c r="H291" s="18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</row>
    <row r="292" spans="1:27" x14ac:dyDescent="0.25">
      <c r="A292" s="18"/>
      <c r="B292" s="18"/>
      <c r="C292" s="18"/>
      <c r="D292" s="18"/>
      <c r="E292" s="18"/>
      <c r="F292" s="18"/>
      <c r="G292" s="18"/>
      <c r="H292" s="18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</row>
    <row r="293" spans="1:27" x14ac:dyDescent="0.25">
      <c r="A293" s="18"/>
      <c r="B293" s="18"/>
      <c r="C293" s="18"/>
      <c r="D293" s="18"/>
      <c r="E293" s="18"/>
      <c r="F293" s="18"/>
      <c r="G293" s="18"/>
      <c r="H293" s="18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</row>
    <row r="294" spans="1:27" x14ac:dyDescent="0.25">
      <c r="A294" s="18"/>
      <c r="B294" s="18"/>
      <c r="C294" s="18"/>
      <c r="D294" s="18"/>
      <c r="E294" s="18"/>
      <c r="F294" s="18"/>
      <c r="G294" s="18"/>
      <c r="H294" s="18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</row>
    <row r="295" spans="1:27" x14ac:dyDescent="0.25">
      <c r="A295" s="18"/>
      <c r="B295" s="18"/>
      <c r="C295" s="18"/>
      <c r="D295" s="18"/>
      <c r="E295" s="18"/>
      <c r="F295" s="18"/>
      <c r="G295" s="18"/>
      <c r="H295" s="18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</row>
    <row r="296" spans="1:27" x14ac:dyDescent="0.25">
      <c r="A296" s="18"/>
      <c r="B296" s="18"/>
      <c r="C296" s="18"/>
      <c r="D296" s="18"/>
      <c r="E296" s="18"/>
      <c r="F296" s="18"/>
      <c r="G296" s="18"/>
      <c r="H296" s="18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</row>
    <row r="297" spans="1:27" x14ac:dyDescent="0.25">
      <c r="A297" s="18"/>
      <c r="B297" s="18"/>
      <c r="C297" s="18"/>
      <c r="D297" s="18"/>
      <c r="E297" s="18"/>
      <c r="F297" s="18"/>
      <c r="G297" s="18"/>
      <c r="H297" s="18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</row>
    <row r="298" spans="1:27" x14ac:dyDescent="0.25">
      <c r="A298" s="18"/>
      <c r="B298" s="18"/>
      <c r="C298" s="18"/>
      <c r="D298" s="18"/>
      <c r="E298" s="18"/>
      <c r="F298" s="18"/>
      <c r="G298" s="18"/>
      <c r="H298" s="18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</row>
    <row r="299" spans="1:27" x14ac:dyDescent="0.25">
      <c r="A299" s="18"/>
      <c r="B299" s="18"/>
      <c r="C299" s="18"/>
      <c r="D299" s="18"/>
      <c r="E299" s="18"/>
      <c r="F299" s="18"/>
      <c r="G299" s="18"/>
      <c r="H299" s="18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</row>
    <row r="300" spans="1:27" x14ac:dyDescent="0.25">
      <c r="A300" s="18"/>
      <c r="B300" s="18"/>
      <c r="C300" s="18"/>
      <c r="D300" s="18"/>
      <c r="E300" s="18"/>
      <c r="F300" s="18"/>
      <c r="G300" s="18"/>
      <c r="H300" s="18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</row>
    <row r="301" spans="1:27" x14ac:dyDescent="0.25">
      <c r="A301" s="18"/>
      <c r="B301" s="18"/>
      <c r="C301" s="18"/>
      <c r="D301" s="18"/>
      <c r="E301" s="18"/>
      <c r="F301" s="18"/>
      <c r="G301" s="18"/>
      <c r="H301" s="18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</row>
    <row r="302" spans="1:27" x14ac:dyDescent="0.25">
      <c r="A302" s="18"/>
      <c r="B302" s="18"/>
      <c r="C302" s="18"/>
      <c r="D302" s="18"/>
      <c r="E302" s="18"/>
      <c r="F302" s="18"/>
      <c r="G302" s="18"/>
      <c r="H302" s="18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</row>
    <row r="303" spans="1:27" x14ac:dyDescent="0.25">
      <c r="A303" s="18"/>
      <c r="B303" s="18"/>
      <c r="C303" s="18"/>
      <c r="D303" s="18"/>
      <c r="E303" s="18"/>
      <c r="F303" s="18"/>
      <c r="G303" s="18"/>
      <c r="H303" s="18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</row>
    <row r="304" spans="1:27" x14ac:dyDescent="0.25">
      <c r="A304" s="18"/>
      <c r="B304" s="18"/>
      <c r="C304" s="18"/>
      <c r="D304" s="18"/>
      <c r="E304" s="18"/>
      <c r="F304" s="18"/>
      <c r="G304" s="18"/>
      <c r="H304" s="18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</row>
    <row r="305" spans="1:27" x14ac:dyDescent="0.25">
      <c r="A305" s="18"/>
      <c r="B305" s="18"/>
      <c r="C305" s="18"/>
      <c r="D305" s="18"/>
      <c r="E305" s="18"/>
      <c r="F305" s="18"/>
      <c r="G305" s="18"/>
      <c r="H305" s="18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</row>
    <row r="306" spans="1:27" x14ac:dyDescent="0.25">
      <c r="A306" s="18"/>
      <c r="B306" s="18"/>
      <c r="C306" s="18"/>
      <c r="D306" s="18"/>
      <c r="E306" s="18"/>
      <c r="F306" s="18"/>
      <c r="G306" s="18"/>
      <c r="H306" s="18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</row>
    <row r="307" spans="1:27" x14ac:dyDescent="0.25">
      <c r="A307" s="18"/>
      <c r="B307" s="18"/>
      <c r="C307" s="18"/>
      <c r="D307" s="18"/>
      <c r="E307" s="18"/>
      <c r="F307" s="18"/>
      <c r="G307" s="18"/>
      <c r="H307" s="18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</row>
    <row r="308" spans="1:27" x14ac:dyDescent="0.25">
      <c r="A308" s="18"/>
      <c r="B308" s="18"/>
      <c r="C308" s="18"/>
      <c r="D308" s="18"/>
      <c r="E308" s="18"/>
      <c r="F308" s="18"/>
      <c r="G308" s="18"/>
      <c r="H308" s="18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</row>
    <row r="309" spans="1:27" x14ac:dyDescent="0.25">
      <c r="A309" s="18"/>
      <c r="B309" s="18"/>
      <c r="C309" s="18"/>
      <c r="D309" s="18"/>
      <c r="E309" s="18"/>
      <c r="F309" s="18"/>
      <c r="G309" s="18"/>
      <c r="H309" s="18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</row>
    <row r="310" spans="1:27" x14ac:dyDescent="0.25">
      <c r="A310" s="18"/>
      <c r="B310" s="18"/>
      <c r="C310" s="18"/>
      <c r="D310" s="18"/>
      <c r="E310" s="18"/>
      <c r="F310" s="18"/>
      <c r="G310" s="18"/>
      <c r="H310" s="18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</row>
    <row r="311" spans="1:27" x14ac:dyDescent="0.25">
      <c r="A311" s="18"/>
      <c r="B311" s="18"/>
      <c r="C311" s="18"/>
      <c r="D311" s="18"/>
      <c r="E311" s="18"/>
      <c r="F311" s="18"/>
      <c r="G311" s="18"/>
      <c r="H311" s="18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</row>
    <row r="312" spans="1:27" x14ac:dyDescent="0.25">
      <c r="A312" s="18"/>
      <c r="B312" s="18"/>
      <c r="C312" s="18"/>
      <c r="D312" s="18"/>
      <c r="E312" s="18"/>
      <c r="F312" s="18"/>
      <c r="G312" s="18"/>
      <c r="H312" s="18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</row>
    <row r="313" spans="1:27" x14ac:dyDescent="0.25">
      <c r="A313" s="18"/>
      <c r="B313" s="18"/>
      <c r="C313" s="18"/>
      <c r="D313" s="18"/>
      <c r="E313" s="18"/>
      <c r="F313" s="18"/>
      <c r="G313" s="18"/>
      <c r="H313" s="18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</row>
    <row r="314" spans="1:27" x14ac:dyDescent="0.25">
      <c r="A314" s="18"/>
      <c r="B314" s="18"/>
      <c r="C314" s="18"/>
      <c r="D314" s="18"/>
      <c r="E314" s="18"/>
      <c r="F314" s="18"/>
      <c r="G314" s="18"/>
      <c r="H314" s="18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</row>
    <row r="315" spans="1:27" x14ac:dyDescent="0.25">
      <c r="A315" s="18"/>
      <c r="B315" s="18"/>
      <c r="C315" s="18"/>
      <c r="D315" s="18"/>
      <c r="E315" s="18"/>
      <c r="F315" s="18"/>
      <c r="G315" s="18"/>
      <c r="H315" s="18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</row>
    <row r="316" spans="1:27" x14ac:dyDescent="0.25">
      <c r="A316" s="18"/>
      <c r="B316" s="18"/>
      <c r="C316" s="18"/>
      <c r="D316" s="18"/>
      <c r="E316" s="18"/>
      <c r="F316" s="18"/>
      <c r="G316" s="18"/>
      <c r="H316" s="18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</row>
    <row r="317" spans="1:27" x14ac:dyDescent="0.25">
      <c r="A317" s="18"/>
      <c r="B317" s="18"/>
      <c r="C317" s="18"/>
      <c r="D317" s="18"/>
      <c r="E317" s="18"/>
      <c r="F317" s="18"/>
      <c r="G317" s="18"/>
      <c r="H317" s="18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</row>
    <row r="318" spans="1:27" x14ac:dyDescent="0.25">
      <c r="A318" s="18"/>
      <c r="B318" s="18"/>
      <c r="C318" s="18"/>
      <c r="D318" s="18"/>
      <c r="E318" s="18"/>
      <c r="F318" s="18"/>
      <c r="G318" s="18"/>
      <c r="H318" s="18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</row>
    <row r="319" spans="1:27" x14ac:dyDescent="0.25"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</row>
    <row r="320" spans="1:27" x14ac:dyDescent="0.25"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</row>
    <row r="321" spans="9:27" x14ac:dyDescent="0.25"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</row>
    <row r="322" spans="9:27" x14ac:dyDescent="0.25"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</row>
    <row r="323" spans="9:27" x14ac:dyDescent="0.25"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</row>
    <row r="324" spans="9:27" x14ac:dyDescent="0.25"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</row>
    <row r="325" spans="9:27" x14ac:dyDescent="0.25"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</row>
    <row r="326" spans="9:27" x14ac:dyDescent="0.25"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</row>
    <row r="327" spans="9:27" x14ac:dyDescent="0.25"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</row>
    <row r="328" spans="9:27" x14ac:dyDescent="0.25"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</row>
    <row r="329" spans="9:27" x14ac:dyDescent="0.25"/>
    <row r="330" spans="9:27" x14ac:dyDescent="0.25"/>
    <row r="331" spans="9:27" x14ac:dyDescent="0.25"/>
    <row r="332" spans="9:27" x14ac:dyDescent="0.25"/>
    <row r="333" spans="9:27" x14ac:dyDescent="0.25"/>
    <row r="334" spans="9:27" x14ac:dyDescent="0.25"/>
    <row r="335" spans="9:27" x14ac:dyDescent="0.25"/>
    <row r="336" spans="9:27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5" sqref="F25"/>
    </sheetView>
  </sheetViews>
  <sheetFormatPr baseColWidth="10" defaultRowHeight="15" x14ac:dyDescent="0.25"/>
  <cols>
    <col min="1" max="1" width="18.85546875" style="305" customWidth="1"/>
    <col min="2" max="2" width="18.7109375" style="305" customWidth="1"/>
    <col min="3" max="3" width="2" style="305" bestFit="1" customWidth="1"/>
    <col min="4" max="4" width="19.5703125" style="305" bestFit="1" customWidth="1"/>
    <col min="5" max="5" width="2" style="305" bestFit="1" customWidth="1"/>
    <col min="6" max="6" width="18.85546875" style="305" customWidth="1"/>
    <col min="7" max="7" width="11.42578125" style="305"/>
    <col min="8" max="8" width="13.140625" style="305" bestFit="1" customWidth="1"/>
    <col min="9" max="16384" width="11.42578125" style="305"/>
  </cols>
  <sheetData>
    <row r="1" spans="1:6" ht="18.75" x14ac:dyDescent="0.3">
      <c r="A1" s="740" t="s">
        <v>266</v>
      </c>
      <c r="B1" s="741"/>
      <c r="C1" s="741"/>
      <c r="D1" s="741"/>
      <c r="E1" s="741"/>
      <c r="F1" s="742"/>
    </row>
    <row r="2" spans="1:6" ht="15.75" x14ac:dyDescent="0.25">
      <c r="A2" s="743" t="s">
        <v>1330</v>
      </c>
      <c r="B2" s="744"/>
      <c r="C2" s="744"/>
      <c r="D2" s="744"/>
      <c r="E2" s="744"/>
      <c r="F2" s="745"/>
    </row>
    <row r="3" spans="1:6" x14ac:dyDescent="0.25">
      <c r="A3" s="746" t="s">
        <v>1305</v>
      </c>
      <c r="B3" s="747"/>
      <c r="C3" s="747"/>
      <c r="D3" s="747"/>
      <c r="E3" s="747"/>
      <c r="F3" s="748"/>
    </row>
    <row r="4" spans="1:6" ht="8.25" customHeight="1" x14ac:dyDescent="0.25">
      <c r="A4" s="174"/>
      <c r="B4" s="157"/>
      <c r="C4" s="157"/>
      <c r="D4" s="158"/>
      <c r="E4" s="158"/>
      <c r="F4" s="175"/>
    </row>
    <row r="5" spans="1:6" x14ac:dyDescent="0.25">
      <c r="A5" s="165" t="s">
        <v>657</v>
      </c>
      <c r="B5" s="160" t="s">
        <v>719</v>
      </c>
      <c r="C5" s="159"/>
      <c r="D5" s="160" t="s">
        <v>658</v>
      </c>
      <c r="E5" s="172"/>
      <c r="F5" s="166" t="s">
        <v>123</v>
      </c>
    </row>
    <row r="6" spans="1:6" x14ac:dyDescent="0.25">
      <c r="A6" s="413" t="s">
        <v>111</v>
      </c>
      <c r="B6" s="414">
        <v>51015.7294836</v>
      </c>
      <c r="C6" s="415"/>
      <c r="D6" s="414">
        <v>1091276.9713020001</v>
      </c>
      <c r="E6" s="415" t="s">
        <v>555</v>
      </c>
      <c r="F6" s="416">
        <v>1142292.7007856001</v>
      </c>
    </row>
    <row r="7" spans="1:6" x14ac:dyDescent="0.25">
      <c r="A7" s="413" t="s">
        <v>124</v>
      </c>
      <c r="B7" s="414">
        <v>8289.7711469999995</v>
      </c>
      <c r="C7" s="417" t="s">
        <v>555</v>
      </c>
      <c r="D7" s="414">
        <v>390734.99286219996</v>
      </c>
      <c r="E7" s="415"/>
      <c r="F7" s="416">
        <v>399024.76400919998</v>
      </c>
    </row>
    <row r="8" spans="1:6" x14ac:dyDescent="0.25">
      <c r="A8" s="413" t="s">
        <v>125</v>
      </c>
      <c r="B8" s="414">
        <v>17642.767520000001</v>
      </c>
      <c r="C8" s="418"/>
      <c r="D8" s="414">
        <v>3234996.3416078007</v>
      </c>
      <c r="E8" s="418"/>
      <c r="F8" s="416">
        <v>3252639.1091278009</v>
      </c>
    </row>
    <row r="9" spans="1:6" x14ac:dyDescent="0.25">
      <c r="A9" s="413" t="s">
        <v>473</v>
      </c>
      <c r="B9" s="414">
        <v>11863.651895200001</v>
      </c>
      <c r="C9" s="415"/>
      <c r="D9" s="414">
        <v>629359.196123</v>
      </c>
      <c r="E9" s="415" t="s">
        <v>555</v>
      </c>
      <c r="F9" s="416">
        <v>641222.84801820002</v>
      </c>
    </row>
    <row r="10" spans="1:6" x14ac:dyDescent="0.25">
      <c r="A10" s="413" t="s">
        <v>304</v>
      </c>
      <c r="B10" s="414">
        <v>4539.0104438000008</v>
      </c>
      <c r="C10" s="415"/>
      <c r="D10" s="414">
        <v>1128247.7602844003</v>
      </c>
      <c r="E10" s="419"/>
      <c r="F10" s="416">
        <v>1132786.7707282002</v>
      </c>
    </row>
    <row r="11" spans="1:6" x14ac:dyDescent="0.25">
      <c r="A11" s="413" t="s">
        <v>533</v>
      </c>
      <c r="B11" s="414">
        <v>3914.0859156000001</v>
      </c>
      <c r="C11" s="415"/>
      <c r="D11" s="414">
        <v>173258.75911680001</v>
      </c>
      <c r="E11" s="419"/>
      <c r="F11" s="416">
        <v>177172.84503240002</v>
      </c>
    </row>
    <row r="12" spans="1:6" x14ac:dyDescent="0.25">
      <c r="A12" s="413" t="s">
        <v>126</v>
      </c>
      <c r="B12" s="414">
        <v>9944.6913356000005</v>
      </c>
      <c r="C12" s="415" t="s">
        <v>555</v>
      </c>
      <c r="D12" s="414">
        <v>3419354.5660442002</v>
      </c>
      <c r="E12" s="415"/>
      <c r="F12" s="416">
        <v>3429299.2573798001</v>
      </c>
    </row>
    <row r="13" spans="1:6" x14ac:dyDescent="0.25">
      <c r="A13" s="413" t="s">
        <v>127</v>
      </c>
      <c r="B13" s="414">
        <v>24193.077827800003</v>
      </c>
      <c r="C13" s="415"/>
      <c r="D13" s="414">
        <v>3643919.8408522005</v>
      </c>
      <c r="E13" s="415"/>
      <c r="F13" s="416">
        <v>3668112.9186800006</v>
      </c>
    </row>
    <row r="14" spans="1:6" x14ac:dyDescent="0.25">
      <c r="A14" s="413" t="s">
        <v>128</v>
      </c>
      <c r="B14" s="414">
        <v>6158.4060537999994</v>
      </c>
      <c r="C14" s="415" t="s">
        <v>555</v>
      </c>
      <c r="D14" s="414">
        <v>1208151.4284588001</v>
      </c>
      <c r="E14" s="415" t="s">
        <v>555</v>
      </c>
      <c r="F14" s="416">
        <v>1214309.8345126</v>
      </c>
    </row>
    <row r="15" spans="1:6" x14ac:dyDescent="0.25">
      <c r="A15" s="413" t="s">
        <v>129</v>
      </c>
      <c r="B15" s="414">
        <v>1805.1192026000001</v>
      </c>
      <c r="C15" s="415"/>
      <c r="D15" s="414">
        <v>1796965.1727425999</v>
      </c>
      <c r="E15" s="419"/>
      <c r="F15" s="416">
        <v>1798770.2919451999</v>
      </c>
    </row>
    <row r="16" spans="1:6" x14ac:dyDescent="0.25">
      <c r="A16" s="413" t="s">
        <v>130</v>
      </c>
      <c r="B16" s="414">
        <v>499.88497580000001</v>
      </c>
      <c r="C16" s="415"/>
      <c r="D16" s="414">
        <v>5260805.4928548001</v>
      </c>
      <c r="E16" s="415" t="s">
        <v>555</v>
      </c>
      <c r="F16" s="416">
        <v>5261305.3778306004</v>
      </c>
    </row>
    <row r="17" spans="1:6" x14ac:dyDescent="0.25">
      <c r="A17" s="413" t="s">
        <v>131</v>
      </c>
      <c r="B17" s="414">
        <v>68509.089496400004</v>
      </c>
      <c r="C17" s="415"/>
      <c r="D17" s="414">
        <v>5778318.3041500002</v>
      </c>
      <c r="E17" s="415"/>
      <c r="F17" s="416">
        <v>5846827.3936464004</v>
      </c>
    </row>
    <row r="18" spans="1:6" ht="15.75" thickBot="1" x14ac:dyDescent="0.3">
      <c r="A18" s="173" t="s">
        <v>123</v>
      </c>
      <c r="B18" s="204">
        <v>208375.28529720003</v>
      </c>
      <c r="C18" s="204"/>
      <c r="D18" s="204">
        <v>27755388.826398801</v>
      </c>
      <c r="E18" s="204"/>
      <c r="F18" s="421">
        <v>27963764.111696001</v>
      </c>
    </row>
    <row r="19" spans="1:6" ht="6.75" customHeight="1" x14ac:dyDescent="0.25">
      <c r="A19" s="161"/>
      <c r="B19" s="161"/>
      <c r="C19" s="161"/>
      <c r="D19" s="161"/>
      <c r="E19" s="161"/>
      <c r="F19" s="162"/>
    </row>
    <row r="20" spans="1:6" x14ac:dyDescent="0.25">
      <c r="A20" s="420" t="s">
        <v>508</v>
      </c>
      <c r="B20" s="420"/>
      <c r="C20" s="420"/>
      <c r="D20" s="420"/>
      <c r="E20" s="420"/>
      <c r="F20" s="420"/>
    </row>
    <row r="21" spans="1:6" x14ac:dyDescent="0.25">
      <c r="A21" s="420" t="s">
        <v>509</v>
      </c>
      <c r="B21" s="420"/>
      <c r="C21" s="420"/>
      <c r="D21" s="420"/>
      <c r="E21" s="420"/>
      <c r="F21" s="420"/>
    </row>
    <row r="22" spans="1:6" x14ac:dyDescent="0.25">
      <c r="A22" s="420" t="s">
        <v>1</v>
      </c>
      <c r="B22" s="420"/>
      <c r="C22" s="420"/>
    </row>
    <row r="23" spans="1:6" x14ac:dyDescent="0.25">
      <c r="A23" s="420"/>
      <c r="B23" s="420"/>
      <c r="C23" s="420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9"/>
  <sheetViews>
    <sheetView showGridLines="0" workbookViewId="0">
      <selection activeCell="D32" sqref="D32"/>
    </sheetView>
  </sheetViews>
  <sheetFormatPr baseColWidth="10" defaultColWidth="11.42578125" defaultRowHeight="15" x14ac:dyDescent="0.25"/>
  <cols>
    <col min="1" max="1" width="44.140625" style="533" customWidth="1"/>
    <col min="2" max="3" width="24.85546875" style="533" customWidth="1"/>
    <col min="4" max="4" width="12.7109375" style="529" bestFit="1" customWidth="1"/>
    <col min="5" max="16384" width="11.42578125" style="529"/>
  </cols>
  <sheetData>
    <row r="1" spans="1:255" ht="15.75" x14ac:dyDescent="0.25">
      <c r="A1" s="750" t="s">
        <v>132</v>
      </c>
      <c r="B1" s="751"/>
      <c r="C1" s="752"/>
    </row>
    <row r="2" spans="1:255" ht="15.75" x14ac:dyDescent="0.25">
      <c r="A2" s="743" t="s">
        <v>385</v>
      </c>
      <c r="B2" s="744"/>
      <c r="C2" s="745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  <c r="DP2" s="749"/>
      <c r="DQ2" s="749"/>
      <c r="DR2" s="749"/>
      <c r="DS2" s="749"/>
      <c r="DT2" s="749"/>
      <c r="DU2" s="749"/>
      <c r="DV2" s="749"/>
      <c r="DW2" s="749"/>
      <c r="DX2" s="749"/>
      <c r="DY2" s="749"/>
      <c r="DZ2" s="749"/>
      <c r="EA2" s="749"/>
      <c r="EB2" s="749"/>
      <c r="EC2" s="749"/>
      <c r="ED2" s="749"/>
      <c r="EE2" s="749"/>
      <c r="EF2" s="749"/>
      <c r="EG2" s="749"/>
      <c r="EH2" s="749"/>
      <c r="EI2" s="749"/>
      <c r="EJ2" s="749"/>
      <c r="EK2" s="749"/>
      <c r="EL2" s="749"/>
      <c r="EM2" s="749"/>
      <c r="EN2" s="749"/>
      <c r="EO2" s="749"/>
      <c r="EP2" s="749"/>
      <c r="EQ2" s="749"/>
      <c r="ER2" s="749"/>
      <c r="ES2" s="749"/>
      <c r="ET2" s="749"/>
      <c r="EU2" s="749"/>
      <c r="EV2" s="749"/>
      <c r="EW2" s="749"/>
      <c r="EX2" s="749"/>
      <c r="EY2" s="749"/>
      <c r="EZ2" s="749"/>
      <c r="FA2" s="749"/>
      <c r="FB2" s="749"/>
      <c r="FC2" s="749"/>
      <c r="FD2" s="749"/>
      <c r="FE2" s="749"/>
      <c r="FF2" s="749"/>
      <c r="FG2" s="749"/>
      <c r="FH2" s="749"/>
      <c r="FI2" s="749"/>
      <c r="FJ2" s="749"/>
      <c r="FK2" s="749"/>
      <c r="FL2" s="749"/>
      <c r="FM2" s="749"/>
      <c r="FN2" s="749"/>
      <c r="FO2" s="749"/>
      <c r="FP2" s="749"/>
      <c r="FQ2" s="749"/>
      <c r="FR2" s="749"/>
      <c r="FS2" s="749"/>
      <c r="FT2" s="749"/>
      <c r="FU2" s="749"/>
      <c r="FV2" s="749"/>
      <c r="FW2" s="749"/>
      <c r="FX2" s="749"/>
      <c r="FY2" s="749"/>
      <c r="FZ2" s="749"/>
      <c r="GA2" s="749"/>
      <c r="GB2" s="749"/>
      <c r="GC2" s="749"/>
      <c r="GD2" s="749"/>
      <c r="GE2" s="749"/>
      <c r="GF2" s="749"/>
      <c r="GG2" s="749"/>
      <c r="GH2" s="749"/>
      <c r="GI2" s="749"/>
      <c r="GJ2" s="749"/>
      <c r="GK2" s="749"/>
      <c r="GL2" s="749"/>
      <c r="GM2" s="749"/>
      <c r="GN2" s="749"/>
      <c r="GO2" s="749"/>
      <c r="GP2" s="749"/>
      <c r="GQ2" s="749"/>
      <c r="GR2" s="749"/>
      <c r="GS2" s="749"/>
      <c r="GT2" s="749"/>
      <c r="GU2" s="749"/>
      <c r="GV2" s="749"/>
      <c r="GW2" s="749"/>
      <c r="GX2" s="749"/>
      <c r="GY2" s="749"/>
      <c r="GZ2" s="749"/>
      <c r="HA2" s="749"/>
      <c r="HB2" s="749"/>
      <c r="HC2" s="749"/>
      <c r="HD2" s="749"/>
      <c r="HE2" s="749"/>
      <c r="HF2" s="749"/>
      <c r="HG2" s="749"/>
      <c r="HH2" s="749"/>
      <c r="HI2" s="749"/>
      <c r="HJ2" s="749"/>
      <c r="HK2" s="749"/>
      <c r="HL2" s="749"/>
      <c r="HM2" s="749"/>
      <c r="HN2" s="749"/>
      <c r="HO2" s="749"/>
      <c r="HP2" s="749"/>
      <c r="HQ2" s="749"/>
      <c r="HR2" s="749"/>
      <c r="HS2" s="749"/>
      <c r="HT2" s="749"/>
      <c r="HU2" s="749"/>
      <c r="HV2" s="749"/>
      <c r="HW2" s="749"/>
      <c r="HX2" s="749"/>
      <c r="HY2" s="749"/>
      <c r="HZ2" s="749"/>
      <c r="IA2" s="749"/>
      <c r="IB2" s="749"/>
      <c r="IC2" s="749"/>
      <c r="ID2" s="749"/>
      <c r="IE2" s="749"/>
      <c r="IF2" s="749"/>
      <c r="IG2" s="749"/>
      <c r="IH2" s="749"/>
      <c r="II2" s="749"/>
      <c r="IJ2" s="749"/>
      <c r="IK2" s="749"/>
      <c r="IL2" s="749"/>
      <c r="IM2" s="749"/>
      <c r="IN2" s="749"/>
      <c r="IO2" s="749"/>
      <c r="IP2" s="749"/>
      <c r="IQ2" s="749"/>
      <c r="IR2" s="749"/>
      <c r="IS2" s="749"/>
      <c r="IT2" s="749"/>
      <c r="IU2" s="749"/>
    </row>
    <row r="3" spans="1:255" ht="15.75" x14ac:dyDescent="0.25">
      <c r="A3" s="743" t="s">
        <v>1330</v>
      </c>
      <c r="B3" s="744"/>
      <c r="C3" s="745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  <c r="DP3" s="749"/>
      <c r="DQ3" s="749"/>
      <c r="DR3" s="749"/>
      <c r="DS3" s="749"/>
      <c r="DT3" s="749"/>
      <c r="DU3" s="749"/>
      <c r="DV3" s="749"/>
      <c r="DW3" s="749"/>
      <c r="DX3" s="749"/>
      <c r="DY3" s="749"/>
      <c r="DZ3" s="749"/>
      <c r="EA3" s="749"/>
      <c r="EB3" s="749"/>
      <c r="EC3" s="749"/>
      <c r="ED3" s="749"/>
      <c r="EE3" s="749"/>
      <c r="EF3" s="749"/>
      <c r="EG3" s="749"/>
      <c r="EH3" s="749"/>
      <c r="EI3" s="749"/>
      <c r="EJ3" s="749"/>
      <c r="EK3" s="749"/>
      <c r="EL3" s="749"/>
      <c r="EM3" s="749"/>
      <c r="EN3" s="749"/>
      <c r="EO3" s="749"/>
      <c r="EP3" s="749"/>
      <c r="EQ3" s="749"/>
      <c r="ER3" s="749"/>
      <c r="ES3" s="749"/>
      <c r="ET3" s="749"/>
      <c r="EU3" s="749"/>
      <c r="EV3" s="749"/>
      <c r="EW3" s="749"/>
      <c r="EX3" s="749"/>
      <c r="EY3" s="749"/>
      <c r="EZ3" s="749"/>
      <c r="FA3" s="749"/>
      <c r="FB3" s="749"/>
      <c r="FC3" s="749"/>
      <c r="FD3" s="749"/>
      <c r="FE3" s="749"/>
      <c r="FF3" s="749"/>
      <c r="FG3" s="749"/>
      <c r="FH3" s="749"/>
      <c r="FI3" s="749"/>
      <c r="FJ3" s="749"/>
      <c r="FK3" s="749"/>
      <c r="FL3" s="749"/>
      <c r="FM3" s="749"/>
      <c r="FN3" s="749"/>
      <c r="FO3" s="749"/>
      <c r="FP3" s="749"/>
      <c r="FQ3" s="749"/>
      <c r="FR3" s="749"/>
      <c r="FS3" s="749"/>
      <c r="FT3" s="749"/>
      <c r="FU3" s="749"/>
      <c r="FV3" s="749"/>
      <c r="FW3" s="749"/>
      <c r="FX3" s="749"/>
      <c r="FY3" s="749"/>
      <c r="FZ3" s="749"/>
      <c r="GA3" s="749"/>
      <c r="GB3" s="749"/>
      <c r="GC3" s="749"/>
      <c r="GD3" s="749"/>
      <c r="GE3" s="749"/>
      <c r="GF3" s="749"/>
      <c r="GG3" s="749"/>
      <c r="GH3" s="749"/>
      <c r="GI3" s="749"/>
      <c r="GJ3" s="749"/>
      <c r="GK3" s="749"/>
      <c r="GL3" s="749"/>
      <c r="GM3" s="749"/>
      <c r="GN3" s="749"/>
      <c r="GO3" s="749"/>
      <c r="GP3" s="749"/>
      <c r="GQ3" s="749"/>
      <c r="GR3" s="749"/>
      <c r="GS3" s="749"/>
      <c r="GT3" s="749"/>
      <c r="GU3" s="749"/>
      <c r="GV3" s="749"/>
      <c r="GW3" s="749"/>
      <c r="GX3" s="749"/>
      <c r="GY3" s="749"/>
      <c r="GZ3" s="749"/>
      <c r="HA3" s="749"/>
      <c r="HB3" s="749"/>
      <c r="HC3" s="749"/>
      <c r="HD3" s="749"/>
      <c r="HE3" s="749"/>
      <c r="HF3" s="749"/>
      <c r="HG3" s="749"/>
      <c r="HH3" s="749"/>
      <c r="HI3" s="749"/>
      <c r="HJ3" s="749"/>
      <c r="HK3" s="749"/>
      <c r="HL3" s="749"/>
      <c r="HM3" s="749"/>
      <c r="HN3" s="749"/>
      <c r="HO3" s="749"/>
      <c r="HP3" s="749"/>
      <c r="HQ3" s="749"/>
      <c r="HR3" s="749"/>
      <c r="HS3" s="749"/>
      <c r="HT3" s="749"/>
      <c r="HU3" s="749"/>
      <c r="HV3" s="749"/>
      <c r="HW3" s="749"/>
      <c r="HX3" s="749"/>
      <c r="HY3" s="749"/>
      <c r="HZ3" s="749"/>
      <c r="IA3" s="749"/>
      <c r="IB3" s="749"/>
      <c r="IC3" s="749"/>
      <c r="ID3" s="749"/>
      <c r="IE3" s="749"/>
      <c r="IF3" s="749"/>
      <c r="IG3" s="749"/>
      <c r="IH3" s="749"/>
      <c r="II3" s="749"/>
      <c r="IJ3" s="749"/>
      <c r="IK3" s="749"/>
      <c r="IL3" s="749"/>
      <c r="IM3" s="749"/>
      <c r="IN3" s="749"/>
      <c r="IO3" s="749"/>
      <c r="IP3" s="749"/>
      <c r="IQ3" s="749"/>
      <c r="IR3" s="749"/>
      <c r="IS3" s="749"/>
      <c r="IT3" s="749"/>
      <c r="IU3" s="749"/>
    </row>
    <row r="4" spans="1:255" ht="15.75" x14ac:dyDescent="0.25">
      <c r="A4" s="743" t="s">
        <v>1298</v>
      </c>
      <c r="B4" s="744"/>
      <c r="C4" s="745"/>
    </row>
    <row r="5" spans="1:255" ht="6" customHeight="1" x14ac:dyDescent="0.25">
      <c r="A5" s="164"/>
      <c r="B5" s="74"/>
      <c r="C5" s="156"/>
    </row>
    <row r="6" spans="1:255" x14ac:dyDescent="0.25">
      <c r="A6" s="165" t="s">
        <v>840</v>
      </c>
      <c r="B6" s="160" t="s">
        <v>659</v>
      </c>
      <c r="C6" s="166" t="s">
        <v>660</v>
      </c>
    </row>
    <row r="7" spans="1:255" x14ac:dyDescent="0.25">
      <c r="A7" s="488" t="s">
        <v>722</v>
      </c>
      <c r="B7" s="489">
        <v>4301.0626315999998</v>
      </c>
      <c r="C7" s="170">
        <v>2.0640944176587499E-2</v>
      </c>
      <c r="D7" s="488"/>
      <c r="E7" s="488"/>
      <c r="F7" s="489"/>
    </row>
    <row r="8" spans="1:255" x14ac:dyDescent="0.25">
      <c r="A8" s="488" t="s">
        <v>723</v>
      </c>
      <c r="B8" s="489">
        <v>6020.9660223999999</v>
      </c>
      <c r="C8" s="170">
        <v>2.8894818374513364E-2</v>
      </c>
      <c r="D8" s="488"/>
      <c r="E8" s="488"/>
      <c r="F8" s="489"/>
    </row>
    <row r="9" spans="1:255" x14ac:dyDescent="0.25">
      <c r="A9" s="488" t="s">
        <v>724</v>
      </c>
      <c r="B9" s="489">
        <v>4029.2791042000008</v>
      </c>
      <c r="C9" s="170">
        <v>1.9336645890865364E-2</v>
      </c>
      <c r="D9" s="488"/>
      <c r="E9" s="488"/>
      <c r="F9" s="489"/>
    </row>
    <row r="10" spans="1:255" x14ac:dyDescent="0.25">
      <c r="A10" s="488" t="s">
        <v>725</v>
      </c>
      <c r="B10" s="489">
        <v>26284.804949199999</v>
      </c>
      <c r="C10" s="170">
        <v>0.1261416626818804</v>
      </c>
      <c r="D10" s="488"/>
      <c r="E10" s="488"/>
      <c r="F10" s="489"/>
    </row>
    <row r="11" spans="1:255" x14ac:dyDescent="0.25">
      <c r="A11" s="488" t="s">
        <v>726</v>
      </c>
      <c r="B11" s="489">
        <v>13.3612906</v>
      </c>
      <c r="C11" s="170">
        <v>6.4121282814049433E-5</v>
      </c>
      <c r="D11" s="488"/>
      <c r="E11" s="488"/>
      <c r="F11" s="489"/>
    </row>
    <row r="12" spans="1:255" x14ac:dyDescent="0.25">
      <c r="A12" s="217" t="s">
        <v>727</v>
      </c>
      <c r="B12" s="489">
        <v>8310.0790108000001</v>
      </c>
      <c r="C12" s="170">
        <v>3.9880348568917659E-2</v>
      </c>
      <c r="D12" s="488"/>
      <c r="E12" s="488"/>
      <c r="F12" s="489"/>
    </row>
    <row r="13" spans="1:255" x14ac:dyDescent="0.25">
      <c r="A13" s="217" t="s">
        <v>728</v>
      </c>
      <c r="B13" s="489">
        <v>1719.3252299999999</v>
      </c>
      <c r="C13" s="170">
        <v>8.2510995848081164E-3</v>
      </c>
      <c r="D13" s="488"/>
      <c r="E13" s="488"/>
      <c r="F13" s="489"/>
    </row>
    <row r="14" spans="1:255" x14ac:dyDescent="0.25">
      <c r="A14" s="488" t="s">
        <v>729</v>
      </c>
      <c r="B14" s="489">
        <v>120891.19878780001</v>
      </c>
      <c r="C14" s="170">
        <v>0.58016092750815518</v>
      </c>
      <c r="D14" s="488"/>
      <c r="E14" s="488"/>
      <c r="F14" s="489"/>
    </row>
    <row r="15" spans="1:255" x14ac:dyDescent="0.25">
      <c r="A15" s="488" t="s">
        <v>1229</v>
      </c>
      <c r="B15" s="489">
        <v>499.88497580000001</v>
      </c>
      <c r="C15" s="170">
        <v>2.3989648056727438E-3</v>
      </c>
      <c r="D15" s="488"/>
      <c r="E15" s="488"/>
      <c r="F15" s="489"/>
    </row>
    <row r="16" spans="1:255" x14ac:dyDescent="0.25">
      <c r="A16" s="286" t="s">
        <v>842</v>
      </c>
      <c r="B16" s="489">
        <v>2077.8562014000004</v>
      </c>
      <c r="C16" s="170">
        <v>9.9717017708525774E-3</v>
      </c>
      <c r="D16" s="488"/>
      <c r="E16" s="488"/>
      <c r="F16" s="489"/>
    </row>
    <row r="17" spans="1:15" x14ac:dyDescent="0.25">
      <c r="A17" s="488" t="s">
        <v>730</v>
      </c>
      <c r="B17" s="489">
        <v>28229.5706336</v>
      </c>
      <c r="C17" s="170">
        <v>0.13547465858696692</v>
      </c>
      <c r="D17" s="488"/>
      <c r="E17" s="488"/>
      <c r="F17" s="489"/>
    </row>
    <row r="18" spans="1:15" x14ac:dyDescent="0.25">
      <c r="A18" s="488" t="s">
        <v>721</v>
      </c>
      <c r="B18" s="489">
        <v>5997.8964598000002</v>
      </c>
      <c r="C18" s="170">
        <v>2.878410676796609E-2</v>
      </c>
      <c r="D18" s="488"/>
      <c r="E18" s="488"/>
      <c r="F18" s="489"/>
    </row>
    <row r="19" spans="1:15" x14ac:dyDescent="0.25">
      <c r="A19" s="165" t="s">
        <v>123</v>
      </c>
      <c r="B19" s="459">
        <v>208375.28529720003</v>
      </c>
      <c r="C19" s="171">
        <v>1</v>
      </c>
    </row>
    <row r="20" spans="1:15" ht="5.25" customHeight="1" thickBot="1" x14ac:dyDescent="0.3">
      <c r="A20" s="167"/>
      <c r="B20" s="168"/>
      <c r="C20" s="169"/>
    </row>
    <row r="21" spans="1:15" x14ac:dyDescent="0.25">
      <c r="A21" s="530"/>
      <c r="B21" s="530"/>
      <c r="C21" s="530"/>
    </row>
    <row r="22" spans="1:15" x14ac:dyDescent="0.25">
      <c r="A22" s="488"/>
      <c r="B22" s="375"/>
      <c r="C22" s="375"/>
      <c r="D22" s="375"/>
      <c r="E22" s="375"/>
      <c r="F22" s="375"/>
      <c r="G22" s="375"/>
      <c r="H22" s="375"/>
      <c r="I22" s="375"/>
      <c r="J22" s="375"/>
      <c r="K22" s="375"/>
      <c r="L22" s="375"/>
      <c r="M22" s="375"/>
      <c r="N22" s="489"/>
    </row>
    <row r="23" spans="1:15" x14ac:dyDescent="0.25">
      <c r="A23" s="488"/>
      <c r="B23" s="375"/>
      <c r="C23" s="375"/>
      <c r="D23" s="375"/>
      <c r="E23" s="375"/>
      <c r="F23" s="375"/>
      <c r="G23" s="375"/>
      <c r="H23" s="375"/>
      <c r="I23" s="375"/>
      <c r="J23" s="375"/>
      <c r="K23" s="375"/>
      <c r="L23" s="375"/>
      <c r="M23" s="375"/>
      <c r="N23" s="489"/>
    </row>
    <row r="24" spans="1:15" x14ac:dyDescent="0.25">
      <c r="A24" s="488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489"/>
    </row>
    <row r="25" spans="1:15" x14ac:dyDescent="0.25">
      <c r="A25" s="488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489"/>
    </row>
    <row r="26" spans="1:15" x14ac:dyDescent="0.25">
      <c r="A26" s="488"/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489"/>
    </row>
    <row r="27" spans="1:15" x14ac:dyDescent="0.25">
      <c r="A27" s="48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489"/>
    </row>
    <row r="28" spans="1:15" x14ac:dyDescent="0.25">
      <c r="A28" s="488"/>
      <c r="B28" s="375"/>
      <c r="C28" s="375"/>
      <c r="D28" s="375"/>
      <c r="E28" s="375"/>
      <c r="F28" s="375"/>
      <c r="G28" s="375"/>
      <c r="H28" s="375"/>
      <c r="I28" s="375"/>
      <c r="J28" s="375"/>
      <c r="K28" s="375"/>
      <c r="L28" s="375"/>
      <c r="M28" s="375"/>
      <c r="N28" s="489"/>
    </row>
    <row r="29" spans="1:15" x14ac:dyDescent="0.25">
      <c r="A29" s="488"/>
      <c r="B29" s="375"/>
      <c r="C29" s="375"/>
      <c r="D29" s="375"/>
      <c r="E29" s="375"/>
      <c r="F29" s="375"/>
      <c r="G29" s="375"/>
      <c r="H29" s="375"/>
      <c r="I29" s="375"/>
      <c r="J29" s="375"/>
      <c r="K29" s="375"/>
      <c r="L29" s="375"/>
      <c r="M29" s="375"/>
      <c r="N29" s="489"/>
    </row>
    <row r="30" spans="1:15" x14ac:dyDescent="0.25">
      <c r="A30" s="488"/>
      <c r="B30" s="375"/>
      <c r="C30" s="375"/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489"/>
    </row>
    <row r="31" spans="1:15" x14ac:dyDescent="0.25">
      <c r="A31" s="488"/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489"/>
    </row>
    <row r="32" spans="1:15" x14ac:dyDescent="0.25">
      <c r="A32" s="488"/>
      <c r="B32" s="488"/>
      <c r="C32" s="488"/>
      <c r="D32" s="488"/>
      <c r="E32" s="488"/>
      <c r="F32" s="488"/>
      <c r="G32" s="488"/>
      <c r="H32" s="488"/>
      <c r="I32" s="488"/>
      <c r="J32" s="488"/>
      <c r="K32" s="488"/>
      <c r="L32" s="488"/>
      <c r="M32" s="488"/>
      <c r="N32" s="488"/>
      <c r="O32" s="488"/>
    </row>
    <row r="33" spans="1:15" x14ac:dyDescent="0.25">
      <c r="A33" s="488"/>
      <c r="B33" s="488"/>
      <c r="C33" s="488"/>
      <c r="D33" s="488"/>
      <c r="E33" s="488"/>
      <c r="F33" s="488"/>
      <c r="G33" s="488"/>
      <c r="H33" s="488"/>
      <c r="I33" s="488"/>
      <c r="J33" s="488"/>
      <c r="K33" s="488"/>
      <c r="L33" s="488"/>
      <c r="M33" s="488"/>
      <c r="N33" s="488"/>
      <c r="O33" s="488"/>
    </row>
    <row r="34" spans="1:15" x14ac:dyDescent="0.25">
      <c r="A34" s="529"/>
      <c r="B34" s="529"/>
      <c r="C34" s="529"/>
    </row>
    <row r="35" spans="1:15" x14ac:dyDescent="0.25">
      <c r="A35" s="529"/>
      <c r="B35" s="529"/>
      <c r="C35" s="529"/>
    </row>
    <row r="36" spans="1:15" x14ac:dyDescent="0.25">
      <c r="A36" s="534"/>
      <c r="B36" s="534"/>
    </row>
    <row r="37" spans="1:15" x14ac:dyDescent="0.25">
      <c r="A37" s="534"/>
      <c r="B37" s="534"/>
    </row>
    <row r="38" spans="1:15" x14ac:dyDescent="0.25">
      <c r="A38" s="534"/>
      <c r="B38" s="534"/>
    </row>
    <row r="39" spans="1:15" x14ac:dyDescent="0.25">
      <c r="A39" s="534"/>
      <c r="B39" s="534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"/>
  <sheetViews>
    <sheetView showGridLines="0" zoomScaleNormal="100" workbookViewId="0">
      <selection activeCell="E31" sqref="E31"/>
    </sheetView>
  </sheetViews>
  <sheetFormatPr baseColWidth="10" defaultColWidth="11.42578125" defaultRowHeight="15" x14ac:dyDescent="0.25"/>
  <cols>
    <col min="1" max="1" width="48.140625" style="533" customWidth="1"/>
    <col min="2" max="3" width="24.85546875" style="533" customWidth="1"/>
    <col min="4" max="4" width="15.140625" style="529" bestFit="1" customWidth="1"/>
    <col min="5" max="5" width="12.7109375" style="529" bestFit="1" customWidth="1"/>
    <col min="6" max="6" width="16.85546875" style="529" bestFit="1" customWidth="1"/>
    <col min="7" max="13" width="11.42578125" style="529"/>
    <col min="14" max="14" width="14" style="529" customWidth="1"/>
    <col min="15" max="16384" width="11.42578125" style="529"/>
  </cols>
  <sheetData>
    <row r="1" spans="1:255" ht="15.75" x14ac:dyDescent="0.25">
      <c r="A1" s="750" t="s">
        <v>132</v>
      </c>
      <c r="B1" s="751"/>
      <c r="C1" s="752"/>
    </row>
    <row r="2" spans="1:255" ht="15.75" x14ac:dyDescent="0.25">
      <c r="A2" s="743" t="s">
        <v>386</v>
      </c>
      <c r="B2" s="744"/>
      <c r="C2" s="745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  <c r="DP2" s="749"/>
      <c r="DQ2" s="749"/>
      <c r="DR2" s="749"/>
      <c r="DS2" s="749"/>
      <c r="DT2" s="749"/>
      <c r="DU2" s="749"/>
      <c r="DV2" s="749"/>
      <c r="DW2" s="749"/>
      <c r="DX2" s="749"/>
      <c r="DY2" s="749"/>
      <c r="DZ2" s="749"/>
      <c r="EA2" s="749"/>
      <c r="EB2" s="749"/>
      <c r="EC2" s="749"/>
      <c r="ED2" s="749"/>
      <c r="EE2" s="749"/>
      <c r="EF2" s="749"/>
      <c r="EG2" s="749"/>
      <c r="EH2" s="749"/>
      <c r="EI2" s="749"/>
      <c r="EJ2" s="749"/>
      <c r="EK2" s="749"/>
      <c r="EL2" s="749"/>
      <c r="EM2" s="749"/>
      <c r="EN2" s="749"/>
      <c r="EO2" s="749"/>
      <c r="EP2" s="749"/>
      <c r="EQ2" s="749"/>
      <c r="ER2" s="749"/>
      <c r="ES2" s="749"/>
      <c r="ET2" s="749"/>
      <c r="EU2" s="749"/>
      <c r="EV2" s="749"/>
      <c r="EW2" s="749"/>
      <c r="EX2" s="749"/>
      <c r="EY2" s="749"/>
      <c r="EZ2" s="749"/>
      <c r="FA2" s="749"/>
      <c r="FB2" s="749"/>
      <c r="FC2" s="749"/>
      <c r="FD2" s="749"/>
      <c r="FE2" s="749"/>
      <c r="FF2" s="749"/>
      <c r="FG2" s="749"/>
      <c r="FH2" s="749"/>
      <c r="FI2" s="749"/>
      <c r="FJ2" s="749"/>
      <c r="FK2" s="749"/>
      <c r="FL2" s="749"/>
      <c r="FM2" s="749"/>
      <c r="FN2" s="749"/>
      <c r="FO2" s="749"/>
      <c r="FP2" s="749"/>
      <c r="FQ2" s="749"/>
      <c r="FR2" s="749"/>
      <c r="FS2" s="749"/>
      <c r="FT2" s="749"/>
      <c r="FU2" s="749"/>
      <c r="FV2" s="749"/>
      <c r="FW2" s="749"/>
      <c r="FX2" s="749"/>
      <c r="FY2" s="749"/>
      <c r="FZ2" s="749"/>
      <c r="GA2" s="749"/>
      <c r="GB2" s="749"/>
      <c r="GC2" s="749"/>
      <c r="GD2" s="749"/>
      <c r="GE2" s="749"/>
      <c r="GF2" s="749"/>
      <c r="GG2" s="749"/>
      <c r="GH2" s="749"/>
      <c r="GI2" s="749"/>
      <c r="GJ2" s="749"/>
      <c r="GK2" s="749"/>
      <c r="GL2" s="749"/>
      <c r="GM2" s="749"/>
      <c r="GN2" s="749"/>
      <c r="GO2" s="749"/>
      <c r="GP2" s="749"/>
      <c r="GQ2" s="749"/>
      <c r="GR2" s="749"/>
      <c r="GS2" s="749"/>
      <c r="GT2" s="749"/>
      <c r="GU2" s="749"/>
      <c r="GV2" s="749"/>
      <c r="GW2" s="749"/>
      <c r="GX2" s="749"/>
      <c r="GY2" s="749"/>
      <c r="GZ2" s="749"/>
      <c r="HA2" s="749"/>
      <c r="HB2" s="749"/>
      <c r="HC2" s="749"/>
      <c r="HD2" s="749"/>
      <c r="HE2" s="749"/>
      <c r="HF2" s="749"/>
      <c r="HG2" s="749"/>
      <c r="HH2" s="749"/>
      <c r="HI2" s="749"/>
      <c r="HJ2" s="749"/>
      <c r="HK2" s="749"/>
      <c r="HL2" s="749"/>
      <c r="HM2" s="749"/>
      <c r="HN2" s="749"/>
      <c r="HO2" s="749"/>
      <c r="HP2" s="749"/>
      <c r="HQ2" s="749"/>
      <c r="HR2" s="749"/>
      <c r="HS2" s="749"/>
      <c r="HT2" s="749"/>
      <c r="HU2" s="749"/>
      <c r="HV2" s="749"/>
      <c r="HW2" s="749"/>
      <c r="HX2" s="749"/>
      <c r="HY2" s="749"/>
      <c r="HZ2" s="749"/>
      <c r="IA2" s="749"/>
      <c r="IB2" s="749"/>
      <c r="IC2" s="749"/>
      <c r="ID2" s="749"/>
      <c r="IE2" s="749"/>
      <c r="IF2" s="749"/>
      <c r="IG2" s="749"/>
      <c r="IH2" s="749"/>
      <c r="II2" s="749"/>
      <c r="IJ2" s="749"/>
      <c r="IK2" s="749"/>
      <c r="IL2" s="749"/>
      <c r="IM2" s="749"/>
      <c r="IN2" s="749"/>
      <c r="IO2" s="749"/>
      <c r="IP2" s="749"/>
      <c r="IQ2" s="749"/>
      <c r="IR2" s="749"/>
      <c r="IS2" s="749"/>
      <c r="IT2" s="749"/>
      <c r="IU2" s="749"/>
    </row>
    <row r="3" spans="1:255" ht="15.75" x14ac:dyDescent="0.25">
      <c r="A3" s="743" t="s">
        <v>1330</v>
      </c>
      <c r="B3" s="744"/>
      <c r="C3" s="745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  <c r="DP3" s="749"/>
      <c r="DQ3" s="749"/>
      <c r="DR3" s="749"/>
      <c r="DS3" s="749"/>
      <c r="DT3" s="749"/>
      <c r="DU3" s="749"/>
      <c r="DV3" s="749"/>
      <c r="DW3" s="749"/>
      <c r="DX3" s="749"/>
      <c r="DY3" s="749"/>
      <c r="DZ3" s="749"/>
      <c r="EA3" s="749"/>
      <c r="EB3" s="749"/>
      <c r="EC3" s="749"/>
      <c r="ED3" s="749"/>
      <c r="EE3" s="749"/>
      <c r="EF3" s="749"/>
      <c r="EG3" s="749"/>
      <c r="EH3" s="749"/>
      <c r="EI3" s="749"/>
      <c r="EJ3" s="749"/>
      <c r="EK3" s="749"/>
      <c r="EL3" s="749"/>
      <c r="EM3" s="749"/>
      <c r="EN3" s="749"/>
      <c r="EO3" s="749"/>
      <c r="EP3" s="749"/>
      <c r="EQ3" s="749"/>
      <c r="ER3" s="749"/>
      <c r="ES3" s="749"/>
      <c r="ET3" s="749"/>
      <c r="EU3" s="749"/>
      <c r="EV3" s="749"/>
      <c r="EW3" s="749"/>
      <c r="EX3" s="749"/>
      <c r="EY3" s="749"/>
      <c r="EZ3" s="749"/>
      <c r="FA3" s="749"/>
      <c r="FB3" s="749"/>
      <c r="FC3" s="749"/>
      <c r="FD3" s="749"/>
      <c r="FE3" s="749"/>
      <c r="FF3" s="749"/>
      <c r="FG3" s="749"/>
      <c r="FH3" s="749"/>
      <c r="FI3" s="749"/>
      <c r="FJ3" s="749"/>
      <c r="FK3" s="749"/>
      <c r="FL3" s="749"/>
      <c r="FM3" s="749"/>
      <c r="FN3" s="749"/>
      <c r="FO3" s="749"/>
      <c r="FP3" s="749"/>
      <c r="FQ3" s="749"/>
      <c r="FR3" s="749"/>
      <c r="FS3" s="749"/>
      <c r="FT3" s="749"/>
      <c r="FU3" s="749"/>
      <c r="FV3" s="749"/>
      <c r="FW3" s="749"/>
      <c r="FX3" s="749"/>
      <c r="FY3" s="749"/>
      <c r="FZ3" s="749"/>
      <c r="GA3" s="749"/>
      <c r="GB3" s="749"/>
      <c r="GC3" s="749"/>
      <c r="GD3" s="749"/>
      <c r="GE3" s="749"/>
      <c r="GF3" s="749"/>
      <c r="GG3" s="749"/>
      <c r="GH3" s="749"/>
      <c r="GI3" s="749"/>
      <c r="GJ3" s="749"/>
      <c r="GK3" s="749"/>
      <c r="GL3" s="749"/>
      <c r="GM3" s="749"/>
      <c r="GN3" s="749"/>
      <c r="GO3" s="749"/>
      <c r="GP3" s="749"/>
      <c r="GQ3" s="749"/>
      <c r="GR3" s="749"/>
      <c r="GS3" s="749"/>
      <c r="GT3" s="749"/>
      <c r="GU3" s="749"/>
      <c r="GV3" s="749"/>
      <c r="GW3" s="749"/>
      <c r="GX3" s="749"/>
      <c r="GY3" s="749"/>
      <c r="GZ3" s="749"/>
      <c r="HA3" s="749"/>
      <c r="HB3" s="749"/>
      <c r="HC3" s="749"/>
      <c r="HD3" s="749"/>
      <c r="HE3" s="749"/>
      <c r="HF3" s="749"/>
      <c r="HG3" s="749"/>
      <c r="HH3" s="749"/>
      <c r="HI3" s="749"/>
      <c r="HJ3" s="749"/>
      <c r="HK3" s="749"/>
      <c r="HL3" s="749"/>
      <c r="HM3" s="749"/>
      <c r="HN3" s="749"/>
      <c r="HO3" s="749"/>
      <c r="HP3" s="749"/>
      <c r="HQ3" s="749"/>
      <c r="HR3" s="749"/>
      <c r="HS3" s="749"/>
      <c r="HT3" s="749"/>
      <c r="HU3" s="749"/>
      <c r="HV3" s="749"/>
      <c r="HW3" s="749"/>
      <c r="HX3" s="749"/>
      <c r="HY3" s="749"/>
      <c r="HZ3" s="749"/>
      <c r="IA3" s="749"/>
      <c r="IB3" s="749"/>
      <c r="IC3" s="749"/>
      <c r="ID3" s="749"/>
      <c r="IE3" s="749"/>
      <c r="IF3" s="749"/>
      <c r="IG3" s="749"/>
      <c r="IH3" s="749"/>
      <c r="II3" s="749"/>
      <c r="IJ3" s="749"/>
      <c r="IK3" s="749"/>
      <c r="IL3" s="749"/>
      <c r="IM3" s="749"/>
      <c r="IN3" s="749"/>
      <c r="IO3" s="749"/>
      <c r="IP3" s="749"/>
      <c r="IQ3" s="749"/>
      <c r="IR3" s="749"/>
      <c r="IS3" s="749"/>
      <c r="IT3" s="749"/>
      <c r="IU3" s="749"/>
    </row>
    <row r="4" spans="1:255" ht="15.75" x14ac:dyDescent="0.25">
      <c r="A4" s="743" t="s">
        <v>1298</v>
      </c>
      <c r="B4" s="744"/>
      <c r="C4" s="745"/>
    </row>
    <row r="5" spans="1:255" ht="5.25" customHeight="1" x14ac:dyDescent="0.25">
      <c r="A5" s="164"/>
      <c r="B5" s="74"/>
      <c r="C5" s="156"/>
    </row>
    <row r="6" spans="1:255" x14ac:dyDescent="0.25">
      <c r="A6" s="165" t="s">
        <v>840</v>
      </c>
      <c r="B6" s="160" t="s">
        <v>659</v>
      </c>
      <c r="C6" s="166" t="s">
        <v>660</v>
      </c>
    </row>
    <row r="7" spans="1:255" x14ac:dyDescent="0.25">
      <c r="A7" s="286" t="s">
        <v>722</v>
      </c>
      <c r="B7" s="489">
        <v>4640891.6801548004</v>
      </c>
      <c r="C7" s="303">
        <v>0.1672068695986251</v>
      </c>
      <c r="D7" s="488"/>
      <c r="E7" s="488"/>
      <c r="F7" s="406"/>
    </row>
    <row r="8" spans="1:255" x14ac:dyDescent="0.25">
      <c r="A8" s="286" t="s">
        <v>723</v>
      </c>
      <c r="B8" s="489">
        <v>288268.92984540004</v>
      </c>
      <c r="C8" s="303">
        <v>1.0386052656240242E-2</v>
      </c>
      <c r="D8" s="488"/>
      <c r="E8" s="488"/>
      <c r="F8" s="406"/>
    </row>
    <row r="9" spans="1:255" x14ac:dyDescent="0.25">
      <c r="A9" s="286" t="s">
        <v>724</v>
      </c>
      <c r="B9" s="489">
        <v>486773.61619740003</v>
      </c>
      <c r="C9" s="303">
        <v>1.7537985839146963E-2</v>
      </c>
      <c r="D9" s="488"/>
      <c r="E9" s="488"/>
      <c r="F9" s="406"/>
    </row>
    <row r="10" spans="1:255" x14ac:dyDescent="0.25">
      <c r="A10" s="286" t="s">
        <v>725</v>
      </c>
      <c r="B10" s="489">
        <v>1128868.5132466001</v>
      </c>
      <c r="C10" s="303">
        <v>4.0672048239256034E-2</v>
      </c>
      <c r="D10" s="488"/>
      <c r="E10" s="488"/>
      <c r="F10" s="406"/>
    </row>
    <row r="11" spans="1:255" x14ac:dyDescent="0.25">
      <c r="A11" s="286" t="s">
        <v>731</v>
      </c>
      <c r="B11" s="489">
        <v>50540.239353800003</v>
      </c>
      <c r="C11" s="303">
        <v>1.8209162793543716E-3</v>
      </c>
      <c r="D11" s="488"/>
      <c r="E11" s="488"/>
      <c r="F11" s="406"/>
    </row>
    <row r="12" spans="1:255" ht="25.5" x14ac:dyDescent="0.25">
      <c r="A12" s="287" t="s">
        <v>841</v>
      </c>
      <c r="B12" s="489">
        <v>1001.2752413999999</v>
      </c>
      <c r="C12" s="303">
        <v>3.6074985209634808E-5</v>
      </c>
      <c r="D12" s="488"/>
      <c r="E12" s="488"/>
      <c r="F12" s="406"/>
    </row>
    <row r="13" spans="1:255" x14ac:dyDescent="0.25">
      <c r="A13" s="286" t="s">
        <v>726</v>
      </c>
      <c r="B13" s="489">
        <v>732413.02098999999</v>
      </c>
      <c r="C13" s="303">
        <v>2.6388137653952978E-2</v>
      </c>
      <c r="D13" s="488"/>
      <c r="E13" s="488"/>
      <c r="F13" s="406"/>
    </row>
    <row r="14" spans="1:255" x14ac:dyDescent="0.25">
      <c r="A14" s="287" t="s">
        <v>727</v>
      </c>
      <c r="B14" s="489">
        <v>1857334.4150886</v>
      </c>
      <c r="C14" s="303">
        <v>6.6917974981566306E-2</v>
      </c>
      <c r="D14" s="488"/>
      <c r="E14" s="488"/>
      <c r="F14" s="406"/>
    </row>
    <row r="15" spans="1:255" x14ac:dyDescent="0.25">
      <c r="A15" s="286" t="s">
        <v>728</v>
      </c>
      <c r="B15" s="489">
        <v>537529.95097060013</v>
      </c>
      <c r="C15" s="303">
        <v>1.9366687828899835E-2</v>
      </c>
      <c r="D15" s="488"/>
      <c r="E15" s="488"/>
      <c r="F15" s="406"/>
    </row>
    <row r="16" spans="1:255" x14ac:dyDescent="0.25">
      <c r="A16" s="286" t="s">
        <v>729</v>
      </c>
      <c r="B16" s="489">
        <v>16743878.999268401</v>
      </c>
      <c r="C16" s="303">
        <v>0.60326587762816375</v>
      </c>
      <c r="D16" s="488"/>
      <c r="E16" s="488"/>
      <c r="F16" s="406"/>
    </row>
    <row r="17" spans="1:14" x14ac:dyDescent="0.25">
      <c r="A17" s="286" t="s">
        <v>1269</v>
      </c>
      <c r="B17" s="489">
        <v>499.83496640000004</v>
      </c>
      <c r="C17" s="485">
        <v>1.8008573741348394E-5</v>
      </c>
      <c r="D17" s="488"/>
      <c r="E17" s="488"/>
      <c r="F17" s="406"/>
    </row>
    <row r="18" spans="1:14" x14ac:dyDescent="0.25">
      <c r="A18" s="286" t="s">
        <v>842</v>
      </c>
      <c r="B18" s="489">
        <v>93889.898874799997</v>
      </c>
      <c r="C18" s="303">
        <v>3.3827628739792367E-3</v>
      </c>
      <c r="D18" s="488"/>
      <c r="E18" s="488"/>
      <c r="F18" s="406"/>
    </row>
    <row r="19" spans="1:14" x14ac:dyDescent="0.25">
      <c r="A19" s="286" t="s">
        <v>843</v>
      </c>
      <c r="B19" s="489">
        <v>3281.6031766000006</v>
      </c>
      <c r="C19" s="303">
        <v>1.1823301042998868E-4</v>
      </c>
      <c r="D19" s="488"/>
      <c r="E19" s="488"/>
      <c r="F19" s="406"/>
    </row>
    <row r="20" spans="1:14" x14ac:dyDescent="0.25">
      <c r="A20" s="286" t="s">
        <v>730</v>
      </c>
      <c r="B20" s="489">
        <v>205192.04525960001</v>
      </c>
      <c r="C20" s="303">
        <v>7.3928723010515725E-3</v>
      </c>
      <c r="D20" s="488"/>
      <c r="E20" s="488"/>
      <c r="F20" s="406"/>
    </row>
    <row r="21" spans="1:14" ht="15.75" thickBot="1" x14ac:dyDescent="0.3">
      <c r="A21" s="286" t="s">
        <v>721</v>
      </c>
      <c r="B21" s="489">
        <v>985024.80376440019</v>
      </c>
      <c r="C21" s="303">
        <v>3.548949755038272E-2</v>
      </c>
      <c r="D21" s="488"/>
      <c r="E21" s="488"/>
    </row>
    <row r="22" spans="1:14" ht="15.75" customHeight="1" thickBot="1" x14ac:dyDescent="0.3">
      <c r="A22" s="264" t="s">
        <v>123</v>
      </c>
      <c r="B22" s="271">
        <v>27755388.826398801</v>
      </c>
      <c r="C22" s="304">
        <v>1</v>
      </c>
      <c r="E22" s="488"/>
    </row>
    <row r="23" spans="1:14" ht="5.25" customHeight="1" x14ac:dyDescent="0.25">
      <c r="A23" s="161"/>
      <c r="B23" s="161"/>
      <c r="C23" s="161"/>
    </row>
    <row r="24" spans="1:14" x14ac:dyDescent="0.25">
      <c r="A24" s="530" t="s">
        <v>399</v>
      </c>
      <c r="B24" s="530"/>
      <c r="C24" s="530"/>
    </row>
    <row r="25" spans="1:14" x14ac:dyDescent="0.25">
      <c r="A25" s="530"/>
    </row>
    <row r="26" spans="1:14" x14ac:dyDescent="0.25">
      <c r="A26" s="488"/>
    </row>
    <row r="27" spans="1:14" x14ac:dyDescent="0.25">
      <c r="A27" s="488"/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489"/>
    </row>
    <row r="28" spans="1:14" x14ac:dyDescent="0.25">
      <c r="A28" s="488"/>
      <c r="B28" s="375"/>
      <c r="C28" s="375"/>
      <c r="D28" s="375"/>
      <c r="E28" s="375"/>
      <c r="F28" s="375"/>
      <c r="G28" s="375"/>
      <c r="H28" s="375"/>
      <c r="I28" s="375"/>
      <c r="J28" s="375"/>
      <c r="K28" s="375"/>
      <c r="L28" s="375"/>
      <c r="M28" s="375"/>
      <c r="N28" s="489"/>
    </row>
    <row r="29" spans="1:14" x14ac:dyDescent="0.25">
      <c r="A29" s="488"/>
      <c r="B29" s="375"/>
      <c r="C29" s="375"/>
      <c r="D29" s="375"/>
      <c r="E29" s="375"/>
      <c r="F29" s="375"/>
      <c r="G29" s="375"/>
      <c r="H29" s="375"/>
      <c r="I29" s="375"/>
      <c r="J29" s="375"/>
      <c r="K29" s="375"/>
      <c r="L29" s="375"/>
      <c r="M29" s="375"/>
      <c r="N29" s="489"/>
    </row>
    <row r="30" spans="1:14" x14ac:dyDescent="0.25">
      <c r="A30" s="488"/>
      <c r="B30" s="375"/>
      <c r="C30" s="375"/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489"/>
    </row>
    <row r="31" spans="1:14" x14ac:dyDescent="0.25">
      <c r="A31" s="488"/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489"/>
    </row>
    <row r="32" spans="1:14" x14ac:dyDescent="0.25">
      <c r="A32" s="488"/>
      <c r="B32" s="375"/>
      <c r="C32" s="375"/>
      <c r="D32" s="375"/>
      <c r="E32" s="375"/>
      <c r="F32" s="375"/>
      <c r="G32" s="375"/>
      <c r="H32" s="375"/>
      <c r="I32" s="375"/>
      <c r="J32" s="375"/>
      <c r="K32" s="375"/>
      <c r="L32" s="375"/>
      <c r="M32" s="375"/>
      <c r="N32" s="489"/>
    </row>
    <row r="33" spans="1:15" x14ac:dyDescent="0.25">
      <c r="A33" s="488"/>
      <c r="B33" s="375"/>
      <c r="C33" s="375"/>
      <c r="D33" s="375"/>
      <c r="E33" s="375"/>
      <c r="F33" s="375"/>
      <c r="G33" s="375"/>
      <c r="H33" s="375"/>
      <c r="I33" s="375"/>
      <c r="J33" s="375"/>
      <c r="K33" s="375"/>
      <c r="L33" s="375"/>
      <c r="M33" s="375"/>
      <c r="N33" s="489"/>
    </row>
    <row r="34" spans="1:15" x14ac:dyDescent="0.25">
      <c r="A34" s="488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489"/>
    </row>
    <row r="35" spans="1:15" x14ac:dyDescent="0.25">
      <c r="A35" s="488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489"/>
    </row>
    <row r="36" spans="1:15" x14ac:dyDescent="0.25">
      <c r="A36" s="488"/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489"/>
    </row>
    <row r="37" spans="1:15" x14ac:dyDescent="0.25">
      <c r="A37" s="488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489"/>
    </row>
    <row r="38" spans="1:15" x14ac:dyDescent="0.25">
      <c r="A38" s="488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489"/>
    </row>
    <row r="39" spans="1:15" x14ac:dyDescent="0.25">
      <c r="A39" s="488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489"/>
    </row>
    <row r="40" spans="1:15" x14ac:dyDescent="0.25">
      <c r="A40" s="488"/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489"/>
    </row>
    <row r="41" spans="1:15" x14ac:dyDescent="0.25">
      <c r="A41" s="488"/>
      <c r="B41" s="375"/>
      <c r="C41" s="375"/>
      <c r="D41" s="375"/>
      <c r="E41" s="375"/>
      <c r="F41" s="375"/>
      <c r="G41" s="375"/>
      <c r="H41" s="375"/>
      <c r="I41" s="375"/>
      <c r="J41" s="375"/>
      <c r="K41" s="375"/>
      <c r="L41" s="375"/>
      <c r="M41" s="375"/>
      <c r="N41" s="489"/>
    </row>
    <row r="42" spans="1:15" x14ac:dyDescent="0.25">
      <c r="A42" s="488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489"/>
    </row>
    <row r="43" spans="1:15" x14ac:dyDescent="0.25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IX108" sqref="IX108"/>
    </sheetView>
  </sheetViews>
  <sheetFormatPr baseColWidth="10" defaultColWidth="0" defaultRowHeight="15" zeroHeight="1" x14ac:dyDescent="0.25"/>
  <cols>
    <col min="1" max="1" width="62.85546875" style="525" customWidth="1"/>
    <col min="2" max="2" width="22.140625" style="525" customWidth="1"/>
    <col min="3" max="3" width="0" style="525" hidden="1"/>
    <col min="4" max="256" width="11.42578125" style="525" hidden="1"/>
    <col min="257" max="257" width="14.42578125" style="525" customWidth="1"/>
    <col min="258" max="258" width="22.140625" style="525" customWidth="1"/>
    <col min="259" max="512" width="11.42578125" style="525" hidden="1"/>
    <col min="513" max="513" width="62.85546875" style="525" customWidth="1"/>
    <col min="514" max="514" width="22.140625" style="525" customWidth="1"/>
    <col min="515" max="768" width="11.42578125" style="525" hidden="1"/>
    <col min="769" max="769" width="62.85546875" style="525" customWidth="1"/>
    <col min="770" max="770" width="22.140625" style="525" customWidth="1"/>
    <col min="771" max="1024" width="11.42578125" style="525" hidden="1"/>
    <col min="1025" max="1025" width="62.85546875" style="525" customWidth="1"/>
    <col min="1026" max="1026" width="22.140625" style="525" customWidth="1"/>
    <col min="1027" max="1280" width="11.42578125" style="525" hidden="1"/>
    <col min="1281" max="1281" width="62.85546875" style="525" customWidth="1"/>
    <col min="1282" max="1282" width="22.140625" style="525" customWidth="1"/>
    <col min="1283" max="1536" width="11.42578125" style="525" hidden="1"/>
    <col min="1537" max="1537" width="62.85546875" style="525" customWidth="1"/>
    <col min="1538" max="1538" width="22.140625" style="525" customWidth="1"/>
    <col min="1539" max="1792" width="11.42578125" style="525" hidden="1"/>
    <col min="1793" max="1793" width="62.85546875" style="525" customWidth="1"/>
    <col min="1794" max="1794" width="22.140625" style="525" customWidth="1"/>
    <col min="1795" max="2048" width="11.42578125" style="525" hidden="1"/>
    <col min="2049" max="2049" width="62.85546875" style="525" customWidth="1"/>
    <col min="2050" max="2050" width="22.140625" style="525" customWidth="1"/>
    <col min="2051" max="2304" width="11.42578125" style="525" hidden="1"/>
    <col min="2305" max="2305" width="62.85546875" style="525" customWidth="1"/>
    <col min="2306" max="2306" width="22.140625" style="525" customWidth="1"/>
    <col min="2307" max="2560" width="11.42578125" style="525" hidden="1"/>
    <col min="2561" max="2561" width="62.85546875" style="525" customWidth="1"/>
    <col min="2562" max="2562" width="22.140625" style="525" customWidth="1"/>
    <col min="2563" max="2816" width="11.42578125" style="525" hidden="1"/>
    <col min="2817" max="2817" width="62.85546875" style="525" customWidth="1"/>
    <col min="2818" max="2818" width="22.140625" style="525" customWidth="1"/>
    <col min="2819" max="3072" width="11.42578125" style="525" hidden="1"/>
    <col min="3073" max="3073" width="62.85546875" style="525" customWidth="1"/>
    <col min="3074" max="3074" width="22.140625" style="525" customWidth="1"/>
    <col min="3075" max="3328" width="11.42578125" style="525" hidden="1"/>
    <col min="3329" max="3329" width="62.85546875" style="525" customWidth="1"/>
    <col min="3330" max="3330" width="22.140625" style="525" customWidth="1"/>
    <col min="3331" max="3584" width="11.42578125" style="525" hidden="1"/>
    <col min="3585" max="3585" width="62.85546875" style="525" customWidth="1"/>
    <col min="3586" max="3586" width="22.140625" style="525" customWidth="1"/>
    <col min="3587" max="3840" width="11.42578125" style="525" hidden="1"/>
    <col min="3841" max="3841" width="62.85546875" style="525" customWidth="1"/>
    <col min="3842" max="3842" width="22.140625" style="525" customWidth="1"/>
    <col min="3843" max="4096" width="11.42578125" style="525" hidden="1"/>
    <col min="4097" max="4097" width="62.85546875" style="525" customWidth="1"/>
    <col min="4098" max="4098" width="22.140625" style="525" customWidth="1"/>
    <col min="4099" max="4352" width="11.42578125" style="525" hidden="1"/>
    <col min="4353" max="4353" width="62.85546875" style="525" customWidth="1"/>
    <col min="4354" max="4354" width="22.140625" style="525" customWidth="1"/>
    <col min="4355" max="4608" width="11.42578125" style="525" hidden="1"/>
    <col min="4609" max="4609" width="62.85546875" style="525" customWidth="1"/>
    <col min="4610" max="4610" width="22.140625" style="525" customWidth="1"/>
    <col min="4611" max="4864" width="11.42578125" style="525" hidden="1"/>
    <col min="4865" max="4865" width="62.85546875" style="525" customWidth="1"/>
    <col min="4866" max="4866" width="22.140625" style="525" customWidth="1"/>
    <col min="4867" max="5120" width="11.42578125" style="525" hidden="1"/>
    <col min="5121" max="5121" width="62.85546875" style="525" customWidth="1"/>
    <col min="5122" max="5122" width="22.140625" style="525" customWidth="1"/>
    <col min="5123" max="5376" width="11.42578125" style="525" hidden="1"/>
    <col min="5377" max="5377" width="62.85546875" style="525" customWidth="1"/>
    <col min="5378" max="5378" width="22.140625" style="525" customWidth="1"/>
    <col min="5379" max="5632" width="11.42578125" style="525" hidden="1"/>
    <col min="5633" max="5633" width="62.85546875" style="525" customWidth="1"/>
    <col min="5634" max="5634" width="22.140625" style="525" customWidth="1"/>
    <col min="5635" max="5888" width="11.42578125" style="525" hidden="1"/>
    <col min="5889" max="5889" width="62.85546875" style="525" customWidth="1"/>
    <col min="5890" max="5890" width="22.140625" style="525" customWidth="1"/>
    <col min="5891" max="6144" width="11.42578125" style="525" hidden="1"/>
    <col min="6145" max="6145" width="62.85546875" style="525" customWidth="1"/>
    <col min="6146" max="6146" width="22.140625" style="525" customWidth="1"/>
    <col min="6147" max="6400" width="11.42578125" style="525" hidden="1"/>
    <col min="6401" max="6401" width="62.85546875" style="525" customWidth="1"/>
    <col min="6402" max="6402" width="22.140625" style="525" customWidth="1"/>
    <col min="6403" max="6656" width="11.42578125" style="525" hidden="1"/>
    <col min="6657" max="6657" width="62.85546875" style="525" customWidth="1"/>
    <col min="6658" max="6658" width="22.140625" style="525" customWidth="1"/>
    <col min="6659" max="6912" width="11.42578125" style="525" hidden="1"/>
    <col min="6913" max="6913" width="62.85546875" style="525" customWidth="1"/>
    <col min="6914" max="6914" width="22.140625" style="525" customWidth="1"/>
    <col min="6915" max="7168" width="11.42578125" style="525" hidden="1"/>
    <col min="7169" max="7169" width="62.85546875" style="525" customWidth="1"/>
    <col min="7170" max="7170" width="22.140625" style="525" customWidth="1"/>
    <col min="7171" max="7424" width="11.42578125" style="525" hidden="1"/>
    <col min="7425" max="7425" width="62.85546875" style="525" customWidth="1"/>
    <col min="7426" max="7426" width="22.140625" style="525" customWidth="1"/>
    <col min="7427" max="7680" width="11.42578125" style="525" hidden="1"/>
    <col min="7681" max="7681" width="62.85546875" style="525" customWidth="1"/>
    <col min="7682" max="7682" width="22.140625" style="525" customWidth="1"/>
    <col min="7683" max="7936" width="11.42578125" style="525" hidden="1"/>
    <col min="7937" max="7937" width="62.85546875" style="525" customWidth="1"/>
    <col min="7938" max="7938" width="22.140625" style="525" customWidth="1"/>
    <col min="7939" max="8192" width="11.42578125" style="525" hidden="1"/>
    <col min="8193" max="8193" width="62.85546875" style="525" customWidth="1"/>
    <col min="8194" max="8194" width="22.140625" style="525" customWidth="1"/>
    <col min="8195" max="8448" width="11.42578125" style="525" hidden="1"/>
    <col min="8449" max="8449" width="62.85546875" style="525" customWidth="1"/>
    <col min="8450" max="8450" width="22.140625" style="525" customWidth="1"/>
    <col min="8451" max="8704" width="11.42578125" style="525" hidden="1"/>
    <col min="8705" max="8705" width="62.85546875" style="525" customWidth="1"/>
    <col min="8706" max="8706" width="22.140625" style="525" customWidth="1"/>
    <col min="8707" max="8960" width="11.42578125" style="525" hidden="1"/>
    <col min="8961" max="8961" width="62.85546875" style="525" customWidth="1"/>
    <col min="8962" max="8962" width="22.140625" style="525" customWidth="1"/>
    <col min="8963" max="9216" width="11.42578125" style="525" hidden="1"/>
    <col min="9217" max="9217" width="62.85546875" style="525" customWidth="1"/>
    <col min="9218" max="9218" width="22.140625" style="525" customWidth="1"/>
    <col min="9219" max="9472" width="11.42578125" style="525" hidden="1"/>
    <col min="9473" max="9473" width="62.85546875" style="525" customWidth="1"/>
    <col min="9474" max="9474" width="22.140625" style="525" customWidth="1"/>
    <col min="9475" max="9728" width="11.42578125" style="525" hidden="1"/>
    <col min="9729" max="9729" width="62.85546875" style="525" customWidth="1"/>
    <col min="9730" max="9730" width="22.140625" style="525" customWidth="1"/>
    <col min="9731" max="9984" width="11.42578125" style="525" hidden="1"/>
    <col min="9985" max="9985" width="62.85546875" style="525" customWidth="1"/>
    <col min="9986" max="9986" width="22.140625" style="525" customWidth="1"/>
    <col min="9987" max="10240" width="11.42578125" style="525" hidden="1"/>
    <col min="10241" max="10241" width="62.85546875" style="525" customWidth="1"/>
    <col min="10242" max="10242" width="22.140625" style="525" customWidth="1"/>
    <col min="10243" max="10496" width="11.42578125" style="525" hidden="1"/>
    <col min="10497" max="10497" width="62.85546875" style="525" customWidth="1"/>
    <col min="10498" max="10498" width="22.140625" style="525" customWidth="1"/>
    <col min="10499" max="10752" width="11.42578125" style="525" hidden="1"/>
    <col min="10753" max="10753" width="62.85546875" style="525" customWidth="1"/>
    <col min="10754" max="10754" width="22.140625" style="525" customWidth="1"/>
    <col min="10755" max="11008" width="11.42578125" style="525" hidden="1"/>
    <col min="11009" max="11009" width="62.85546875" style="525" customWidth="1"/>
    <col min="11010" max="11010" width="22.140625" style="525" customWidth="1"/>
    <col min="11011" max="11264" width="11.42578125" style="525" hidden="1"/>
    <col min="11265" max="11265" width="62.85546875" style="525" customWidth="1"/>
    <col min="11266" max="11266" width="22.140625" style="525" customWidth="1"/>
    <col min="11267" max="11520" width="11.42578125" style="525" hidden="1"/>
    <col min="11521" max="11521" width="62.85546875" style="525" customWidth="1"/>
    <col min="11522" max="11522" width="22.140625" style="525" customWidth="1"/>
    <col min="11523" max="11776" width="11.42578125" style="525" hidden="1"/>
    <col min="11777" max="11777" width="62.85546875" style="525" customWidth="1"/>
    <col min="11778" max="11778" width="22.140625" style="525" customWidth="1"/>
    <col min="11779" max="12032" width="11.42578125" style="525" hidden="1"/>
    <col min="12033" max="12033" width="62.85546875" style="525" customWidth="1"/>
    <col min="12034" max="12034" width="22.140625" style="525" customWidth="1"/>
    <col min="12035" max="12288" width="11.42578125" style="525" hidden="1"/>
    <col min="12289" max="12289" width="62.85546875" style="525" customWidth="1"/>
    <col min="12290" max="12290" width="22.140625" style="525" customWidth="1"/>
    <col min="12291" max="12544" width="11.42578125" style="525" hidden="1"/>
    <col min="12545" max="12545" width="62.85546875" style="525" customWidth="1"/>
    <col min="12546" max="12546" width="22.140625" style="525" customWidth="1"/>
    <col min="12547" max="12800" width="11.42578125" style="525" hidden="1"/>
    <col min="12801" max="12801" width="62.85546875" style="525" customWidth="1"/>
    <col min="12802" max="12802" width="22.140625" style="525" customWidth="1"/>
    <col min="12803" max="13056" width="11.42578125" style="525" hidden="1"/>
    <col min="13057" max="13057" width="62.85546875" style="525" customWidth="1"/>
    <col min="13058" max="13058" width="22.140625" style="525" customWidth="1"/>
    <col min="13059" max="13312" width="11.42578125" style="525" hidden="1"/>
    <col min="13313" max="13313" width="62.85546875" style="525" customWidth="1"/>
    <col min="13314" max="13314" width="22.140625" style="525" customWidth="1"/>
    <col min="13315" max="13568" width="11.42578125" style="525" hidden="1"/>
    <col min="13569" max="13569" width="62.85546875" style="525" customWidth="1"/>
    <col min="13570" max="13570" width="22.140625" style="525" customWidth="1"/>
    <col min="13571" max="13824" width="11.42578125" style="525" hidden="1"/>
    <col min="13825" max="13825" width="62.85546875" style="525" customWidth="1"/>
    <col min="13826" max="13826" width="22.140625" style="525" customWidth="1"/>
    <col min="13827" max="14080" width="11.42578125" style="525" hidden="1"/>
    <col min="14081" max="14081" width="62.85546875" style="525" customWidth="1"/>
    <col min="14082" max="14082" width="22.140625" style="525" customWidth="1"/>
    <col min="14083" max="14336" width="11.42578125" style="525" hidden="1"/>
    <col min="14337" max="14337" width="62.85546875" style="525" customWidth="1"/>
    <col min="14338" max="14338" width="22.140625" style="525" customWidth="1"/>
    <col min="14339" max="14592" width="11.42578125" style="525" hidden="1"/>
    <col min="14593" max="14593" width="62.85546875" style="525" customWidth="1"/>
    <col min="14594" max="14594" width="22.140625" style="525" customWidth="1"/>
    <col min="14595" max="14848" width="11.42578125" style="525" hidden="1"/>
    <col min="14849" max="14849" width="62.85546875" style="525" customWidth="1"/>
    <col min="14850" max="14850" width="22.140625" style="525" customWidth="1"/>
    <col min="14851" max="15104" width="11.42578125" style="525" hidden="1"/>
    <col min="15105" max="15105" width="62.85546875" style="525" customWidth="1"/>
    <col min="15106" max="15106" width="22.140625" style="525" customWidth="1"/>
    <col min="15107" max="15360" width="11.42578125" style="525" hidden="1"/>
    <col min="15361" max="15361" width="62.85546875" style="525" customWidth="1"/>
    <col min="15362" max="15362" width="22.140625" style="525" customWidth="1"/>
    <col min="15363" max="15616" width="11.42578125" style="525" hidden="1"/>
    <col min="15617" max="15617" width="62.85546875" style="525" customWidth="1"/>
    <col min="15618" max="15618" width="22.140625" style="525" customWidth="1"/>
    <col min="15619" max="15872" width="11.42578125" style="525" hidden="1"/>
    <col min="15873" max="15873" width="62.85546875" style="525" customWidth="1"/>
    <col min="15874" max="15874" width="22.140625" style="525" customWidth="1"/>
    <col min="15875" max="16128" width="11.42578125" style="525" hidden="1"/>
    <col min="16129" max="16129" width="62.85546875" style="525" customWidth="1"/>
    <col min="16130" max="16130" width="22.140625" style="525" customWidth="1"/>
    <col min="16131" max="16384" width="11.42578125" style="525" hidden="1"/>
  </cols>
  <sheetData>
    <row r="1" spans="1:258" ht="21" customHeight="1" x14ac:dyDescent="0.25">
      <c r="A1" s="655" t="s">
        <v>844</v>
      </c>
      <c r="B1" s="657"/>
    </row>
    <row r="2" spans="1:258" x14ac:dyDescent="0.25">
      <c r="A2" s="632" t="s">
        <v>1330</v>
      </c>
      <c r="B2" s="645"/>
    </row>
    <row r="3" spans="1:258" ht="6" customHeight="1" x14ac:dyDescent="0.25">
      <c r="A3" s="140"/>
      <c r="B3" s="142"/>
    </row>
    <row r="4" spans="1:258" x14ac:dyDescent="0.25">
      <c r="A4" s="753" t="s">
        <v>845</v>
      </c>
      <c r="B4" s="754" t="s">
        <v>269</v>
      </c>
    </row>
    <row r="5" spans="1:258" ht="15.75" thickBot="1" x14ac:dyDescent="0.3">
      <c r="A5" s="753"/>
      <c r="B5" s="754"/>
    </row>
    <row r="6" spans="1:258" x14ac:dyDescent="0.25">
      <c r="A6" s="424" t="s">
        <v>258</v>
      </c>
      <c r="B6" s="451">
        <v>92</v>
      </c>
      <c r="IW6" s="535"/>
      <c r="IX6" s="535"/>
    </row>
    <row r="7" spans="1:258" x14ac:dyDescent="0.25">
      <c r="A7" s="423" t="s">
        <v>403</v>
      </c>
      <c r="B7" s="452">
        <v>1279</v>
      </c>
      <c r="IW7" s="535"/>
      <c r="IX7" s="535"/>
    </row>
    <row r="8" spans="1:258" x14ac:dyDescent="0.25">
      <c r="A8" s="423" t="s">
        <v>338</v>
      </c>
      <c r="B8" s="452">
        <v>125</v>
      </c>
      <c r="IW8" s="535"/>
      <c r="IX8" s="535"/>
    </row>
    <row r="9" spans="1:258" x14ac:dyDescent="0.25">
      <c r="A9" s="423" t="s">
        <v>689</v>
      </c>
      <c r="B9" s="452">
        <v>21</v>
      </c>
      <c r="IW9" s="535"/>
      <c r="IX9" s="535"/>
    </row>
    <row r="10" spans="1:258" x14ac:dyDescent="0.25">
      <c r="A10" s="423" t="s">
        <v>474</v>
      </c>
      <c r="B10" s="452">
        <v>32</v>
      </c>
      <c r="IW10" s="535"/>
      <c r="IX10" s="535"/>
    </row>
    <row r="11" spans="1:258" x14ac:dyDescent="0.25">
      <c r="A11" s="423" t="s">
        <v>846</v>
      </c>
      <c r="B11" s="452">
        <v>15</v>
      </c>
      <c r="IW11" s="535"/>
      <c r="IX11" s="535"/>
    </row>
    <row r="12" spans="1:258" x14ac:dyDescent="0.25">
      <c r="A12" s="423" t="s">
        <v>847</v>
      </c>
      <c r="B12" s="452">
        <v>42</v>
      </c>
      <c r="IW12" s="535"/>
      <c r="IX12" s="535"/>
    </row>
    <row r="13" spans="1:258" x14ac:dyDescent="0.25">
      <c r="A13" s="423" t="s">
        <v>559</v>
      </c>
      <c r="B13" s="452">
        <v>16</v>
      </c>
      <c r="IW13" s="535"/>
      <c r="IX13" s="535"/>
    </row>
    <row r="14" spans="1:258" x14ac:dyDescent="0.25">
      <c r="A14" s="423" t="s">
        <v>401</v>
      </c>
      <c r="B14" s="452">
        <v>106</v>
      </c>
      <c r="IW14" s="535"/>
      <c r="IX14" s="535"/>
    </row>
    <row r="15" spans="1:258" x14ac:dyDescent="0.25">
      <c r="A15" s="423" t="s">
        <v>564</v>
      </c>
      <c r="B15" s="452">
        <v>17</v>
      </c>
      <c r="IW15" s="535"/>
      <c r="IX15" s="535"/>
    </row>
    <row r="16" spans="1:258" x14ac:dyDescent="0.25">
      <c r="A16" s="423" t="s">
        <v>400</v>
      </c>
      <c r="B16" s="452">
        <v>25</v>
      </c>
      <c r="IW16" s="535"/>
      <c r="IX16" s="535"/>
    </row>
    <row r="17" spans="1:258" ht="15.75" thickBot="1" x14ac:dyDescent="0.3">
      <c r="A17" s="422" t="s">
        <v>402</v>
      </c>
      <c r="B17" s="453">
        <v>40</v>
      </c>
      <c r="IW17" s="535"/>
      <c r="IX17" s="535"/>
    </row>
    <row r="18" spans="1:258" ht="0" hidden="1" customHeight="1" x14ac:dyDescent="0.3">
      <c r="A18" s="176"/>
      <c r="B18" s="177"/>
    </row>
    <row r="19" spans="1:258" ht="0" hidden="1" customHeight="1" x14ac:dyDescent="0.3">
      <c r="A19" s="176"/>
      <c r="B19" s="177"/>
    </row>
    <row r="20" spans="1:258" ht="0" hidden="1" customHeight="1" x14ac:dyDescent="0.3">
      <c r="A20" s="176"/>
      <c r="B20" s="177"/>
    </row>
    <row r="21" spans="1:258" ht="0" hidden="1" customHeight="1" x14ac:dyDescent="0.3">
      <c r="A21" s="176"/>
      <c r="B21" s="177"/>
    </row>
    <row r="22" spans="1:258" ht="0" hidden="1" customHeight="1" x14ac:dyDescent="0.3">
      <c r="A22" s="176"/>
      <c r="B22" s="177"/>
    </row>
    <row r="23" spans="1:258" ht="0" hidden="1" customHeight="1" x14ac:dyDescent="0.3">
      <c r="A23" s="176"/>
      <c r="B23" s="177"/>
    </row>
    <row r="24" spans="1:258" ht="0" hidden="1" customHeight="1" x14ac:dyDescent="0.3">
      <c r="A24" s="176"/>
      <c r="B24" s="177"/>
    </row>
    <row r="25" spans="1:258" ht="0" hidden="1" customHeight="1" x14ac:dyDescent="0.3">
      <c r="A25" s="176"/>
      <c r="B25" s="177"/>
    </row>
    <row r="26" spans="1:258" ht="0" hidden="1" customHeight="1" x14ac:dyDescent="0.3">
      <c r="A26" s="176"/>
      <c r="B26" s="177"/>
    </row>
    <row r="27" spans="1:258" ht="0" hidden="1" customHeight="1" x14ac:dyDescent="0.3">
      <c r="A27" s="176"/>
      <c r="B27" s="177"/>
    </row>
    <row r="28" spans="1:258" ht="0" hidden="1" customHeight="1" x14ac:dyDescent="0.3">
      <c r="A28" s="176"/>
      <c r="B28" s="177"/>
    </row>
    <row r="29" spans="1:258" ht="0" hidden="1" customHeight="1" x14ac:dyDescent="0.3">
      <c r="A29" s="176"/>
      <c r="B29" s="177"/>
    </row>
    <row r="30" spans="1:258" ht="0" hidden="1" customHeight="1" x14ac:dyDescent="0.3">
      <c r="A30" s="176"/>
      <c r="B30" s="177"/>
    </row>
    <row r="31" spans="1:258" ht="0" hidden="1" customHeight="1" x14ac:dyDescent="0.3">
      <c r="A31" s="176"/>
      <c r="B31" s="177"/>
    </row>
    <row r="32" spans="1:258" ht="0" hidden="1" customHeight="1" x14ac:dyDescent="0.3">
      <c r="A32" s="176"/>
      <c r="B32" s="177"/>
    </row>
    <row r="33" spans="1:2" ht="0" hidden="1" customHeight="1" x14ac:dyDescent="0.3">
      <c r="A33" s="176"/>
      <c r="B33" s="177"/>
    </row>
    <row r="34" spans="1:2" ht="0" hidden="1" customHeight="1" x14ac:dyDescent="0.3">
      <c r="A34" s="176"/>
      <c r="B34" s="177"/>
    </row>
    <row r="35" spans="1:2" ht="0" hidden="1" customHeight="1" x14ac:dyDescent="0.3">
      <c r="A35" s="176"/>
      <c r="B35" s="177"/>
    </row>
    <row r="36" spans="1:2" ht="0" hidden="1" customHeight="1" x14ac:dyDescent="0.3">
      <c r="A36" s="176"/>
      <c r="B36" s="177"/>
    </row>
    <row r="37" spans="1:2" ht="0" hidden="1" customHeight="1" x14ac:dyDescent="0.3">
      <c r="A37" s="176"/>
      <c r="B37" s="177"/>
    </row>
    <row r="38" spans="1:2" ht="0" hidden="1" customHeight="1" x14ac:dyDescent="0.3">
      <c r="A38" s="176"/>
      <c r="B38" s="177"/>
    </row>
    <row r="39" spans="1:2" ht="0" hidden="1" customHeight="1" x14ac:dyDescent="0.3">
      <c r="A39" s="176"/>
      <c r="B39" s="177"/>
    </row>
    <row r="40" spans="1:2" ht="0" hidden="1" customHeight="1" x14ac:dyDescent="0.3">
      <c r="A40" s="176"/>
      <c r="B40" s="177"/>
    </row>
    <row r="41" spans="1:2" ht="0" hidden="1" customHeight="1" x14ac:dyDescent="0.3">
      <c r="A41" s="176"/>
      <c r="B41" s="177"/>
    </row>
    <row r="42" spans="1:2" ht="0" hidden="1" customHeight="1" x14ac:dyDescent="0.3">
      <c r="A42" s="176"/>
      <c r="B42" s="177"/>
    </row>
    <row r="43" spans="1:2" ht="0" hidden="1" customHeight="1" x14ac:dyDescent="0.3">
      <c r="A43" s="176"/>
      <c r="B43" s="177"/>
    </row>
    <row r="44" spans="1:2" ht="0" hidden="1" customHeight="1" x14ac:dyDescent="0.3">
      <c r="A44" s="176"/>
      <c r="B44" s="177"/>
    </row>
    <row r="45" spans="1:2" ht="0" hidden="1" customHeight="1" x14ac:dyDescent="0.3">
      <c r="A45" s="176"/>
      <c r="B45" s="177"/>
    </row>
    <row r="46" spans="1:2" ht="0" hidden="1" customHeight="1" x14ac:dyDescent="0.3">
      <c r="A46" s="176"/>
      <c r="B46" s="177"/>
    </row>
    <row r="47" spans="1:2" ht="0" hidden="1" customHeight="1" x14ac:dyDescent="0.3">
      <c r="A47" s="176"/>
      <c r="B47" s="177"/>
    </row>
    <row r="48" spans="1:2" ht="0" hidden="1" customHeight="1" x14ac:dyDescent="0.3">
      <c r="A48" s="176"/>
      <c r="B48" s="177"/>
    </row>
    <row r="49" spans="1:2" ht="0" hidden="1" customHeight="1" x14ac:dyDescent="0.3">
      <c r="A49" s="176"/>
      <c r="B49" s="177"/>
    </row>
    <row r="50" spans="1:2" ht="0" hidden="1" customHeight="1" x14ac:dyDescent="0.3">
      <c r="A50" s="176"/>
      <c r="B50" s="177"/>
    </row>
    <row r="51" spans="1:2" ht="0" hidden="1" customHeight="1" x14ac:dyDescent="0.3">
      <c r="A51" s="176"/>
      <c r="B51" s="177"/>
    </row>
    <row r="52" spans="1:2" ht="0" hidden="1" customHeight="1" x14ac:dyDescent="0.3">
      <c r="A52" s="176"/>
      <c r="B52" s="177"/>
    </row>
    <row r="53" spans="1:2" ht="0" hidden="1" customHeight="1" x14ac:dyDescent="0.3">
      <c r="A53" s="176"/>
      <c r="B53" s="177"/>
    </row>
    <row r="54" spans="1:2" ht="0" hidden="1" customHeight="1" x14ac:dyDescent="0.3">
      <c r="A54" s="176"/>
      <c r="B54" s="177"/>
    </row>
    <row r="55" spans="1:2" ht="0" hidden="1" customHeight="1" x14ac:dyDescent="0.3">
      <c r="A55" s="176"/>
      <c r="B55" s="177"/>
    </row>
    <row r="56" spans="1:2" ht="0" hidden="1" customHeight="1" x14ac:dyDescent="0.3">
      <c r="A56" s="176"/>
      <c r="B56" s="177"/>
    </row>
    <row r="57" spans="1:2" ht="0" hidden="1" customHeight="1" x14ac:dyDescent="0.3">
      <c r="A57" s="176"/>
      <c r="B57" s="177"/>
    </row>
    <row r="58" spans="1:2" ht="0" hidden="1" customHeight="1" x14ac:dyDescent="0.3">
      <c r="A58" s="176"/>
      <c r="B58" s="177"/>
    </row>
    <row r="59" spans="1:2" ht="0" hidden="1" customHeight="1" x14ac:dyDescent="0.3">
      <c r="A59" s="176"/>
      <c r="B59" s="177"/>
    </row>
    <row r="60" spans="1:2" ht="0" hidden="1" customHeight="1" x14ac:dyDescent="0.3">
      <c r="A60" s="83"/>
      <c r="B60" s="177"/>
    </row>
    <row r="61" spans="1:2" ht="0" hidden="1" customHeight="1" x14ac:dyDescent="0.3">
      <c r="A61" s="83"/>
      <c r="B61" s="177"/>
    </row>
    <row r="62" spans="1:2" ht="0" hidden="1" customHeight="1" x14ac:dyDescent="0.3">
      <c r="A62" s="83"/>
      <c r="B62" s="177"/>
    </row>
    <row r="63" spans="1:2" ht="0" hidden="1" customHeight="1" x14ac:dyDescent="0.3">
      <c r="A63" s="83"/>
      <c r="B63" s="177"/>
    </row>
    <row r="64" spans="1:2" ht="0" hidden="1" customHeight="1" x14ac:dyDescent="0.3">
      <c r="A64" s="83"/>
      <c r="B64" s="177"/>
    </row>
    <row r="65" spans="1:2" ht="0" hidden="1" customHeight="1" x14ac:dyDescent="0.3">
      <c r="A65" s="83"/>
      <c r="B65" s="177"/>
    </row>
    <row r="66" spans="1:2" ht="0" hidden="1" customHeight="1" x14ac:dyDescent="0.3">
      <c r="A66" s="83"/>
      <c r="B66" s="177"/>
    </row>
    <row r="67" spans="1:2" ht="0" hidden="1" customHeight="1" x14ac:dyDescent="0.3">
      <c r="A67" s="83"/>
      <c r="B67" s="177"/>
    </row>
    <row r="68" spans="1:2" ht="0" hidden="1" customHeight="1" x14ac:dyDescent="0.3">
      <c r="A68" s="83"/>
      <c r="B68" s="177"/>
    </row>
    <row r="69" spans="1:2" ht="0" hidden="1" customHeight="1" x14ac:dyDescent="0.3">
      <c r="A69" s="83"/>
      <c r="B69" s="177"/>
    </row>
    <row r="70" spans="1:2" ht="0" hidden="1" customHeight="1" x14ac:dyDescent="0.3">
      <c r="A70" s="83"/>
      <c r="B70" s="177"/>
    </row>
    <row r="71" spans="1:2" ht="0" hidden="1" customHeight="1" x14ac:dyDescent="0.3">
      <c r="A71" s="83"/>
      <c r="B71" s="177"/>
    </row>
    <row r="72" spans="1:2" ht="0" hidden="1" customHeight="1" x14ac:dyDescent="0.3">
      <c r="A72" s="83"/>
      <c r="B72" s="177"/>
    </row>
    <row r="73" spans="1:2" ht="0" hidden="1" customHeight="1" x14ac:dyDescent="0.3">
      <c r="A73" s="83"/>
      <c r="B73" s="177"/>
    </row>
    <row r="74" spans="1:2" ht="0" hidden="1" customHeight="1" x14ac:dyDescent="0.3">
      <c r="A74" s="83"/>
      <c r="B74" s="177"/>
    </row>
    <row r="75" spans="1:2" ht="0" hidden="1" customHeight="1" x14ac:dyDescent="0.3">
      <c r="A75" s="83"/>
      <c r="B75" s="177"/>
    </row>
    <row r="76" spans="1:2" ht="0" hidden="1" customHeight="1" x14ac:dyDescent="0.3">
      <c r="A76" s="178"/>
      <c r="B76" s="179"/>
    </row>
    <row r="77" spans="1:2" ht="0" hidden="1" customHeight="1" x14ac:dyDescent="0.3">
      <c r="A77" s="178"/>
      <c r="B77" s="179"/>
    </row>
    <row r="78" spans="1:2" ht="0" hidden="1" customHeight="1" x14ac:dyDescent="0.3">
      <c r="A78" s="178"/>
      <c r="B78" s="179"/>
    </row>
    <row r="79" spans="1:2" ht="0" hidden="1" customHeight="1" x14ac:dyDescent="0.3">
      <c r="A79" s="178"/>
      <c r="B79" s="179"/>
    </row>
    <row r="80" spans="1:2" ht="0" hidden="1" customHeight="1" x14ac:dyDescent="0.3">
      <c r="A80" s="178"/>
      <c r="B80" s="179"/>
    </row>
    <row r="81" spans="1:2" ht="0" hidden="1" customHeight="1" x14ac:dyDescent="0.3">
      <c r="A81" s="178"/>
      <c r="B81" s="179"/>
    </row>
    <row r="82" spans="1:2" ht="0" hidden="1" customHeight="1" x14ac:dyDescent="0.3">
      <c r="A82" s="178"/>
      <c r="B82" s="179"/>
    </row>
    <row r="83" spans="1:2" ht="0" hidden="1" customHeight="1" x14ac:dyDescent="0.3">
      <c r="A83" s="178"/>
      <c r="B83" s="179"/>
    </row>
    <row r="84" spans="1:2" ht="0" hidden="1" customHeight="1" x14ac:dyDescent="0.3">
      <c r="A84" s="178"/>
      <c r="B84" s="179"/>
    </row>
    <row r="85" spans="1:2" ht="0" hidden="1" customHeight="1" x14ac:dyDescent="0.3">
      <c r="A85" s="178"/>
      <c r="B85" s="179"/>
    </row>
    <row r="86" spans="1:2" ht="0" hidden="1" customHeight="1" x14ac:dyDescent="0.3">
      <c r="A86" s="178"/>
      <c r="B86" s="179"/>
    </row>
    <row r="87" spans="1:2" ht="0" hidden="1" customHeight="1" x14ac:dyDescent="0.3">
      <c r="A87" s="178"/>
      <c r="B87" s="179"/>
    </row>
    <row r="88" spans="1:2" ht="0" hidden="1" customHeight="1" x14ac:dyDescent="0.3">
      <c r="A88" s="178"/>
      <c r="B88" s="179"/>
    </row>
    <row r="89" spans="1:2" ht="0" hidden="1" customHeight="1" x14ac:dyDescent="0.3">
      <c r="A89" s="178"/>
      <c r="B89" s="179"/>
    </row>
    <row r="90" spans="1:2" ht="0" hidden="1" customHeight="1" x14ac:dyDescent="0.3">
      <c r="A90" s="178"/>
      <c r="B90" s="179"/>
    </row>
    <row r="91" spans="1:2" ht="0" hidden="1" customHeight="1" x14ac:dyDescent="0.3">
      <c r="A91" s="178"/>
      <c r="B91" s="179"/>
    </row>
    <row r="92" spans="1:2" ht="0" hidden="1" customHeight="1" x14ac:dyDescent="0.3">
      <c r="A92" s="178"/>
      <c r="B92" s="179"/>
    </row>
    <row r="93" spans="1:2" ht="0" hidden="1" customHeight="1" x14ac:dyDescent="0.3">
      <c r="A93" s="178"/>
      <c r="B93" s="179"/>
    </row>
    <row r="94" spans="1:2" ht="0" hidden="1" customHeight="1" x14ac:dyDescent="0.3">
      <c r="A94" s="178"/>
      <c r="B94" s="179"/>
    </row>
    <row r="95" spans="1:2" ht="0" hidden="1" customHeight="1" x14ac:dyDescent="0.3">
      <c r="A95" s="178"/>
      <c r="B95" s="179"/>
    </row>
    <row r="96" spans="1:2" ht="0" hidden="1" customHeight="1" x14ac:dyDescent="0.3">
      <c r="A96" s="178"/>
      <c r="B96" s="179"/>
    </row>
    <row r="97" spans="1:2" ht="0" hidden="1" customHeight="1" x14ac:dyDescent="0.3">
      <c r="A97" s="178"/>
      <c r="B97" s="179"/>
    </row>
    <row r="98" spans="1:2" ht="0" hidden="1" customHeight="1" x14ac:dyDescent="0.3">
      <c r="A98" s="178"/>
      <c r="B98" s="179"/>
    </row>
    <row r="99" spans="1:2" ht="0" hidden="1" customHeight="1" x14ac:dyDescent="0.3">
      <c r="A99" s="178"/>
      <c r="B99" s="179"/>
    </row>
    <row r="100" spans="1:2" ht="3.75" customHeight="1" x14ac:dyDescent="0.25">
      <c r="A100" s="426"/>
      <c r="B100" s="425"/>
    </row>
    <row r="101" spans="1:2" ht="15.75" thickBot="1" x14ac:dyDescent="0.3">
      <c r="A101" s="276" t="s">
        <v>60</v>
      </c>
      <c r="B101" s="277">
        <v>1810</v>
      </c>
    </row>
    <row r="102" spans="1:2" ht="5.25" customHeight="1" x14ac:dyDescent="0.25">
      <c r="A102" s="73"/>
      <c r="B102" s="73"/>
    </row>
    <row r="103" spans="1:2" x14ac:dyDescent="0.25">
      <c r="A103" s="536"/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zoomScale="95" zoomScaleNormal="95" workbookViewId="0">
      <selection activeCell="G9" sqref="G9"/>
    </sheetView>
  </sheetViews>
  <sheetFormatPr baseColWidth="10" defaultColWidth="1.140625" defaultRowHeight="15" zeroHeight="1" x14ac:dyDescent="0.25"/>
  <cols>
    <col min="1" max="1" width="63.85546875" style="39" customWidth="1"/>
    <col min="2" max="2" width="14.140625" style="39" customWidth="1"/>
    <col min="3" max="3" width="19.140625" style="39" customWidth="1"/>
    <col min="4" max="4" width="20" style="39" customWidth="1"/>
    <col min="5" max="5" width="15.28515625" style="39" customWidth="1"/>
    <col min="6" max="6" width="15.42578125" style="39" customWidth="1"/>
    <col min="7" max="7" width="16" style="39" customWidth="1"/>
    <col min="8" max="8" width="19.28515625" style="39" customWidth="1"/>
    <col min="9" max="9" width="13.85546875" style="39" customWidth="1"/>
    <col min="10" max="10" width="18.42578125" style="39" customWidth="1"/>
    <col min="11" max="11" width="18.140625" style="39" customWidth="1"/>
    <col min="12" max="255" width="11.42578125" style="39" hidden="1" customWidth="1"/>
    <col min="256" max="16384" width="1.140625" style="39"/>
  </cols>
  <sheetData>
    <row r="1" spans="1:11" ht="20.25" x14ac:dyDescent="0.3">
      <c r="A1" s="540" t="s">
        <v>520</v>
      </c>
      <c r="B1" s="541"/>
      <c r="C1" s="541"/>
      <c r="D1" s="541"/>
      <c r="E1" s="541"/>
      <c r="F1" s="541"/>
      <c r="G1" s="541"/>
      <c r="H1" s="541"/>
      <c r="I1" s="541"/>
      <c r="J1" s="541"/>
      <c r="K1" s="542"/>
    </row>
    <row r="2" spans="1:11" ht="20.25" x14ac:dyDescent="0.3">
      <c r="A2" s="543" t="s">
        <v>1331</v>
      </c>
      <c r="B2" s="544"/>
      <c r="C2" s="544"/>
      <c r="D2" s="544"/>
      <c r="E2" s="544"/>
      <c r="F2" s="544"/>
      <c r="G2" s="544"/>
      <c r="H2" s="544"/>
      <c r="I2" s="544"/>
      <c r="J2" s="544"/>
      <c r="K2" s="545"/>
    </row>
    <row r="3" spans="1:11" ht="18.75" customHeight="1" x14ac:dyDescent="0.3">
      <c r="A3" s="546" t="s">
        <v>952</v>
      </c>
      <c r="B3" s="547"/>
      <c r="C3" s="547"/>
      <c r="D3" s="547"/>
      <c r="E3" s="547"/>
      <c r="F3" s="547"/>
      <c r="G3" s="547"/>
      <c r="H3" s="547"/>
      <c r="I3" s="547"/>
      <c r="J3" s="547"/>
      <c r="K3" s="548"/>
    </row>
    <row r="4" spans="1:11" ht="2.25" customHeight="1" thickBot="1" x14ac:dyDescent="0.3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</row>
    <row r="5" spans="1:11" ht="39" customHeight="1" thickBot="1" x14ac:dyDescent="0.3">
      <c r="A5" s="549" t="s">
        <v>954</v>
      </c>
      <c r="B5" s="551" t="s">
        <v>1364</v>
      </c>
      <c r="C5" s="552"/>
      <c r="D5" s="552"/>
      <c r="E5" s="553"/>
      <c r="F5" s="551" t="s">
        <v>829</v>
      </c>
      <c r="G5" s="552"/>
      <c r="H5" s="552"/>
      <c r="I5" s="553"/>
      <c r="J5" s="554" t="s">
        <v>1328</v>
      </c>
      <c r="K5" s="554" t="s">
        <v>1329</v>
      </c>
    </row>
    <row r="6" spans="1:11" s="1" customFormat="1" ht="39.75" customHeight="1" thickBot="1" x14ac:dyDescent="0.3">
      <c r="A6" s="550"/>
      <c r="B6" s="440" t="s">
        <v>4</v>
      </c>
      <c r="C6" s="438" t="s">
        <v>1041</v>
      </c>
      <c r="D6" s="438" t="s">
        <v>2</v>
      </c>
      <c r="E6" s="439" t="s">
        <v>0</v>
      </c>
      <c r="F6" s="440" t="s">
        <v>4</v>
      </c>
      <c r="G6" s="438" t="s">
        <v>3</v>
      </c>
      <c r="H6" s="438" t="s">
        <v>2</v>
      </c>
      <c r="I6" s="439" t="s">
        <v>0</v>
      </c>
      <c r="J6" s="555"/>
      <c r="K6" s="555"/>
    </row>
    <row r="7" spans="1:11" s="45" customFormat="1" x14ac:dyDescent="0.25">
      <c r="A7" s="454" t="s">
        <v>453</v>
      </c>
      <c r="B7" s="333">
        <v>1581</v>
      </c>
      <c r="C7" s="334">
        <v>409</v>
      </c>
      <c r="D7" s="334">
        <v>0</v>
      </c>
      <c r="E7" s="335">
        <v>0</v>
      </c>
      <c r="F7" s="333">
        <v>10396847.07</v>
      </c>
      <c r="G7" s="334">
        <v>35578233.07</v>
      </c>
      <c r="H7" s="334">
        <v>0</v>
      </c>
      <c r="I7" s="335">
        <v>0</v>
      </c>
      <c r="J7" s="470">
        <v>1990</v>
      </c>
      <c r="K7" s="335">
        <v>45975080.140000001</v>
      </c>
    </row>
    <row r="8" spans="1:11" s="45" customFormat="1" x14ac:dyDescent="0.25">
      <c r="A8" s="454" t="s">
        <v>5</v>
      </c>
      <c r="B8" s="336">
        <v>2527</v>
      </c>
      <c r="C8" s="497">
        <v>153</v>
      </c>
      <c r="D8" s="497">
        <v>0</v>
      </c>
      <c r="E8" s="337">
        <v>0</v>
      </c>
      <c r="F8" s="336">
        <v>102543075.67</v>
      </c>
      <c r="G8" s="497">
        <v>14288198.529999999</v>
      </c>
      <c r="H8" s="497">
        <v>0</v>
      </c>
      <c r="I8" s="337">
        <v>0</v>
      </c>
      <c r="J8" s="471">
        <v>2680</v>
      </c>
      <c r="K8" s="337">
        <v>116831274.2</v>
      </c>
    </row>
    <row r="9" spans="1:11" s="45" customFormat="1" x14ac:dyDescent="0.25">
      <c r="A9" s="454" t="s">
        <v>429</v>
      </c>
      <c r="B9" s="336">
        <v>1019</v>
      </c>
      <c r="C9" s="497">
        <v>47</v>
      </c>
      <c r="D9" s="497">
        <v>0</v>
      </c>
      <c r="E9" s="337">
        <v>0</v>
      </c>
      <c r="F9" s="336">
        <v>52000000</v>
      </c>
      <c r="G9" s="497">
        <v>0</v>
      </c>
      <c r="H9" s="497">
        <v>0</v>
      </c>
      <c r="I9" s="337">
        <v>0</v>
      </c>
      <c r="J9" s="471">
        <v>1066</v>
      </c>
      <c r="K9" s="337">
        <v>52000000</v>
      </c>
    </row>
    <row r="10" spans="1:11" s="45" customFormat="1" x14ac:dyDescent="0.25">
      <c r="A10" s="454" t="s">
        <v>6</v>
      </c>
      <c r="B10" s="336">
        <v>1574</v>
      </c>
      <c r="C10" s="497">
        <v>136</v>
      </c>
      <c r="D10" s="497">
        <v>0</v>
      </c>
      <c r="E10" s="337">
        <v>0</v>
      </c>
      <c r="F10" s="336">
        <v>122483033.06999999</v>
      </c>
      <c r="G10" s="497">
        <v>12240041.76</v>
      </c>
      <c r="H10" s="497">
        <v>0</v>
      </c>
      <c r="I10" s="337">
        <v>0</v>
      </c>
      <c r="J10" s="471">
        <v>1710</v>
      </c>
      <c r="K10" s="337">
        <v>134723074.83000001</v>
      </c>
    </row>
    <row r="11" spans="1:11" s="45" customFormat="1" x14ac:dyDescent="0.25">
      <c r="A11" s="454" t="s">
        <v>270</v>
      </c>
      <c r="B11" s="336">
        <v>12208</v>
      </c>
      <c r="C11" s="497">
        <v>1515</v>
      </c>
      <c r="D11" s="497">
        <v>0</v>
      </c>
      <c r="E11" s="337">
        <v>0</v>
      </c>
      <c r="F11" s="336">
        <v>553981244.30999994</v>
      </c>
      <c r="G11" s="497">
        <v>57813885.579999998</v>
      </c>
      <c r="H11" s="497">
        <v>0</v>
      </c>
      <c r="I11" s="337">
        <v>0</v>
      </c>
      <c r="J11" s="471">
        <v>13723</v>
      </c>
      <c r="K11" s="337">
        <v>611795129.88999999</v>
      </c>
    </row>
    <row r="12" spans="1:11" s="45" customFormat="1" x14ac:dyDescent="0.25">
      <c r="A12" s="454" t="s">
        <v>151</v>
      </c>
      <c r="B12" s="336">
        <v>1807</v>
      </c>
      <c r="C12" s="497">
        <v>123</v>
      </c>
      <c r="D12" s="497">
        <v>0</v>
      </c>
      <c r="E12" s="337">
        <v>0</v>
      </c>
      <c r="F12" s="336">
        <v>73242822.689999998</v>
      </c>
      <c r="G12" s="497">
        <v>13649272.17</v>
      </c>
      <c r="H12" s="497">
        <v>0</v>
      </c>
      <c r="I12" s="337">
        <v>0</v>
      </c>
      <c r="J12" s="471">
        <v>1930</v>
      </c>
      <c r="K12" s="337">
        <v>86892094.859999999</v>
      </c>
    </row>
    <row r="13" spans="1:11" s="45" customFormat="1" x14ac:dyDescent="0.25">
      <c r="A13" s="454" t="s">
        <v>7</v>
      </c>
      <c r="B13" s="336">
        <v>1202</v>
      </c>
      <c r="C13" s="497">
        <v>202</v>
      </c>
      <c r="D13" s="497">
        <v>0</v>
      </c>
      <c r="E13" s="337">
        <v>0</v>
      </c>
      <c r="F13" s="336">
        <v>111541006.34</v>
      </c>
      <c r="G13" s="497">
        <v>12013527.529999999</v>
      </c>
      <c r="H13" s="497">
        <v>0</v>
      </c>
      <c r="I13" s="337">
        <v>0</v>
      </c>
      <c r="J13" s="471">
        <v>1404</v>
      </c>
      <c r="K13" s="337">
        <v>123554533.87</v>
      </c>
    </row>
    <row r="14" spans="1:11" s="45" customFormat="1" x14ac:dyDescent="0.25">
      <c r="A14" s="454" t="s">
        <v>8</v>
      </c>
      <c r="B14" s="336">
        <v>5468</v>
      </c>
      <c r="C14" s="497">
        <v>1154</v>
      </c>
      <c r="D14" s="497">
        <v>0</v>
      </c>
      <c r="E14" s="337">
        <v>0</v>
      </c>
      <c r="F14" s="336">
        <v>297853269.39999998</v>
      </c>
      <c r="G14" s="497">
        <v>18181838.469999999</v>
      </c>
      <c r="H14" s="497">
        <v>0</v>
      </c>
      <c r="I14" s="337">
        <v>0</v>
      </c>
      <c r="J14" s="471">
        <v>6622</v>
      </c>
      <c r="K14" s="337">
        <v>316035107.87</v>
      </c>
    </row>
    <row r="15" spans="1:11" s="45" customFormat="1" x14ac:dyDescent="0.25">
      <c r="A15" s="454" t="s">
        <v>9</v>
      </c>
      <c r="B15" s="336">
        <v>3733</v>
      </c>
      <c r="C15" s="497">
        <v>894</v>
      </c>
      <c r="D15" s="497">
        <v>0</v>
      </c>
      <c r="E15" s="337">
        <v>0</v>
      </c>
      <c r="F15" s="336">
        <v>306559894.61000001</v>
      </c>
      <c r="G15" s="497">
        <v>110334310.63</v>
      </c>
      <c r="H15" s="497">
        <v>0</v>
      </c>
      <c r="I15" s="337">
        <v>0</v>
      </c>
      <c r="J15" s="471">
        <v>4627</v>
      </c>
      <c r="K15" s="337">
        <v>416894205.24000001</v>
      </c>
    </row>
    <row r="16" spans="1:11" s="45" customFormat="1" x14ac:dyDescent="0.25">
      <c r="A16" s="454" t="s">
        <v>10</v>
      </c>
      <c r="B16" s="336">
        <v>18255</v>
      </c>
      <c r="C16" s="497">
        <v>810</v>
      </c>
      <c r="D16" s="497">
        <v>0</v>
      </c>
      <c r="E16" s="337">
        <v>3</v>
      </c>
      <c r="F16" s="336">
        <v>369028540.16000003</v>
      </c>
      <c r="G16" s="497">
        <v>44895171.619999997</v>
      </c>
      <c r="H16" s="497">
        <v>0</v>
      </c>
      <c r="I16" s="337">
        <v>1067546.3700000001</v>
      </c>
      <c r="J16" s="471">
        <v>19068</v>
      </c>
      <c r="K16" s="337">
        <v>414991258.14999998</v>
      </c>
    </row>
    <row r="17" spans="1:256" s="45" customFormat="1" x14ac:dyDescent="0.25">
      <c r="A17" s="454" t="s">
        <v>271</v>
      </c>
      <c r="B17" s="336">
        <v>23458</v>
      </c>
      <c r="C17" s="497">
        <v>454</v>
      </c>
      <c r="D17" s="497">
        <v>0</v>
      </c>
      <c r="E17" s="337">
        <v>0</v>
      </c>
      <c r="F17" s="336">
        <v>205548521.41999999</v>
      </c>
      <c r="G17" s="497">
        <v>8310980.1900000004</v>
      </c>
      <c r="H17" s="497">
        <v>0</v>
      </c>
      <c r="I17" s="337">
        <v>0</v>
      </c>
      <c r="J17" s="471">
        <v>23912</v>
      </c>
      <c r="K17" s="337">
        <v>213859501.61000001</v>
      </c>
    </row>
    <row r="18" spans="1:256" s="45" customFormat="1" x14ac:dyDescent="0.25">
      <c r="A18" s="454" t="s">
        <v>664</v>
      </c>
      <c r="B18" s="336">
        <v>337</v>
      </c>
      <c r="C18" s="497">
        <v>199</v>
      </c>
      <c r="D18" s="497">
        <v>0</v>
      </c>
      <c r="E18" s="337">
        <v>0</v>
      </c>
      <c r="F18" s="336">
        <v>8160462.5099999998</v>
      </c>
      <c r="G18" s="497">
        <v>1375000.57</v>
      </c>
      <c r="H18" s="497">
        <v>0</v>
      </c>
      <c r="I18" s="337">
        <v>0</v>
      </c>
      <c r="J18" s="471">
        <v>536</v>
      </c>
      <c r="K18" s="337">
        <v>9535463.0800000001</v>
      </c>
    </row>
    <row r="19" spans="1:256" s="45" customFormat="1" x14ac:dyDescent="0.25">
      <c r="A19" s="454" t="s">
        <v>665</v>
      </c>
      <c r="B19" s="336">
        <v>14580</v>
      </c>
      <c r="C19" s="497">
        <v>65</v>
      </c>
      <c r="D19" s="497">
        <v>0</v>
      </c>
      <c r="E19" s="337">
        <v>0</v>
      </c>
      <c r="F19" s="336">
        <v>130912124.29000001</v>
      </c>
      <c r="G19" s="497">
        <v>8398376.8000000007</v>
      </c>
      <c r="H19" s="497">
        <v>0</v>
      </c>
      <c r="I19" s="337">
        <v>0</v>
      </c>
      <c r="J19" s="471">
        <v>14645</v>
      </c>
      <c r="K19" s="337">
        <v>139310501.09</v>
      </c>
    </row>
    <row r="20" spans="1:256" s="45" customFormat="1" x14ac:dyDescent="0.25">
      <c r="A20" s="454" t="s">
        <v>11</v>
      </c>
      <c r="B20" s="336">
        <v>39285</v>
      </c>
      <c r="C20" s="497">
        <v>413</v>
      </c>
      <c r="D20" s="497">
        <v>0</v>
      </c>
      <c r="E20" s="337">
        <v>0</v>
      </c>
      <c r="F20" s="336">
        <v>634605543.66999996</v>
      </c>
      <c r="G20" s="497">
        <v>3010581.9</v>
      </c>
      <c r="H20" s="497">
        <v>0</v>
      </c>
      <c r="I20" s="337">
        <v>0</v>
      </c>
      <c r="J20" s="471">
        <v>39698</v>
      </c>
      <c r="K20" s="337">
        <v>637616125.57000005</v>
      </c>
    </row>
    <row r="21" spans="1:256" s="45" customFormat="1" x14ac:dyDescent="0.25">
      <c r="A21" s="454" t="s">
        <v>12</v>
      </c>
      <c r="B21" s="336">
        <v>20395</v>
      </c>
      <c r="C21" s="497">
        <v>593</v>
      </c>
      <c r="D21" s="497">
        <v>0</v>
      </c>
      <c r="E21" s="337">
        <v>0</v>
      </c>
      <c r="F21" s="336">
        <v>412370547.07999998</v>
      </c>
      <c r="G21" s="497">
        <v>50793004.950000003</v>
      </c>
      <c r="H21" s="497">
        <v>0</v>
      </c>
      <c r="I21" s="337">
        <v>0</v>
      </c>
      <c r="J21" s="471">
        <v>20988</v>
      </c>
      <c r="K21" s="337">
        <v>463163552.02999997</v>
      </c>
    </row>
    <row r="22" spans="1:256" s="45" customFormat="1" x14ac:dyDescent="0.25">
      <c r="A22" s="454" t="s">
        <v>666</v>
      </c>
      <c r="B22" s="336">
        <v>2468</v>
      </c>
      <c r="C22" s="497">
        <v>1260</v>
      </c>
      <c r="D22" s="497">
        <v>0</v>
      </c>
      <c r="E22" s="337">
        <v>0</v>
      </c>
      <c r="F22" s="336">
        <v>46488505.049999997</v>
      </c>
      <c r="G22" s="497">
        <v>56932700.240000002</v>
      </c>
      <c r="H22" s="497">
        <v>0</v>
      </c>
      <c r="I22" s="337">
        <v>0</v>
      </c>
      <c r="J22" s="471">
        <v>3728</v>
      </c>
      <c r="K22" s="337">
        <v>103421205.29000001</v>
      </c>
    </row>
    <row r="23" spans="1:256" s="45" customFormat="1" x14ac:dyDescent="0.25">
      <c r="A23" s="454" t="s">
        <v>1237</v>
      </c>
      <c r="B23" s="336">
        <v>108</v>
      </c>
      <c r="C23" s="497">
        <v>65</v>
      </c>
      <c r="D23" s="497">
        <v>0</v>
      </c>
      <c r="E23" s="337">
        <v>0</v>
      </c>
      <c r="F23" s="336">
        <v>28233394.48</v>
      </c>
      <c r="G23" s="497">
        <v>14953078.279999999</v>
      </c>
      <c r="H23" s="497">
        <v>0</v>
      </c>
      <c r="I23" s="337">
        <v>0</v>
      </c>
      <c r="J23" s="471">
        <v>173</v>
      </c>
      <c r="K23" s="337">
        <v>43186472.759999998</v>
      </c>
    </row>
    <row r="24" spans="1:256" s="45" customFormat="1" ht="15.75" thickBot="1" x14ac:dyDescent="0.3">
      <c r="A24" s="454" t="s">
        <v>1272</v>
      </c>
      <c r="B24" s="336">
        <v>396</v>
      </c>
      <c r="C24" s="497">
        <v>0</v>
      </c>
      <c r="D24" s="497">
        <v>0</v>
      </c>
      <c r="E24" s="337">
        <v>0</v>
      </c>
      <c r="F24" s="336">
        <v>1648770.37</v>
      </c>
      <c r="G24" s="497">
        <v>0</v>
      </c>
      <c r="H24" s="497">
        <v>0</v>
      </c>
      <c r="I24" s="337">
        <v>0</v>
      </c>
      <c r="J24" s="472">
        <v>396</v>
      </c>
      <c r="K24" s="455">
        <v>1648770.37</v>
      </c>
    </row>
    <row r="25" spans="1:256" s="45" customFormat="1" ht="15.75" thickBot="1" x14ac:dyDescent="0.3">
      <c r="A25" s="173" t="s">
        <v>60</v>
      </c>
      <c r="B25" s="516">
        <f>SUM(B7:B24)</f>
        <v>150401</v>
      </c>
      <c r="C25" s="517">
        <f t="shared" ref="C25:I25" si="0">SUM(C7:C24)</f>
        <v>8492</v>
      </c>
      <c r="D25" s="517">
        <f t="shared" si="0"/>
        <v>0</v>
      </c>
      <c r="E25" s="517">
        <f t="shared" si="0"/>
        <v>3</v>
      </c>
      <c r="F25" s="516">
        <f t="shared" si="0"/>
        <v>3467597602.1900001</v>
      </c>
      <c r="G25" s="517">
        <f t="shared" si="0"/>
        <v>462768202.28999996</v>
      </c>
      <c r="H25" s="517">
        <f t="shared" si="0"/>
        <v>0</v>
      </c>
      <c r="I25" s="518">
        <f t="shared" si="0"/>
        <v>1067546.3700000001</v>
      </c>
      <c r="J25" s="515">
        <f>SUM(J7:J24)</f>
        <v>158896</v>
      </c>
      <c r="K25" s="469">
        <f>SUM(K7:K24)</f>
        <v>3931433350.8500004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46">
        <v>0</v>
      </c>
      <c r="AK25" s="46">
        <v>0</v>
      </c>
      <c r="AL25" s="46">
        <v>0</v>
      </c>
      <c r="AM25" s="46">
        <v>0</v>
      </c>
      <c r="AN25" s="46">
        <v>0</v>
      </c>
      <c r="AO25" s="46">
        <v>0</v>
      </c>
      <c r="AP25" s="46">
        <v>0</v>
      </c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0</v>
      </c>
      <c r="AZ25" s="46">
        <v>0</v>
      </c>
      <c r="BA25" s="46">
        <v>0</v>
      </c>
      <c r="BB25" s="46">
        <v>0</v>
      </c>
      <c r="BC25" s="46">
        <v>0</v>
      </c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0</v>
      </c>
      <c r="BN25" s="46">
        <v>0</v>
      </c>
      <c r="BO25" s="46">
        <v>0</v>
      </c>
      <c r="BP25" s="46">
        <v>0</v>
      </c>
      <c r="BQ25" s="46">
        <v>0</v>
      </c>
      <c r="BR25" s="46">
        <v>0</v>
      </c>
      <c r="BS25" s="46">
        <v>0</v>
      </c>
      <c r="BT25" s="46">
        <v>0</v>
      </c>
      <c r="BU25" s="46">
        <v>0</v>
      </c>
      <c r="BV25" s="46">
        <v>0</v>
      </c>
      <c r="BW25" s="46">
        <v>0</v>
      </c>
      <c r="BX25" s="46">
        <v>0</v>
      </c>
      <c r="BY25" s="46">
        <v>0</v>
      </c>
      <c r="BZ25" s="46">
        <v>0</v>
      </c>
      <c r="CA25" s="46">
        <v>0</v>
      </c>
      <c r="CB25" s="46">
        <v>0</v>
      </c>
      <c r="CC25" s="46">
        <v>0</v>
      </c>
      <c r="CD25" s="46">
        <v>0</v>
      </c>
      <c r="CE25" s="46">
        <v>0</v>
      </c>
      <c r="CF25" s="46">
        <v>0</v>
      </c>
      <c r="CG25" s="46">
        <v>0</v>
      </c>
      <c r="CH25" s="46">
        <v>0</v>
      </c>
      <c r="CI25" s="46">
        <v>0</v>
      </c>
      <c r="CJ25" s="46">
        <v>0</v>
      </c>
      <c r="CK25" s="46">
        <v>0</v>
      </c>
      <c r="CL25" s="46">
        <v>0</v>
      </c>
      <c r="CM25" s="46">
        <v>0</v>
      </c>
      <c r="CN25" s="46">
        <v>0</v>
      </c>
      <c r="CO25" s="46">
        <v>0</v>
      </c>
      <c r="CP25" s="46">
        <v>0</v>
      </c>
      <c r="CQ25" s="46">
        <v>0</v>
      </c>
      <c r="CR25" s="46">
        <v>0</v>
      </c>
      <c r="CS25" s="46">
        <v>0</v>
      </c>
      <c r="CT25" s="46">
        <v>0</v>
      </c>
      <c r="CU25" s="46">
        <v>0</v>
      </c>
      <c r="CV25" s="46">
        <v>0</v>
      </c>
      <c r="CW25" s="46">
        <v>0</v>
      </c>
      <c r="CX25" s="46">
        <v>0</v>
      </c>
      <c r="CY25" s="46">
        <v>0</v>
      </c>
      <c r="CZ25" s="46">
        <v>0</v>
      </c>
      <c r="DA25" s="46">
        <v>0</v>
      </c>
      <c r="DB25" s="46">
        <v>0</v>
      </c>
      <c r="DC25" s="46">
        <v>0</v>
      </c>
      <c r="DD25" s="46">
        <v>0</v>
      </c>
      <c r="DE25" s="46">
        <v>0</v>
      </c>
      <c r="DF25" s="46">
        <v>0</v>
      </c>
      <c r="DG25" s="46">
        <v>0</v>
      </c>
      <c r="DH25" s="46">
        <v>0</v>
      </c>
      <c r="DI25" s="46">
        <v>0</v>
      </c>
      <c r="DJ25" s="46">
        <v>0</v>
      </c>
      <c r="DK25" s="46">
        <v>0</v>
      </c>
      <c r="DL25" s="46">
        <v>0</v>
      </c>
      <c r="DM25" s="46">
        <v>0</v>
      </c>
      <c r="DN25" s="46">
        <v>0</v>
      </c>
      <c r="DO25" s="46">
        <v>0</v>
      </c>
      <c r="DP25" s="46">
        <v>0</v>
      </c>
      <c r="DQ25" s="46">
        <v>0</v>
      </c>
      <c r="DR25" s="46">
        <v>0</v>
      </c>
      <c r="DS25" s="46">
        <v>0</v>
      </c>
      <c r="DT25" s="46">
        <v>0</v>
      </c>
      <c r="DU25" s="46">
        <v>0</v>
      </c>
      <c r="DV25" s="46">
        <v>0</v>
      </c>
      <c r="DW25" s="46">
        <v>0</v>
      </c>
      <c r="DX25" s="46">
        <v>0</v>
      </c>
      <c r="DY25" s="46">
        <v>0</v>
      </c>
      <c r="DZ25" s="46">
        <v>0</v>
      </c>
      <c r="EA25" s="46">
        <v>0</v>
      </c>
      <c r="EB25" s="46">
        <v>0</v>
      </c>
      <c r="EC25" s="46">
        <v>0</v>
      </c>
      <c r="ED25" s="46">
        <v>0</v>
      </c>
      <c r="EE25" s="46">
        <v>0</v>
      </c>
      <c r="EF25" s="46">
        <v>0</v>
      </c>
      <c r="EG25" s="46">
        <v>0</v>
      </c>
      <c r="EH25" s="46">
        <v>0</v>
      </c>
      <c r="EI25" s="46">
        <v>0</v>
      </c>
      <c r="EJ25" s="46">
        <v>0</v>
      </c>
      <c r="EK25" s="46">
        <v>0</v>
      </c>
      <c r="EL25" s="46">
        <v>0</v>
      </c>
      <c r="EM25" s="46">
        <v>0</v>
      </c>
      <c r="EN25" s="46">
        <v>0</v>
      </c>
      <c r="EO25" s="46">
        <v>0</v>
      </c>
      <c r="EP25" s="46">
        <v>0</v>
      </c>
      <c r="EQ25" s="46">
        <v>0</v>
      </c>
      <c r="ER25" s="46">
        <v>0</v>
      </c>
      <c r="ES25" s="46">
        <v>0</v>
      </c>
      <c r="ET25" s="46">
        <v>0</v>
      </c>
      <c r="EU25" s="46">
        <v>0</v>
      </c>
      <c r="EV25" s="46">
        <v>0</v>
      </c>
      <c r="EW25" s="46">
        <v>0</v>
      </c>
      <c r="EX25" s="46">
        <v>0</v>
      </c>
      <c r="EY25" s="46">
        <v>0</v>
      </c>
      <c r="EZ25" s="46">
        <v>0</v>
      </c>
      <c r="FA25" s="46">
        <v>0</v>
      </c>
      <c r="FB25" s="46">
        <v>0</v>
      </c>
      <c r="FC25" s="46">
        <v>0</v>
      </c>
      <c r="FD25" s="46">
        <v>0</v>
      </c>
      <c r="FE25" s="46">
        <v>0</v>
      </c>
      <c r="FF25" s="46">
        <v>0</v>
      </c>
      <c r="FG25" s="46">
        <v>0</v>
      </c>
      <c r="FH25" s="46">
        <v>0</v>
      </c>
      <c r="FI25" s="46">
        <v>0</v>
      </c>
      <c r="FJ25" s="46">
        <v>0</v>
      </c>
      <c r="FK25" s="46">
        <v>0</v>
      </c>
      <c r="FL25" s="46">
        <v>0</v>
      </c>
      <c r="FM25" s="46">
        <v>0</v>
      </c>
      <c r="FN25" s="46">
        <v>0</v>
      </c>
      <c r="FO25" s="46">
        <v>0</v>
      </c>
      <c r="FP25" s="46">
        <v>0</v>
      </c>
      <c r="FQ25" s="46">
        <v>0</v>
      </c>
      <c r="FR25" s="46">
        <v>0</v>
      </c>
      <c r="FS25" s="46">
        <v>0</v>
      </c>
      <c r="FT25" s="46">
        <v>0</v>
      </c>
      <c r="FU25" s="46">
        <v>0</v>
      </c>
      <c r="FV25" s="46">
        <v>0</v>
      </c>
      <c r="FW25" s="46">
        <v>0</v>
      </c>
      <c r="FX25" s="46">
        <v>0</v>
      </c>
      <c r="FY25" s="46">
        <v>0</v>
      </c>
      <c r="FZ25" s="46">
        <v>0</v>
      </c>
      <c r="GA25" s="46">
        <v>0</v>
      </c>
      <c r="GB25" s="46">
        <v>0</v>
      </c>
      <c r="GC25" s="46">
        <v>0</v>
      </c>
      <c r="GD25" s="46">
        <v>0</v>
      </c>
      <c r="GE25" s="46">
        <v>0</v>
      </c>
      <c r="GF25" s="46">
        <v>0</v>
      </c>
      <c r="GG25" s="46">
        <v>0</v>
      </c>
      <c r="GH25" s="46">
        <v>0</v>
      </c>
      <c r="GI25" s="46">
        <v>0</v>
      </c>
      <c r="GJ25" s="46">
        <v>0</v>
      </c>
      <c r="GK25" s="46">
        <v>0</v>
      </c>
      <c r="GL25" s="46">
        <v>0</v>
      </c>
      <c r="GM25" s="46">
        <v>0</v>
      </c>
      <c r="GN25" s="46">
        <v>0</v>
      </c>
      <c r="GO25" s="46">
        <v>0</v>
      </c>
      <c r="GP25" s="46">
        <v>0</v>
      </c>
      <c r="GQ25" s="46">
        <v>0</v>
      </c>
      <c r="GR25" s="46">
        <v>0</v>
      </c>
      <c r="GS25" s="46">
        <v>0</v>
      </c>
      <c r="GT25" s="46">
        <v>0</v>
      </c>
      <c r="GU25" s="46">
        <v>0</v>
      </c>
      <c r="GV25" s="46">
        <v>0</v>
      </c>
      <c r="GW25" s="46">
        <v>0</v>
      </c>
      <c r="GX25" s="46">
        <v>0</v>
      </c>
      <c r="GY25" s="46">
        <v>0</v>
      </c>
      <c r="GZ25" s="46">
        <v>0</v>
      </c>
      <c r="HA25" s="46">
        <v>0</v>
      </c>
      <c r="HB25" s="46">
        <v>0</v>
      </c>
      <c r="HC25" s="46">
        <v>0</v>
      </c>
      <c r="HD25" s="46">
        <v>0</v>
      </c>
      <c r="HE25" s="46">
        <v>0</v>
      </c>
      <c r="HF25" s="46">
        <v>0</v>
      </c>
      <c r="HG25" s="46">
        <v>0</v>
      </c>
      <c r="HH25" s="46">
        <v>0</v>
      </c>
      <c r="HI25" s="46">
        <v>0</v>
      </c>
      <c r="HJ25" s="46">
        <v>0</v>
      </c>
      <c r="HK25" s="46">
        <v>0</v>
      </c>
      <c r="HL25" s="46">
        <v>0</v>
      </c>
      <c r="HM25" s="46">
        <v>0</v>
      </c>
      <c r="HN25" s="46">
        <v>0</v>
      </c>
      <c r="HO25" s="46">
        <v>0</v>
      </c>
      <c r="HP25" s="46">
        <v>0</v>
      </c>
      <c r="HQ25" s="46">
        <v>0</v>
      </c>
      <c r="HR25" s="46">
        <v>0</v>
      </c>
      <c r="HS25" s="46">
        <v>0</v>
      </c>
      <c r="HT25" s="46">
        <v>0</v>
      </c>
      <c r="HU25" s="46">
        <v>0</v>
      </c>
      <c r="HV25" s="46">
        <v>0</v>
      </c>
      <c r="HW25" s="46">
        <v>0</v>
      </c>
      <c r="HX25" s="46">
        <v>0</v>
      </c>
      <c r="HY25" s="46">
        <v>0</v>
      </c>
      <c r="HZ25" s="46">
        <v>0</v>
      </c>
      <c r="IA25" s="46">
        <v>0</v>
      </c>
      <c r="IB25" s="46">
        <v>0</v>
      </c>
      <c r="IC25" s="46">
        <v>0</v>
      </c>
      <c r="ID25" s="46">
        <v>0</v>
      </c>
      <c r="IE25" s="46">
        <v>0</v>
      </c>
      <c r="IF25" s="46">
        <v>0</v>
      </c>
      <c r="IG25" s="46">
        <v>0</v>
      </c>
      <c r="IH25" s="46">
        <v>0</v>
      </c>
      <c r="II25" s="46">
        <v>0</v>
      </c>
      <c r="IJ25" s="46">
        <v>0</v>
      </c>
      <c r="IK25" s="46">
        <v>0</v>
      </c>
      <c r="IL25" s="46">
        <v>0</v>
      </c>
      <c r="IM25" s="46">
        <v>0</v>
      </c>
      <c r="IN25" s="46">
        <v>0</v>
      </c>
      <c r="IO25" s="46">
        <v>0</v>
      </c>
      <c r="IP25" s="46">
        <v>0</v>
      </c>
      <c r="IQ25" s="46">
        <v>0</v>
      </c>
      <c r="IR25" s="46">
        <v>0</v>
      </c>
      <c r="IS25" s="46">
        <v>0</v>
      </c>
      <c r="IT25" s="46">
        <v>0</v>
      </c>
      <c r="IU25" s="46">
        <v>0</v>
      </c>
      <c r="IV25" s="70">
        <v>0</v>
      </c>
    </row>
    <row r="26" spans="1:256" ht="3.75" customHeight="1" x14ac:dyDescent="0.2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</row>
    <row r="27" spans="1:256" ht="14.25" customHeight="1" x14ac:dyDescent="0.25">
      <c r="A27" s="539"/>
      <c r="B27" s="539"/>
      <c r="C27" s="539"/>
      <c r="D27" s="539"/>
      <c r="E27" s="539"/>
      <c r="F27" s="539"/>
      <c r="G27" s="539"/>
    </row>
    <row r="28" spans="1:256" x14ac:dyDescent="0.25">
      <c r="F28" s="259"/>
    </row>
    <row r="29" spans="1:256" x14ac:dyDescent="0.25">
      <c r="B29" s="57"/>
      <c r="C29" s="57"/>
      <c r="D29" s="57"/>
      <c r="E29" s="57"/>
      <c r="F29" s="57"/>
      <c r="G29" s="57"/>
      <c r="H29" s="57"/>
      <c r="I29" s="57"/>
      <c r="J29" s="57"/>
      <c r="K29" s="57"/>
    </row>
    <row r="30" spans="1:256" x14ac:dyDescent="0.25">
      <c r="B30" s="57"/>
      <c r="C30" s="57"/>
      <c r="D30" s="57"/>
      <c r="E30" s="57"/>
      <c r="F30" s="57"/>
      <c r="G30" s="57"/>
      <c r="H30" s="57"/>
      <c r="I30" s="57"/>
      <c r="J30" s="57"/>
      <c r="K30" s="57"/>
    </row>
    <row r="31" spans="1:256" x14ac:dyDescent="0.25"/>
    <row r="32" spans="1:256" x14ac:dyDescent="0.25"/>
    <row r="33" spans="5:5" x14ac:dyDescent="0.25"/>
    <row r="34" spans="5:5" x14ac:dyDescent="0.25">
      <c r="E34" s="259"/>
    </row>
    <row r="35" spans="5:5" x14ac:dyDescent="0.25">
      <c r="E35" s="288"/>
    </row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9">
    <mergeCell ref="A27:G27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B8" sqref="B8"/>
    </sheetView>
  </sheetViews>
  <sheetFormatPr baseColWidth="10" defaultColWidth="11.42578125" defaultRowHeight="15" x14ac:dyDescent="0.25"/>
  <cols>
    <col min="1" max="1" width="19.140625" style="537" customWidth="1"/>
    <col min="2" max="2" width="28.5703125" style="537" customWidth="1"/>
    <col min="3" max="3" width="22.7109375" style="537" customWidth="1"/>
    <col min="4" max="4" width="28" style="537" customWidth="1"/>
    <col min="5" max="5" width="17.7109375" style="537" customWidth="1"/>
    <col min="6" max="16384" width="11.42578125" style="537"/>
  </cols>
  <sheetData>
    <row r="1" spans="1:8" ht="15.75" x14ac:dyDescent="0.25">
      <c r="A1" s="750" t="s">
        <v>1226</v>
      </c>
      <c r="B1" s="751"/>
      <c r="C1" s="751"/>
      <c r="D1" s="751"/>
      <c r="E1" s="752"/>
    </row>
    <row r="2" spans="1:8" x14ac:dyDescent="0.25">
      <c r="A2" s="746" t="s">
        <v>1363</v>
      </c>
      <c r="B2" s="747"/>
      <c r="C2" s="747"/>
      <c r="D2" s="747"/>
      <c r="E2" s="748"/>
    </row>
    <row r="3" spans="1:8" x14ac:dyDescent="0.25">
      <c r="A3" s="746" t="s">
        <v>1305</v>
      </c>
      <c r="B3" s="747"/>
      <c r="C3" s="747"/>
      <c r="D3" s="747"/>
      <c r="E3" s="748"/>
    </row>
    <row r="4" spans="1:8" ht="3.75" customHeight="1" x14ac:dyDescent="0.25">
      <c r="A4" s="140"/>
      <c r="B4" s="141"/>
      <c r="C4" s="141"/>
      <c r="D4" s="141"/>
      <c r="E4" s="142"/>
    </row>
    <row r="5" spans="1:8" ht="15.75" thickBot="1" x14ac:dyDescent="0.3">
      <c r="A5" s="182" t="s">
        <v>59</v>
      </c>
      <c r="B5" s="181" t="s">
        <v>594</v>
      </c>
      <c r="C5" s="181" t="s">
        <v>595</v>
      </c>
      <c r="D5" s="181" t="s">
        <v>596</v>
      </c>
      <c r="E5" s="183" t="s">
        <v>60</v>
      </c>
    </row>
    <row r="6" spans="1:8" x14ac:dyDescent="0.25">
      <c r="A6" s="524">
        <v>44470</v>
      </c>
      <c r="B6" s="443">
        <v>60116.159521600006</v>
      </c>
      <c r="C6" s="443">
        <v>0</v>
      </c>
      <c r="D6" s="443">
        <v>203027.19657499998</v>
      </c>
      <c r="E6" s="444">
        <v>263143.35609660001</v>
      </c>
      <c r="G6" s="218"/>
      <c r="H6" s="218"/>
    </row>
    <row r="7" spans="1:8" x14ac:dyDescent="0.25">
      <c r="A7" s="524">
        <v>44473</v>
      </c>
      <c r="B7" s="374">
        <v>220410.98057300004</v>
      </c>
      <c r="C7" s="374">
        <v>0</v>
      </c>
      <c r="D7" s="374">
        <v>191181.63182440001</v>
      </c>
      <c r="E7" s="445">
        <v>411592.61239740008</v>
      </c>
      <c r="G7" s="218"/>
      <c r="H7" s="218"/>
    </row>
    <row r="8" spans="1:8" x14ac:dyDescent="0.25">
      <c r="A8" s="524">
        <v>44474</v>
      </c>
      <c r="B8" s="374">
        <v>129372.21013360001</v>
      </c>
      <c r="C8" s="374">
        <v>260.68</v>
      </c>
      <c r="D8" s="374">
        <v>85382.822890400013</v>
      </c>
      <c r="E8" s="445">
        <v>215015.713024</v>
      </c>
      <c r="G8" s="218"/>
      <c r="H8" s="218"/>
    </row>
    <row r="9" spans="1:8" x14ac:dyDescent="0.25">
      <c r="A9" s="524">
        <v>44475</v>
      </c>
      <c r="B9" s="374">
        <v>101691.4752406</v>
      </c>
      <c r="C9" s="374">
        <v>0</v>
      </c>
      <c r="D9" s="374">
        <v>228527.0110382</v>
      </c>
      <c r="E9" s="445">
        <v>330218.4862788</v>
      </c>
      <c r="G9" s="218"/>
      <c r="H9" s="218"/>
    </row>
    <row r="10" spans="1:8" x14ac:dyDescent="0.25">
      <c r="A10" s="524">
        <v>44476</v>
      </c>
      <c r="B10" s="374">
        <v>112658.28297780003</v>
      </c>
      <c r="C10" s="374">
        <v>0</v>
      </c>
      <c r="D10" s="374">
        <v>133163.04133160002</v>
      </c>
      <c r="E10" s="445">
        <v>245821.32430940005</v>
      </c>
      <c r="G10" s="218"/>
      <c r="H10" s="218"/>
    </row>
    <row r="11" spans="1:8" x14ac:dyDescent="0.25">
      <c r="A11" s="524">
        <v>44477</v>
      </c>
      <c r="B11" s="374">
        <v>72418.561924800015</v>
      </c>
      <c r="C11" s="374">
        <v>77.943251400000008</v>
      </c>
      <c r="D11" s="374">
        <v>186282.77527860002</v>
      </c>
      <c r="E11" s="445">
        <v>258779.28045480003</v>
      </c>
      <c r="G11" s="218"/>
      <c r="H11" s="218"/>
    </row>
    <row r="12" spans="1:8" x14ac:dyDescent="0.25">
      <c r="A12" s="524">
        <v>44480</v>
      </c>
      <c r="B12" s="374">
        <v>42886.134328799999</v>
      </c>
      <c r="C12" s="374">
        <v>0</v>
      </c>
      <c r="D12" s="374">
        <v>121244.67524260005</v>
      </c>
      <c r="E12" s="445">
        <v>164130.80957140005</v>
      </c>
      <c r="G12" s="218"/>
      <c r="H12" s="218"/>
    </row>
    <row r="13" spans="1:8" x14ac:dyDescent="0.25">
      <c r="A13" s="524">
        <v>44481</v>
      </c>
      <c r="B13" s="374">
        <v>72088.085540800006</v>
      </c>
      <c r="C13" s="374">
        <v>0</v>
      </c>
      <c r="D13" s="374">
        <v>101406.91839320003</v>
      </c>
      <c r="E13" s="445">
        <v>173495.00393400004</v>
      </c>
      <c r="G13" s="218"/>
      <c r="H13" s="218"/>
    </row>
    <row r="14" spans="1:8" x14ac:dyDescent="0.25">
      <c r="A14" s="524">
        <v>44482</v>
      </c>
      <c r="B14" s="374">
        <v>103541.89609960002</v>
      </c>
      <c r="C14" s="374">
        <v>107865.31602000001</v>
      </c>
      <c r="D14" s="374">
        <v>135015.83170320003</v>
      </c>
      <c r="E14" s="445">
        <v>346423.04382280004</v>
      </c>
      <c r="G14" s="218"/>
      <c r="H14" s="218"/>
    </row>
    <row r="15" spans="1:8" x14ac:dyDescent="0.25">
      <c r="A15" s="524">
        <v>44483</v>
      </c>
      <c r="B15" s="374">
        <v>48193.553883999994</v>
      </c>
      <c r="C15" s="374">
        <v>0</v>
      </c>
      <c r="D15" s="374">
        <v>262442.37008359988</v>
      </c>
      <c r="E15" s="445">
        <v>310635.92396759999</v>
      </c>
      <c r="G15" s="218"/>
      <c r="H15" s="218"/>
    </row>
    <row r="16" spans="1:8" x14ac:dyDescent="0.25">
      <c r="A16" s="524">
        <v>44484</v>
      </c>
      <c r="B16" s="374">
        <v>103318.36841900001</v>
      </c>
      <c r="C16" s="374">
        <v>85531.509754600003</v>
      </c>
      <c r="D16" s="374">
        <v>204214.91152439994</v>
      </c>
      <c r="E16" s="445">
        <v>393064.78969799995</v>
      </c>
      <c r="G16" s="218"/>
      <c r="H16" s="218"/>
    </row>
    <row r="17" spans="1:8" x14ac:dyDescent="0.25">
      <c r="A17" s="524">
        <v>44487</v>
      </c>
      <c r="B17" s="374">
        <v>51237.702208000002</v>
      </c>
      <c r="C17" s="374">
        <v>0</v>
      </c>
      <c r="D17" s="374">
        <v>214394.707065</v>
      </c>
      <c r="E17" s="445">
        <v>265632.40927299997</v>
      </c>
      <c r="G17" s="218"/>
      <c r="H17" s="218"/>
    </row>
    <row r="18" spans="1:8" x14ac:dyDescent="0.25">
      <c r="A18" s="524">
        <v>44488</v>
      </c>
      <c r="B18" s="374">
        <v>48671.339644199994</v>
      </c>
      <c r="C18" s="374">
        <v>0</v>
      </c>
      <c r="D18" s="374">
        <v>247536.32300600002</v>
      </c>
      <c r="E18" s="445">
        <v>296207.66265020001</v>
      </c>
      <c r="G18" s="218"/>
      <c r="H18" s="218"/>
    </row>
    <row r="19" spans="1:8" x14ac:dyDescent="0.25">
      <c r="A19" s="524">
        <v>44489</v>
      </c>
      <c r="B19" s="374">
        <v>89965.460053000003</v>
      </c>
      <c r="C19" s="374">
        <v>0</v>
      </c>
      <c r="D19" s="374">
        <v>186395.20025140003</v>
      </c>
      <c r="E19" s="445">
        <v>276360.66030440002</v>
      </c>
      <c r="G19" s="218"/>
      <c r="H19" s="218"/>
    </row>
    <row r="20" spans="1:8" x14ac:dyDescent="0.25">
      <c r="A20" s="524">
        <v>44490</v>
      </c>
      <c r="B20" s="374">
        <v>125396.1103668</v>
      </c>
      <c r="C20" s="374">
        <v>0</v>
      </c>
      <c r="D20" s="374">
        <v>179717.35849620003</v>
      </c>
      <c r="E20" s="445">
        <v>305113.46886300005</v>
      </c>
      <c r="G20" s="218"/>
      <c r="H20" s="218"/>
    </row>
    <row r="21" spans="1:8" x14ac:dyDescent="0.25">
      <c r="A21" s="524">
        <v>44491</v>
      </c>
      <c r="B21" s="374">
        <v>118932.3397136</v>
      </c>
      <c r="C21" s="374">
        <v>0</v>
      </c>
      <c r="D21" s="374">
        <v>222429.7624332</v>
      </c>
      <c r="E21" s="445">
        <v>341362.10214680003</v>
      </c>
      <c r="G21" s="218"/>
      <c r="H21" s="218"/>
    </row>
    <row r="22" spans="1:8" x14ac:dyDescent="0.25">
      <c r="A22" s="524">
        <v>44494</v>
      </c>
      <c r="B22" s="374">
        <v>84487.084976000027</v>
      </c>
      <c r="C22" s="374">
        <v>0</v>
      </c>
      <c r="D22" s="374">
        <v>190326.35370979999</v>
      </c>
      <c r="E22" s="445">
        <v>274813.43868580001</v>
      </c>
      <c r="G22" s="218"/>
      <c r="H22" s="218"/>
    </row>
    <row r="23" spans="1:8" x14ac:dyDescent="0.25">
      <c r="A23" s="524">
        <v>44495</v>
      </c>
      <c r="B23" s="374">
        <v>129349.59429140002</v>
      </c>
      <c r="C23" s="374">
        <v>0</v>
      </c>
      <c r="D23" s="374">
        <v>193722.4073428</v>
      </c>
      <c r="E23" s="445">
        <v>323072.00163419999</v>
      </c>
      <c r="G23" s="218"/>
      <c r="H23" s="218"/>
    </row>
    <row r="24" spans="1:8" x14ac:dyDescent="0.25">
      <c r="A24" s="524">
        <v>44496</v>
      </c>
      <c r="B24" s="374">
        <v>157737.12328500001</v>
      </c>
      <c r="C24" s="374">
        <v>0</v>
      </c>
      <c r="D24" s="374">
        <v>194688.10429179997</v>
      </c>
      <c r="E24" s="445">
        <v>352425.22757679998</v>
      </c>
      <c r="G24" s="218"/>
      <c r="H24" s="218"/>
    </row>
    <row r="25" spans="1:8" x14ac:dyDescent="0.25">
      <c r="A25" s="524">
        <v>44497</v>
      </c>
      <c r="B25" s="374">
        <v>285303.3392230001</v>
      </c>
      <c r="C25" s="374">
        <v>0</v>
      </c>
      <c r="D25" s="374">
        <v>214822.73004220001</v>
      </c>
      <c r="E25" s="445">
        <v>500126.06926520012</v>
      </c>
      <c r="G25" s="218"/>
      <c r="H25" s="218"/>
    </row>
    <row r="26" spans="1:8" ht="15.75" thickBot="1" x14ac:dyDescent="0.3">
      <c r="A26" s="524">
        <v>44498</v>
      </c>
      <c r="B26" s="374">
        <v>124255.90023140001</v>
      </c>
      <c r="C26" s="374">
        <v>941.99256200000013</v>
      </c>
      <c r="D26" s="374">
        <v>145104.66988640002</v>
      </c>
      <c r="E26" s="446">
        <v>270302.56267980003</v>
      </c>
      <c r="G26" s="218"/>
      <c r="H26" s="218"/>
    </row>
    <row r="27" spans="1:8" ht="15.75" thickBot="1" x14ac:dyDescent="0.3">
      <c r="A27" s="441" t="s">
        <v>60</v>
      </c>
      <c r="B27" s="442">
        <f>SUM(B6:B26)</f>
        <v>2282031.7026360002</v>
      </c>
      <c r="C27" s="442">
        <f t="shared" ref="C27:D27" si="0">SUM(C6:C26)</f>
        <v>194677.44158800002</v>
      </c>
      <c r="D27" s="442">
        <f t="shared" si="0"/>
        <v>3841026.80241</v>
      </c>
      <c r="E27" s="442">
        <f>SUM(E6:E26)</f>
        <v>6317735.9466340002</v>
      </c>
      <c r="G27" s="218"/>
      <c r="H27" s="218"/>
    </row>
    <row r="28" spans="1:8" ht="6" customHeight="1" thickBot="1" x14ac:dyDescent="0.3">
      <c r="A28" s="755"/>
      <c r="B28" s="755"/>
      <c r="C28" s="755"/>
      <c r="D28" s="755"/>
      <c r="E28" s="755"/>
    </row>
    <row r="29" spans="1:8" ht="15.75" thickTop="1" x14ac:dyDescent="0.25">
      <c r="A29" s="60"/>
      <c r="B29" s="61"/>
      <c r="C29" s="61"/>
      <c r="D29" s="61"/>
      <c r="E29" s="61"/>
    </row>
    <row r="32" spans="1:8" x14ac:dyDescent="0.25">
      <c r="E32" s="259"/>
    </row>
  </sheetData>
  <mergeCells count="4">
    <mergeCell ref="A1:E1"/>
    <mergeCell ref="A2:E2"/>
    <mergeCell ref="A3:E3"/>
    <mergeCell ref="A28:E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207"/>
  <sheetViews>
    <sheetView showGridLines="0" topLeftCell="A160" zoomScale="130" zoomScaleNormal="130" workbookViewId="0">
      <selection activeCell="D180" sqref="D180"/>
    </sheetView>
  </sheetViews>
  <sheetFormatPr baseColWidth="10" defaultColWidth="22" defaultRowHeight="0" customHeight="1" zeroHeight="1" x14ac:dyDescent="0.25"/>
  <cols>
    <col min="1" max="1" width="74.42578125" customWidth="1"/>
    <col min="2" max="2" width="8.5703125" customWidth="1"/>
    <col min="3" max="3" width="5" customWidth="1"/>
  </cols>
  <sheetData>
    <row r="1" spans="1:2" ht="20.25" x14ac:dyDescent="0.3">
      <c r="A1" s="180" t="s">
        <v>153</v>
      </c>
      <c r="B1" s="102"/>
    </row>
    <row r="2" spans="1:2" ht="15" x14ac:dyDescent="0.25">
      <c r="B2" s="33"/>
    </row>
    <row r="3" spans="1:2" ht="15.75" x14ac:dyDescent="0.25">
      <c r="A3" s="34" t="s">
        <v>259</v>
      </c>
      <c r="B3" s="33"/>
    </row>
    <row r="4" spans="1:2" ht="15" x14ac:dyDescent="0.25">
      <c r="A4" s="35" t="s">
        <v>258</v>
      </c>
      <c r="B4" s="36" t="s">
        <v>111</v>
      </c>
    </row>
    <row r="5" spans="1:2" ht="15" x14ac:dyDescent="0.25">
      <c r="A5" s="35" t="s">
        <v>20</v>
      </c>
      <c r="B5" s="36" t="s">
        <v>127</v>
      </c>
    </row>
    <row r="6" spans="1:2" ht="15" x14ac:dyDescent="0.25">
      <c r="A6" s="35" t="s">
        <v>26</v>
      </c>
      <c r="B6" s="36" t="s">
        <v>124</v>
      </c>
    </row>
    <row r="7" spans="1:2" ht="15" x14ac:dyDescent="0.25">
      <c r="A7" s="35" t="s">
        <v>257</v>
      </c>
      <c r="B7" s="36" t="s">
        <v>125</v>
      </c>
    </row>
    <row r="8" spans="1:2" ht="15" x14ac:dyDescent="0.25">
      <c r="A8" s="35" t="s">
        <v>303</v>
      </c>
      <c r="B8" s="36" t="s">
        <v>304</v>
      </c>
    </row>
    <row r="9" spans="1:2" ht="15" x14ac:dyDescent="0.25">
      <c r="A9" s="35" t="s">
        <v>305</v>
      </c>
      <c r="B9" s="36" t="s">
        <v>126</v>
      </c>
    </row>
    <row r="10" spans="1:2" ht="15" x14ac:dyDescent="0.25">
      <c r="A10" s="35" t="s">
        <v>19</v>
      </c>
      <c r="B10" s="36" t="s">
        <v>128</v>
      </c>
    </row>
    <row r="11" spans="1:2" ht="15" x14ac:dyDescent="0.25">
      <c r="A11" s="35" t="s">
        <v>306</v>
      </c>
      <c r="B11" s="36" t="s">
        <v>130</v>
      </c>
    </row>
    <row r="12" spans="1:2" ht="15" x14ac:dyDescent="0.25">
      <c r="A12" s="35" t="s">
        <v>43</v>
      </c>
      <c r="B12" s="36" t="s">
        <v>129</v>
      </c>
    </row>
    <row r="13" spans="1:2" ht="15" x14ac:dyDescent="0.25">
      <c r="A13" s="35" t="s">
        <v>256</v>
      </c>
      <c r="B13" s="36" t="s">
        <v>131</v>
      </c>
    </row>
    <row r="14" spans="1:2" ht="15" x14ac:dyDescent="0.25">
      <c r="A14" s="35" t="s">
        <v>474</v>
      </c>
      <c r="B14" s="36" t="s">
        <v>473</v>
      </c>
    </row>
    <row r="15" spans="1:2" s="41" customFormat="1" ht="15" x14ac:dyDescent="0.25">
      <c r="A15" s="35" t="s">
        <v>532</v>
      </c>
      <c r="B15" s="36" t="s">
        <v>533</v>
      </c>
    </row>
    <row r="16" spans="1:2" ht="15" x14ac:dyDescent="0.25">
      <c r="A16" s="35"/>
      <c r="B16" s="36"/>
    </row>
    <row r="17" spans="1:2" ht="15.75" x14ac:dyDescent="0.25">
      <c r="A17" s="37" t="s">
        <v>255</v>
      </c>
      <c r="B17" s="36"/>
    </row>
    <row r="18" spans="1:2" ht="15" x14ac:dyDescent="0.25">
      <c r="A18" s="35" t="s">
        <v>254</v>
      </c>
      <c r="B18" s="36" t="s">
        <v>253</v>
      </c>
    </row>
    <row r="19" spans="1:2" ht="15" x14ac:dyDescent="0.25">
      <c r="A19" s="35"/>
      <c r="B19" s="36"/>
    </row>
    <row r="20" spans="1:2" ht="15.75" x14ac:dyDescent="0.25">
      <c r="A20" s="37" t="s">
        <v>252</v>
      </c>
      <c r="B20" s="36"/>
    </row>
    <row r="21" spans="1:2" ht="15" x14ac:dyDescent="0.25">
      <c r="A21" s="9" t="s">
        <v>251</v>
      </c>
      <c r="B21" s="36" t="s">
        <v>250</v>
      </c>
    </row>
    <row r="22" spans="1:2" ht="15" x14ac:dyDescent="0.25">
      <c r="A22" s="9" t="s">
        <v>249</v>
      </c>
      <c r="B22" s="36" t="s">
        <v>248</v>
      </c>
    </row>
    <row r="23" spans="1:2" ht="15" x14ac:dyDescent="0.25">
      <c r="A23" s="9" t="s">
        <v>307</v>
      </c>
      <c r="B23" s="36" t="s">
        <v>247</v>
      </c>
    </row>
    <row r="24" spans="1:2" ht="15" x14ac:dyDescent="0.25">
      <c r="A24" s="9" t="s">
        <v>246</v>
      </c>
      <c r="B24" s="36" t="s">
        <v>245</v>
      </c>
    </row>
    <row r="25" spans="1:2" ht="15" x14ac:dyDescent="0.25">
      <c r="A25" s="9" t="s">
        <v>244</v>
      </c>
      <c r="B25" s="36" t="s">
        <v>243</v>
      </c>
    </row>
    <row r="26" spans="1:2" ht="15" x14ac:dyDescent="0.25">
      <c r="A26" s="9" t="s">
        <v>441</v>
      </c>
      <c r="B26" s="36" t="s">
        <v>242</v>
      </c>
    </row>
    <row r="27" spans="1:2" ht="15" x14ac:dyDescent="0.25">
      <c r="A27" s="9" t="s">
        <v>241</v>
      </c>
      <c r="B27" s="36" t="s">
        <v>240</v>
      </c>
    </row>
    <row r="28" spans="1:2" ht="15" x14ac:dyDescent="0.25">
      <c r="A28" s="9" t="s">
        <v>239</v>
      </c>
      <c r="B28" s="36" t="s">
        <v>238</v>
      </c>
    </row>
    <row r="29" spans="1:2" ht="15" x14ac:dyDescent="0.25">
      <c r="A29" s="9" t="s">
        <v>237</v>
      </c>
      <c r="B29" s="36" t="s">
        <v>236</v>
      </c>
    </row>
    <row r="30" spans="1:2" ht="15" x14ac:dyDescent="0.25">
      <c r="A30" s="40" t="s">
        <v>442</v>
      </c>
      <c r="B30" s="36" t="s">
        <v>235</v>
      </c>
    </row>
    <row r="31" spans="1:2" ht="15" x14ac:dyDescent="0.25">
      <c r="A31" s="9" t="s">
        <v>308</v>
      </c>
      <c r="B31" s="36" t="s">
        <v>309</v>
      </c>
    </row>
    <row r="32" spans="1:2" ht="15" x14ac:dyDescent="0.25">
      <c r="A32" s="9" t="s">
        <v>310</v>
      </c>
      <c r="B32" s="36" t="s">
        <v>311</v>
      </c>
    </row>
    <row r="33" spans="1:2" ht="15" x14ac:dyDescent="0.25">
      <c r="A33" s="9" t="s">
        <v>443</v>
      </c>
      <c r="B33" s="36" t="s">
        <v>444</v>
      </c>
    </row>
    <row r="34" spans="1:2" ht="15" x14ac:dyDescent="0.25">
      <c r="A34" s="35"/>
      <c r="B34" s="36"/>
    </row>
    <row r="35" spans="1:2" ht="15.75" x14ac:dyDescent="0.25">
      <c r="A35" s="37" t="s">
        <v>234</v>
      </c>
      <c r="B35" s="36"/>
    </row>
    <row r="36" spans="1:2" ht="15" x14ac:dyDescent="0.25">
      <c r="A36" s="35" t="s">
        <v>233</v>
      </c>
      <c r="B36" s="36" t="s">
        <v>232</v>
      </c>
    </row>
    <row r="37" spans="1:2" ht="15" x14ac:dyDescent="0.25">
      <c r="A37" s="35" t="s">
        <v>231</v>
      </c>
      <c r="B37" s="36" t="s">
        <v>230</v>
      </c>
    </row>
    <row r="38" spans="1:2" ht="15" x14ac:dyDescent="0.25">
      <c r="A38" s="35" t="s">
        <v>507</v>
      </c>
      <c r="B38" s="36" t="s">
        <v>506</v>
      </c>
    </row>
    <row r="39" spans="1:2" s="38" customFormat="1" ht="15" x14ac:dyDescent="0.25">
      <c r="A39" s="35"/>
      <c r="B39" s="36"/>
    </row>
    <row r="40" spans="1:2" ht="15.75" x14ac:dyDescent="0.25">
      <c r="A40" s="37" t="s">
        <v>229</v>
      </c>
      <c r="B40" s="36"/>
    </row>
    <row r="41" spans="1:2" ht="15" x14ac:dyDescent="0.25">
      <c r="A41" s="35" t="s">
        <v>228</v>
      </c>
      <c r="B41" s="36" t="s">
        <v>227</v>
      </c>
    </row>
    <row r="42" spans="1:2" ht="15" x14ac:dyDescent="0.25">
      <c r="A42" s="35"/>
      <c r="B42" s="36"/>
    </row>
    <row r="43" spans="1:2" s="509" customFormat="1" ht="15.75" x14ac:dyDescent="0.25">
      <c r="A43" s="37" t="s">
        <v>226</v>
      </c>
      <c r="B43" s="36"/>
    </row>
    <row r="44" spans="1:2" s="509" customFormat="1" ht="15" x14ac:dyDescent="0.25">
      <c r="A44" s="35" t="s">
        <v>225</v>
      </c>
      <c r="B44" s="36" t="s">
        <v>224</v>
      </c>
    </row>
    <row r="45" spans="1:2" s="509" customFormat="1" ht="15" x14ac:dyDescent="0.25">
      <c r="A45" s="35" t="s">
        <v>223</v>
      </c>
      <c r="B45" s="36" t="s">
        <v>222</v>
      </c>
    </row>
    <row r="46" spans="1:2" s="509" customFormat="1" ht="15" x14ac:dyDescent="0.25">
      <c r="A46" s="35" t="s">
        <v>221</v>
      </c>
      <c r="B46" s="36" t="s">
        <v>220</v>
      </c>
    </row>
    <row r="47" spans="1:2" s="537" customFormat="1" ht="15" x14ac:dyDescent="0.25">
      <c r="A47" s="372" t="s">
        <v>1046</v>
      </c>
      <c r="B47" s="36" t="s">
        <v>1065</v>
      </c>
    </row>
    <row r="48" spans="1:2" s="509" customFormat="1" ht="15" x14ac:dyDescent="0.25">
      <c r="A48" s="35" t="s">
        <v>219</v>
      </c>
      <c r="B48" s="36" t="s">
        <v>97</v>
      </c>
    </row>
    <row r="49" spans="1:4" s="509" customFormat="1" ht="15" x14ac:dyDescent="0.25">
      <c r="A49" s="35" t="s">
        <v>5</v>
      </c>
      <c r="B49" s="36" t="s">
        <v>99</v>
      </c>
    </row>
    <row r="50" spans="1:4" s="509" customFormat="1" ht="15" x14ac:dyDescent="0.25">
      <c r="A50" s="35" t="s">
        <v>429</v>
      </c>
      <c r="B50" s="36" t="s">
        <v>445</v>
      </c>
    </row>
    <row r="51" spans="1:4" s="509" customFormat="1" ht="15" x14ac:dyDescent="0.25">
      <c r="A51" s="35" t="s">
        <v>218</v>
      </c>
      <c r="B51" s="36" t="s">
        <v>217</v>
      </c>
    </row>
    <row r="52" spans="1:4" s="509" customFormat="1" ht="15" x14ac:dyDescent="0.25">
      <c r="A52" s="35" t="s">
        <v>6</v>
      </c>
      <c r="B52" s="36" t="s">
        <v>95</v>
      </c>
    </row>
    <row r="53" spans="1:4" s="509" customFormat="1" ht="15" x14ac:dyDescent="0.25">
      <c r="A53" s="35" t="s">
        <v>7</v>
      </c>
      <c r="B53" s="36" t="s">
        <v>96</v>
      </c>
    </row>
    <row r="54" spans="1:4" s="509" customFormat="1" ht="15" x14ac:dyDescent="0.25">
      <c r="A54" s="35" t="s">
        <v>8</v>
      </c>
      <c r="B54" s="36" t="s">
        <v>98</v>
      </c>
    </row>
    <row r="55" spans="1:4" s="509" customFormat="1" ht="15" x14ac:dyDescent="0.25">
      <c r="A55" s="35" t="s">
        <v>9</v>
      </c>
      <c r="B55" s="36" t="s">
        <v>81</v>
      </c>
    </row>
    <row r="56" spans="1:4" s="509" customFormat="1" ht="15" x14ac:dyDescent="0.25">
      <c r="A56" s="35" t="s">
        <v>10</v>
      </c>
      <c r="B56" s="36" t="s">
        <v>75</v>
      </c>
    </row>
    <row r="57" spans="1:4" s="509" customFormat="1" ht="15" x14ac:dyDescent="0.25">
      <c r="A57" s="35" t="s">
        <v>11</v>
      </c>
      <c r="B57" s="36" t="s">
        <v>85</v>
      </c>
    </row>
    <row r="58" spans="1:4" s="509" customFormat="1" ht="15" x14ac:dyDescent="0.25">
      <c r="A58" s="35" t="s">
        <v>12</v>
      </c>
      <c r="B58" s="36" t="s">
        <v>100</v>
      </c>
    </row>
    <row r="59" spans="1:4" s="509" customFormat="1" ht="15" x14ac:dyDescent="0.25">
      <c r="A59" s="35" t="s">
        <v>270</v>
      </c>
      <c r="B59" s="36" t="s">
        <v>107</v>
      </c>
    </row>
    <row r="60" spans="1:4" s="509" customFormat="1" ht="15" x14ac:dyDescent="0.25">
      <c r="A60" s="35" t="s">
        <v>151</v>
      </c>
      <c r="B60" s="36" t="s">
        <v>105</v>
      </c>
    </row>
    <row r="61" spans="1:4" s="509" customFormat="1" ht="15" x14ac:dyDescent="0.25">
      <c r="A61" s="35" t="s">
        <v>271</v>
      </c>
      <c r="B61" s="36" t="s">
        <v>106</v>
      </c>
    </row>
    <row r="62" spans="1:4" ht="15" x14ac:dyDescent="0.25">
      <c r="A62" s="35" t="s">
        <v>312</v>
      </c>
      <c r="B62" s="36" t="s">
        <v>103</v>
      </c>
    </row>
    <row r="63" spans="1:4" ht="15" x14ac:dyDescent="0.25">
      <c r="A63" s="35" t="s">
        <v>312</v>
      </c>
      <c r="B63" s="36" t="s">
        <v>313</v>
      </c>
      <c r="D63" s="259"/>
    </row>
    <row r="64" spans="1:4" ht="15" x14ac:dyDescent="0.25">
      <c r="A64" s="35" t="s">
        <v>383</v>
      </c>
      <c r="B64" s="36" t="s">
        <v>104</v>
      </c>
      <c r="D64" s="259"/>
    </row>
    <row r="65" spans="1:4" ht="15" x14ac:dyDescent="0.25">
      <c r="A65" s="35" t="s">
        <v>314</v>
      </c>
      <c r="B65" s="36" t="s">
        <v>102</v>
      </c>
      <c r="D65" s="259"/>
    </row>
    <row r="66" spans="1:4" ht="15" x14ac:dyDescent="0.25">
      <c r="A66" s="35" t="s">
        <v>216</v>
      </c>
      <c r="B66" s="36" t="s">
        <v>119</v>
      </c>
      <c r="D66" s="259"/>
    </row>
    <row r="67" spans="1:4" ht="15" x14ac:dyDescent="0.25">
      <c r="A67" s="35" t="s">
        <v>215</v>
      </c>
      <c r="B67" s="36" t="s">
        <v>214</v>
      </c>
      <c r="D67" s="259"/>
    </row>
    <row r="68" spans="1:4" ht="15" x14ac:dyDescent="0.25">
      <c r="A68" s="35" t="s">
        <v>25</v>
      </c>
      <c r="B68" s="36" t="s">
        <v>136</v>
      </c>
      <c r="D68" s="259"/>
    </row>
    <row r="69" spans="1:4" ht="15" x14ac:dyDescent="0.25">
      <c r="A69" s="35" t="s">
        <v>34</v>
      </c>
      <c r="B69" s="36" t="s">
        <v>80</v>
      </c>
      <c r="D69" s="259"/>
    </row>
    <row r="70" spans="1:4" ht="15" x14ac:dyDescent="0.25">
      <c r="A70" s="35" t="s">
        <v>13</v>
      </c>
      <c r="B70" s="36" t="s">
        <v>101</v>
      </c>
      <c r="D70" s="259"/>
    </row>
    <row r="71" spans="1:4" ht="15" x14ac:dyDescent="0.25">
      <c r="A71" s="35" t="s">
        <v>36</v>
      </c>
      <c r="B71" s="36" t="s">
        <v>110</v>
      </c>
      <c r="D71" s="259"/>
    </row>
    <row r="72" spans="1:4" ht="15" x14ac:dyDescent="0.25">
      <c r="A72" s="35" t="s">
        <v>193</v>
      </c>
      <c r="B72" s="36" t="s">
        <v>192</v>
      </c>
      <c r="D72" s="259"/>
    </row>
    <row r="73" spans="1:4" ht="15" x14ac:dyDescent="0.25">
      <c r="A73" s="35" t="s">
        <v>185</v>
      </c>
      <c r="B73" s="36" t="s">
        <v>184</v>
      </c>
      <c r="D73" s="259"/>
    </row>
    <row r="74" spans="1:4" ht="15" x14ac:dyDescent="0.25">
      <c r="A74" s="35" t="s">
        <v>183</v>
      </c>
      <c r="B74" s="36" t="s">
        <v>182</v>
      </c>
      <c r="D74" s="259"/>
    </row>
    <row r="75" spans="1:4" ht="15" x14ac:dyDescent="0.25">
      <c r="A75" s="35" t="s">
        <v>181</v>
      </c>
      <c r="B75" s="36" t="s">
        <v>180</v>
      </c>
      <c r="D75" s="259"/>
    </row>
    <row r="76" spans="1:4" ht="15" x14ac:dyDescent="0.25">
      <c r="A76" s="35" t="s">
        <v>178</v>
      </c>
      <c r="B76" s="36" t="s">
        <v>177</v>
      </c>
      <c r="D76" s="259"/>
    </row>
    <row r="77" spans="1:4" ht="15" x14ac:dyDescent="0.25">
      <c r="A77" s="35" t="s">
        <v>172</v>
      </c>
      <c r="B77" s="36" t="s">
        <v>147</v>
      </c>
      <c r="D77" s="259"/>
    </row>
    <row r="78" spans="1:4" ht="15" x14ac:dyDescent="0.25">
      <c r="A78" s="35" t="s">
        <v>171</v>
      </c>
      <c r="B78" s="36" t="s">
        <v>170</v>
      </c>
      <c r="D78" s="259"/>
    </row>
    <row r="79" spans="1:4" ht="15" x14ac:dyDescent="0.25">
      <c r="A79" s="35" t="s">
        <v>208</v>
      </c>
      <c r="B79" s="36" t="s">
        <v>207</v>
      </c>
      <c r="D79" s="259"/>
    </row>
    <row r="80" spans="1:4" ht="15" x14ac:dyDescent="0.25">
      <c r="A80" s="372" t="s">
        <v>959</v>
      </c>
      <c r="B80" s="36" t="s">
        <v>960</v>
      </c>
      <c r="D80" s="259"/>
    </row>
    <row r="81" spans="1:4" s="221" customFormat="1" ht="15" x14ac:dyDescent="0.25">
      <c r="A81" s="372" t="s">
        <v>961</v>
      </c>
      <c r="B81" s="36" t="s">
        <v>962</v>
      </c>
      <c r="D81" s="259"/>
    </row>
    <row r="82" spans="1:4" ht="15" x14ac:dyDescent="0.25">
      <c r="A82" s="35" t="s">
        <v>209</v>
      </c>
      <c r="B82" s="36" t="s">
        <v>87</v>
      </c>
      <c r="D82" s="259"/>
    </row>
    <row r="83" spans="1:4" ht="15" x14ac:dyDescent="0.25">
      <c r="A83" s="35" t="s">
        <v>198</v>
      </c>
      <c r="B83" s="36" t="s">
        <v>142</v>
      </c>
      <c r="D83" s="259"/>
    </row>
    <row r="84" spans="1:4" ht="15" x14ac:dyDescent="0.25">
      <c r="A84" s="35" t="s">
        <v>202</v>
      </c>
      <c r="B84" s="36" t="s">
        <v>201</v>
      </c>
      <c r="D84" s="259"/>
    </row>
    <row r="85" spans="1:4" ht="15" x14ac:dyDescent="0.25">
      <c r="A85" s="35" t="s">
        <v>31</v>
      </c>
      <c r="B85" s="36" t="s">
        <v>137</v>
      </c>
      <c r="D85" s="259"/>
    </row>
    <row r="86" spans="1:4" ht="15" x14ac:dyDescent="0.25">
      <c r="A86" s="35" t="s">
        <v>318</v>
      </c>
      <c r="B86" s="36" t="s">
        <v>89</v>
      </c>
      <c r="D86" s="259"/>
    </row>
    <row r="87" spans="1:4" ht="15" x14ac:dyDescent="0.25">
      <c r="A87" s="35" t="s">
        <v>200</v>
      </c>
      <c r="B87" s="36" t="s">
        <v>199</v>
      </c>
      <c r="D87" s="259"/>
    </row>
    <row r="88" spans="1:4" ht="15" x14ac:dyDescent="0.25">
      <c r="A88" s="35" t="s">
        <v>32</v>
      </c>
      <c r="B88" s="36" t="s">
        <v>109</v>
      </c>
      <c r="D88" s="259"/>
    </row>
    <row r="89" spans="1:4" ht="15" x14ac:dyDescent="0.25">
      <c r="A89" s="35" t="s">
        <v>35</v>
      </c>
      <c r="B89" s="36" t="s">
        <v>194</v>
      </c>
      <c r="D89" s="259"/>
    </row>
    <row r="90" spans="1:4" ht="15" x14ac:dyDescent="0.25">
      <c r="A90" s="35" t="s">
        <v>190</v>
      </c>
      <c r="B90" s="36" t="s">
        <v>189</v>
      </c>
      <c r="D90" s="259"/>
    </row>
    <row r="91" spans="1:4" ht="15" x14ac:dyDescent="0.25">
      <c r="A91" s="35" t="s">
        <v>162</v>
      </c>
      <c r="B91" s="36" t="s">
        <v>161</v>
      </c>
      <c r="D91" s="259"/>
    </row>
    <row r="92" spans="1:4" ht="15" x14ac:dyDescent="0.25">
      <c r="A92" s="35" t="s">
        <v>197</v>
      </c>
      <c r="B92" s="36" t="s">
        <v>148</v>
      </c>
      <c r="D92" s="259"/>
    </row>
    <row r="93" spans="1:4" ht="15" x14ac:dyDescent="0.25">
      <c r="A93" s="35" t="s">
        <v>40</v>
      </c>
      <c r="B93" s="36" t="s">
        <v>186</v>
      </c>
      <c r="D93" s="259"/>
    </row>
    <row r="94" spans="1:4" ht="15" x14ac:dyDescent="0.25">
      <c r="A94" s="35" t="s">
        <v>213</v>
      </c>
      <c r="B94" s="36" t="s">
        <v>212</v>
      </c>
      <c r="D94" s="259"/>
    </row>
    <row r="95" spans="1:4" ht="15" x14ac:dyDescent="0.25">
      <c r="A95" s="35" t="s">
        <v>315</v>
      </c>
      <c r="B95" s="36" t="s">
        <v>211</v>
      </c>
      <c r="D95" s="259"/>
    </row>
    <row r="96" spans="1:4" ht="15" x14ac:dyDescent="0.25">
      <c r="A96" s="35" t="s">
        <v>206</v>
      </c>
      <c r="B96" s="36" t="s">
        <v>205</v>
      </c>
      <c r="D96" s="259"/>
    </row>
    <row r="97" spans="1:4" ht="15" x14ac:dyDescent="0.25">
      <c r="A97" s="35" t="s">
        <v>204</v>
      </c>
      <c r="B97" s="36" t="s">
        <v>88</v>
      </c>
      <c r="D97" s="259"/>
    </row>
    <row r="98" spans="1:4" s="278" customFormat="1" ht="15" x14ac:dyDescent="0.25">
      <c r="A98" s="35" t="s">
        <v>323</v>
      </c>
      <c r="B98" s="36" t="s">
        <v>143</v>
      </c>
      <c r="D98" s="259"/>
    </row>
    <row r="99" spans="1:4" s="278" customFormat="1" ht="15" x14ac:dyDescent="0.25">
      <c r="A99" s="35" t="s">
        <v>38</v>
      </c>
      <c r="B99" s="36" t="s">
        <v>90</v>
      </c>
      <c r="D99" s="259"/>
    </row>
    <row r="100" spans="1:4" ht="15" x14ac:dyDescent="0.25">
      <c r="A100" s="35" t="s">
        <v>188</v>
      </c>
      <c r="B100" s="36" t="s">
        <v>187</v>
      </c>
      <c r="D100" s="259"/>
    </row>
    <row r="101" spans="1:4" ht="15" x14ac:dyDescent="0.25">
      <c r="A101" s="35" t="s">
        <v>39</v>
      </c>
      <c r="B101" s="36" t="s">
        <v>122</v>
      </c>
      <c r="D101" s="259"/>
    </row>
    <row r="102" spans="1:4" ht="15" x14ac:dyDescent="0.25">
      <c r="A102" s="35" t="s">
        <v>324</v>
      </c>
      <c r="B102" s="36" t="s">
        <v>325</v>
      </c>
      <c r="D102" s="259"/>
    </row>
    <row r="103" spans="1:4" ht="15" x14ac:dyDescent="0.25">
      <c r="A103" s="35" t="s">
        <v>328</v>
      </c>
      <c r="B103" s="36" t="s">
        <v>329</v>
      </c>
      <c r="D103" s="259"/>
    </row>
    <row r="104" spans="1:4" ht="15" x14ac:dyDescent="0.25">
      <c r="A104" s="35" t="s">
        <v>174</v>
      </c>
      <c r="B104" s="36" t="s">
        <v>173</v>
      </c>
      <c r="D104" s="259"/>
    </row>
    <row r="105" spans="1:4" ht="15" x14ac:dyDescent="0.25">
      <c r="A105" s="35" t="s">
        <v>475</v>
      </c>
      <c r="B105" s="36" t="s">
        <v>91</v>
      </c>
      <c r="D105" s="259"/>
    </row>
    <row r="106" spans="1:4" ht="15" x14ac:dyDescent="0.25">
      <c r="A106" s="35" t="s">
        <v>175</v>
      </c>
      <c r="B106" s="36" t="s">
        <v>146</v>
      </c>
      <c r="D106" s="259"/>
    </row>
    <row r="107" spans="1:4" ht="15" x14ac:dyDescent="0.25">
      <c r="A107" s="35" t="s">
        <v>331</v>
      </c>
      <c r="B107" s="36" t="s">
        <v>283</v>
      </c>
      <c r="D107" s="259"/>
    </row>
    <row r="108" spans="1:4" ht="15" x14ac:dyDescent="0.25">
      <c r="A108" s="35" t="s">
        <v>155</v>
      </c>
      <c r="B108" s="36" t="s">
        <v>154</v>
      </c>
      <c r="D108" s="259"/>
    </row>
    <row r="109" spans="1:4" ht="15" x14ac:dyDescent="0.25">
      <c r="A109" s="35" t="s">
        <v>169</v>
      </c>
      <c r="B109" s="36" t="s">
        <v>120</v>
      </c>
      <c r="D109" s="259"/>
    </row>
    <row r="110" spans="1:4" ht="15" x14ac:dyDescent="0.25">
      <c r="A110" s="35" t="s">
        <v>37</v>
      </c>
      <c r="B110" s="36" t="s">
        <v>191</v>
      </c>
      <c r="D110" s="259"/>
    </row>
    <row r="111" spans="1:4" ht="15" x14ac:dyDescent="0.25">
      <c r="A111" s="35" t="s">
        <v>332</v>
      </c>
      <c r="B111" s="36" t="s">
        <v>78</v>
      </c>
      <c r="D111" s="259"/>
    </row>
    <row r="112" spans="1:4" ht="15" x14ac:dyDescent="0.25">
      <c r="A112" s="35" t="s">
        <v>446</v>
      </c>
      <c r="B112" s="33" t="s">
        <v>281</v>
      </c>
      <c r="D112" s="259"/>
    </row>
    <row r="113" spans="1:4" ht="15" x14ac:dyDescent="0.25">
      <c r="A113" s="35" t="s">
        <v>210</v>
      </c>
      <c r="B113" s="36" t="s">
        <v>121</v>
      </c>
      <c r="D113" s="259"/>
    </row>
    <row r="114" spans="1:4" ht="15" x14ac:dyDescent="0.25">
      <c r="A114" s="35" t="s">
        <v>316</v>
      </c>
      <c r="B114" s="36" t="s">
        <v>317</v>
      </c>
      <c r="D114" s="259"/>
    </row>
    <row r="115" spans="1:4" ht="15" x14ac:dyDescent="0.25">
      <c r="A115" s="35" t="s">
        <v>326</v>
      </c>
      <c r="B115" s="36" t="s">
        <v>327</v>
      </c>
      <c r="D115" s="259"/>
    </row>
    <row r="116" spans="1:4" ht="15" x14ac:dyDescent="0.25">
      <c r="A116" s="372" t="s">
        <v>45</v>
      </c>
      <c r="B116" s="36" t="s">
        <v>93</v>
      </c>
      <c r="D116" s="259"/>
    </row>
    <row r="117" spans="1:4" ht="15" x14ac:dyDescent="0.25">
      <c r="A117" s="35" t="s">
        <v>157</v>
      </c>
      <c r="B117" s="36" t="s">
        <v>156</v>
      </c>
      <c r="D117" s="259"/>
    </row>
    <row r="118" spans="1:4" s="537" customFormat="1" ht="15" x14ac:dyDescent="0.25">
      <c r="A118" s="372" t="s">
        <v>1365</v>
      </c>
      <c r="B118" s="36" t="s">
        <v>926</v>
      </c>
      <c r="D118" s="259"/>
    </row>
    <row r="119" spans="1:4" ht="15" x14ac:dyDescent="0.25">
      <c r="A119" s="35" t="s">
        <v>203</v>
      </c>
      <c r="B119" s="36" t="s">
        <v>149</v>
      </c>
      <c r="D119" s="259"/>
    </row>
    <row r="120" spans="1:4" ht="15" x14ac:dyDescent="0.25">
      <c r="A120" s="35" t="s">
        <v>447</v>
      </c>
      <c r="B120" s="33" t="s">
        <v>381</v>
      </c>
      <c r="D120" s="259"/>
    </row>
    <row r="121" spans="1:4" ht="15" x14ac:dyDescent="0.25">
      <c r="A121" s="35" t="s">
        <v>448</v>
      </c>
      <c r="B121" s="36" t="s">
        <v>179</v>
      </c>
      <c r="D121" s="259"/>
    </row>
    <row r="122" spans="1:4" ht="15" x14ac:dyDescent="0.25">
      <c r="A122" s="35" t="s">
        <v>330</v>
      </c>
      <c r="B122" s="36" t="s">
        <v>176</v>
      </c>
      <c r="D122" s="259"/>
    </row>
    <row r="123" spans="1:4" ht="15" x14ac:dyDescent="0.25">
      <c r="A123" s="35" t="s">
        <v>333</v>
      </c>
      <c r="B123" s="36" t="s">
        <v>166</v>
      </c>
      <c r="D123" s="259"/>
    </row>
    <row r="124" spans="1:4" ht="15" x14ac:dyDescent="0.25">
      <c r="A124" s="35" t="s">
        <v>160</v>
      </c>
      <c r="B124" s="36" t="s">
        <v>159</v>
      </c>
      <c r="D124" s="259"/>
    </row>
    <row r="125" spans="1:4" ht="15" x14ac:dyDescent="0.25">
      <c r="A125" s="35" t="s">
        <v>321</v>
      </c>
      <c r="B125" s="36" t="s">
        <v>322</v>
      </c>
      <c r="D125" s="259"/>
    </row>
    <row r="126" spans="1:4" ht="15" x14ac:dyDescent="0.25">
      <c r="A126" s="35" t="s">
        <v>449</v>
      </c>
      <c r="B126" s="36" t="s">
        <v>145</v>
      </c>
      <c r="D126" s="259"/>
    </row>
    <row r="127" spans="1:4" ht="15" x14ac:dyDescent="0.25">
      <c r="A127" s="35" t="s">
        <v>168</v>
      </c>
      <c r="B127" s="36" t="s">
        <v>167</v>
      </c>
      <c r="D127" s="259"/>
    </row>
    <row r="128" spans="1:4" ht="15" x14ac:dyDescent="0.25">
      <c r="A128" s="35" t="s">
        <v>195</v>
      </c>
      <c r="B128" s="36" t="s">
        <v>77</v>
      </c>
      <c r="D128" s="259"/>
    </row>
    <row r="129" spans="1:4" ht="15" x14ac:dyDescent="0.25">
      <c r="A129" s="35" t="s">
        <v>320</v>
      </c>
      <c r="B129" s="36" t="s">
        <v>196</v>
      </c>
      <c r="D129" s="259"/>
    </row>
    <row r="130" spans="1:4" ht="15" x14ac:dyDescent="0.25">
      <c r="A130" s="35" t="s">
        <v>319</v>
      </c>
      <c r="B130" s="36" t="s">
        <v>144</v>
      </c>
      <c r="D130" s="259"/>
    </row>
    <row r="131" spans="1:4" ht="15" x14ac:dyDescent="0.25">
      <c r="A131" s="35" t="s">
        <v>164</v>
      </c>
      <c r="B131" s="36" t="s">
        <v>163</v>
      </c>
      <c r="D131" s="259"/>
    </row>
    <row r="132" spans="1:4" ht="15" x14ac:dyDescent="0.25">
      <c r="A132" s="372" t="s">
        <v>165</v>
      </c>
      <c r="B132" s="36" t="s">
        <v>92</v>
      </c>
      <c r="D132" s="259"/>
    </row>
    <row r="133" spans="1:4" ht="15" x14ac:dyDescent="0.25">
      <c r="A133" s="35" t="s">
        <v>476</v>
      </c>
      <c r="B133" s="36" t="s">
        <v>260</v>
      </c>
      <c r="D133" s="259"/>
    </row>
    <row r="134" spans="1:4" ht="15" x14ac:dyDescent="0.25">
      <c r="A134" s="35" t="s">
        <v>46</v>
      </c>
      <c r="B134" s="36" t="s">
        <v>158</v>
      </c>
      <c r="D134" s="259"/>
    </row>
    <row r="135" spans="1:4" ht="15" x14ac:dyDescent="0.25">
      <c r="A135" s="372" t="s">
        <v>955</v>
      </c>
      <c r="B135" s="36" t="s">
        <v>956</v>
      </c>
      <c r="D135" s="259"/>
    </row>
    <row r="136" spans="1:4" ht="15" x14ac:dyDescent="0.25">
      <c r="A136" s="372" t="s">
        <v>957</v>
      </c>
      <c r="B136" s="36" t="s">
        <v>958</v>
      </c>
      <c r="D136" s="259"/>
    </row>
    <row r="137" spans="1:4" ht="15" x14ac:dyDescent="0.25">
      <c r="A137" s="35" t="s">
        <v>692</v>
      </c>
      <c r="B137" s="36" t="s">
        <v>86</v>
      </c>
      <c r="D137" s="259"/>
    </row>
    <row r="138" spans="1:4" ht="15" x14ac:dyDescent="0.25">
      <c r="A138" s="35" t="s">
        <v>670</v>
      </c>
      <c r="B138" s="36" t="s">
        <v>671</v>
      </c>
      <c r="D138" s="259"/>
    </row>
    <row r="139" spans="1:4" ht="15" x14ac:dyDescent="0.25">
      <c r="A139" s="35" t="s">
        <v>701</v>
      </c>
      <c r="B139" s="36" t="s">
        <v>94</v>
      </c>
      <c r="D139" s="259"/>
    </row>
    <row r="140" spans="1:4" ht="15" x14ac:dyDescent="0.25">
      <c r="A140" s="35" t="s">
        <v>704</v>
      </c>
      <c r="B140" s="36" t="s">
        <v>686</v>
      </c>
      <c r="D140" s="259"/>
    </row>
    <row r="141" spans="1:4" ht="15" x14ac:dyDescent="0.25">
      <c r="A141" s="35" t="s">
        <v>705</v>
      </c>
      <c r="B141" s="36" t="s">
        <v>685</v>
      </c>
      <c r="D141" s="259"/>
    </row>
    <row r="142" spans="1:4" ht="15" x14ac:dyDescent="0.25">
      <c r="A142" s="35" t="s">
        <v>706</v>
      </c>
      <c r="B142" s="36" t="s">
        <v>518</v>
      </c>
      <c r="D142" s="259"/>
    </row>
    <row r="143" spans="1:4" ht="15" x14ac:dyDescent="0.25">
      <c r="A143" s="35" t="s">
        <v>749</v>
      </c>
      <c r="B143" s="33" t="s">
        <v>750</v>
      </c>
      <c r="D143" s="259"/>
    </row>
    <row r="144" spans="1:4" ht="15" x14ac:dyDescent="0.25">
      <c r="A144" s="35" t="s">
        <v>751</v>
      </c>
      <c r="B144" s="33" t="s">
        <v>752</v>
      </c>
      <c r="D144" s="259"/>
    </row>
    <row r="145" spans="1:4" ht="15" x14ac:dyDescent="0.25">
      <c r="A145" s="372" t="s">
        <v>963</v>
      </c>
      <c r="B145" s="33" t="s">
        <v>964</v>
      </c>
      <c r="D145" s="259"/>
    </row>
    <row r="146" spans="1:4" ht="15" x14ac:dyDescent="0.25">
      <c r="A146" s="35" t="s">
        <v>753</v>
      </c>
      <c r="B146" s="36" t="s">
        <v>754</v>
      </c>
      <c r="D146" s="259"/>
    </row>
    <row r="147" spans="1:4" ht="15" x14ac:dyDescent="0.25">
      <c r="A147" s="509" t="s">
        <v>755</v>
      </c>
      <c r="B147" s="36" t="s">
        <v>756</v>
      </c>
      <c r="D147" s="259"/>
    </row>
    <row r="148" spans="1:4" ht="15" x14ac:dyDescent="0.25">
      <c r="A148" s="509" t="s">
        <v>757</v>
      </c>
      <c r="B148" s="36" t="s">
        <v>758</v>
      </c>
      <c r="D148" s="259"/>
    </row>
    <row r="149" spans="1:4" ht="15" x14ac:dyDescent="0.25">
      <c r="A149" s="509" t="s">
        <v>759</v>
      </c>
      <c r="B149" s="36" t="s">
        <v>760</v>
      </c>
      <c r="D149" s="259"/>
    </row>
    <row r="150" spans="1:4" ht="15" x14ac:dyDescent="0.25">
      <c r="A150" s="509" t="s">
        <v>761</v>
      </c>
      <c r="B150" s="36" t="s">
        <v>762</v>
      </c>
      <c r="D150" s="259"/>
    </row>
    <row r="151" spans="1:4" ht="15" x14ac:dyDescent="0.25">
      <c r="A151" s="509" t="s">
        <v>763</v>
      </c>
      <c r="B151" s="36" t="s">
        <v>764</v>
      </c>
      <c r="D151" s="259"/>
    </row>
    <row r="152" spans="1:4" ht="15" x14ac:dyDescent="0.25">
      <c r="A152" s="35" t="s">
        <v>928</v>
      </c>
      <c r="B152" s="275" t="s">
        <v>929</v>
      </c>
      <c r="D152" s="259"/>
    </row>
    <row r="153" spans="1:4" s="278" customFormat="1" ht="15" x14ac:dyDescent="0.25">
      <c r="A153" s="372" t="s">
        <v>1366</v>
      </c>
      <c r="B153" s="36" t="s">
        <v>1227</v>
      </c>
      <c r="D153" s="259"/>
    </row>
    <row r="154" spans="1:4" s="537" customFormat="1" ht="15" x14ac:dyDescent="0.25">
      <c r="A154" s="372" t="s">
        <v>1367</v>
      </c>
      <c r="B154" s="36" t="s">
        <v>1155</v>
      </c>
      <c r="D154" s="259"/>
    </row>
    <row r="155" spans="1:4" s="537" customFormat="1" ht="15" x14ac:dyDescent="0.25">
      <c r="A155" s="372"/>
      <c r="B155" s="36"/>
      <c r="D155" s="259"/>
    </row>
    <row r="156" spans="1:4" s="278" customFormat="1" ht="15.75" x14ac:dyDescent="0.25">
      <c r="A156" s="37" t="s">
        <v>1306</v>
      </c>
      <c r="B156" s="509"/>
      <c r="D156" s="259"/>
    </row>
    <row r="157" spans="1:4" ht="15" x14ac:dyDescent="0.25">
      <c r="A157" s="509"/>
      <c r="B157" s="509"/>
      <c r="D157" s="259"/>
    </row>
    <row r="158" spans="1:4" ht="15" x14ac:dyDescent="0.25">
      <c r="A158" s="509" t="s">
        <v>628</v>
      </c>
      <c r="B158" s="36" t="s">
        <v>1307</v>
      </c>
      <c r="D158" s="259"/>
    </row>
    <row r="159" spans="1:4" ht="15" x14ac:dyDescent="0.25">
      <c r="A159" s="509" t="s">
        <v>1137</v>
      </c>
      <c r="B159" s="36" t="s">
        <v>1308</v>
      </c>
      <c r="D159" s="259"/>
    </row>
    <row r="160" spans="1:4" ht="15" x14ac:dyDescent="0.25">
      <c r="A160" s="509" t="s">
        <v>554</v>
      </c>
      <c r="B160" s="36" t="s">
        <v>1309</v>
      </c>
      <c r="D160" s="259"/>
    </row>
    <row r="161" spans="1:4" ht="15" x14ac:dyDescent="0.25">
      <c r="A161" s="509" t="s">
        <v>589</v>
      </c>
      <c r="B161" s="36" t="s">
        <v>1310</v>
      </c>
      <c r="D161" s="259"/>
    </row>
    <row r="162" spans="1:4" ht="15" x14ac:dyDescent="0.25">
      <c r="A162" s="509" t="s">
        <v>695</v>
      </c>
      <c r="B162" s="36" t="s">
        <v>1311</v>
      </c>
      <c r="D162" s="259"/>
    </row>
    <row r="163" spans="1:4" ht="15" x14ac:dyDescent="0.25">
      <c r="A163" s="509" t="s">
        <v>1157</v>
      </c>
      <c r="B163" s="36" t="s">
        <v>1312</v>
      </c>
      <c r="D163" s="259"/>
    </row>
    <row r="164" spans="1:4" ht="15" x14ac:dyDescent="0.25">
      <c r="A164" s="509" t="s">
        <v>690</v>
      </c>
      <c r="B164" s="36" t="s">
        <v>1313</v>
      </c>
      <c r="D164" s="259"/>
    </row>
    <row r="165" spans="1:4" ht="15" x14ac:dyDescent="0.25">
      <c r="A165" s="509" t="s">
        <v>1181</v>
      </c>
      <c r="B165" s="36" t="s">
        <v>1314</v>
      </c>
      <c r="D165" s="259"/>
    </row>
    <row r="166" spans="1:4" ht="15" x14ac:dyDescent="0.25">
      <c r="A166" s="509" t="s">
        <v>1105</v>
      </c>
      <c r="B166" s="36" t="s">
        <v>1315</v>
      </c>
      <c r="D166" s="259"/>
    </row>
    <row r="167" spans="1:4" ht="15" x14ac:dyDescent="0.25">
      <c r="A167" s="35" t="s">
        <v>703</v>
      </c>
      <c r="B167" s="36" t="s">
        <v>359</v>
      </c>
      <c r="D167" s="259"/>
    </row>
    <row r="168" spans="1:4" ht="15" x14ac:dyDescent="0.25">
      <c r="A168" s="35" t="s">
        <v>702</v>
      </c>
      <c r="B168" s="36" t="s">
        <v>440</v>
      </c>
      <c r="D168" s="259"/>
    </row>
    <row r="169" spans="1:4" ht="15" x14ac:dyDescent="0.25">
      <c r="A169" s="35" t="s">
        <v>693</v>
      </c>
      <c r="B169" s="36" t="s">
        <v>494</v>
      </c>
      <c r="D169" s="259"/>
    </row>
    <row r="170" spans="1:4" ht="15" x14ac:dyDescent="0.25">
      <c r="A170" s="35" t="s">
        <v>690</v>
      </c>
      <c r="B170" s="36" t="s">
        <v>517</v>
      </c>
      <c r="D170" s="259"/>
    </row>
    <row r="171" spans="1:4" ht="15" x14ac:dyDescent="0.25">
      <c r="A171" s="509" t="s">
        <v>700</v>
      </c>
      <c r="B171" s="36" t="s">
        <v>1316</v>
      </c>
      <c r="D171" s="259"/>
    </row>
    <row r="172" spans="1:4" ht="15" x14ac:dyDescent="0.25">
      <c r="A172" s="509" t="s">
        <v>696</v>
      </c>
      <c r="B172" s="36" t="s">
        <v>1317</v>
      </c>
      <c r="D172" s="259"/>
    </row>
    <row r="173" spans="1:4" ht="15" x14ac:dyDescent="0.25">
      <c r="A173" s="509" t="s">
        <v>697</v>
      </c>
      <c r="B173" s="36" t="s">
        <v>1318</v>
      </c>
      <c r="D173" s="259"/>
    </row>
    <row r="174" spans="1:4" s="221" customFormat="1" ht="15" x14ac:dyDescent="0.25">
      <c r="A174" s="509" t="s">
        <v>698</v>
      </c>
      <c r="B174" s="36" t="s">
        <v>1319</v>
      </c>
      <c r="D174" s="259"/>
    </row>
    <row r="175" spans="1:4" ht="15" x14ac:dyDescent="0.25">
      <c r="A175" s="509" t="s">
        <v>694</v>
      </c>
      <c r="B175" s="36" t="s">
        <v>1320</v>
      </c>
      <c r="D175" s="259"/>
    </row>
    <row r="176" spans="1:4" ht="15" x14ac:dyDescent="0.25">
      <c r="A176" s="509" t="s">
        <v>699</v>
      </c>
      <c r="B176" s="36" t="s">
        <v>1321</v>
      </c>
      <c r="D176" s="259"/>
    </row>
    <row r="177" spans="1:4" ht="15" x14ac:dyDescent="0.25">
      <c r="A177" s="35" t="s">
        <v>695</v>
      </c>
      <c r="B177" s="36" t="s">
        <v>648</v>
      </c>
      <c r="D177" s="259"/>
    </row>
    <row r="178" spans="1:4" s="70" customFormat="1" ht="15" x14ac:dyDescent="0.25">
      <c r="A178" s="509" t="s">
        <v>848</v>
      </c>
      <c r="B178" s="36" t="s">
        <v>1322</v>
      </c>
      <c r="D178" s="259"/>
    </row>
    <row r="179" spans="1:4" s="70" customFormat="1" ht="15" x14ac:dyDescent="0.25">
      <c r="A179" s="509" t="s">
        <v>1138</v>
      </c>
      <c r="B179" s="36" t="s">
        <v>1323</v>
      </c>
      <c r="D179" s="259"/>
    </row>
    <row r="180" spans="1:4" s="278" customFormat="1" ht="15" x14ac:dyDescent="0.25">
      <c r="A180" s="509" t="s">
        <v>1139</v>
      </c>
      <c r="B180" s="36" t="s">
        <v>1324</v>
      </c>
      <c r="D180" s="259"/>
    </row>
    <row r="181" spans="1:4" s="537" customFormat="1" ht="15" x14ac:dyDescent="0.25">
      <c r="A181" s="537" t="s">
        <v>1257</v>
      </c>
      <c r="B181" s="36" t="s">
        <v>1271</v>
      </c>
      <c r="D181" s="259"/>
    </row>
    <row r="182" spans="1:4" s="70" customFormat="1" ht="15" x14ac:dyDescent="0.25">
      <c r="A182" s="509" t="s">
        <v>1140</v>
      </c>
      <c r="B182" s="36" t="s">
        <v>1325</v>
      </c>
      <c r="D182" s="259"/>
    </row>
    <row r="183" spans="1:4" s="70" customFormat="1" ht="15" x14ac:dyDescent="0.25">
      <c r="A183" s="509" t="s">
        <v>1144</v>
      </c>
      <c r="B183" s="36" t="s">
        <v>1326</v>
      </c>
      <c r="D183" s="259"/>
    </row>
    <row r="184" spans="1:4" s="70" customFormat="1" ht="15" x14ac:dyDescent="0.25">
      <c r="A184" s="509" t="s">
        <v>373</v>
      </c>
      <c r="B184" s="36" t="s">
        <v>1327</v>
      </c>
      <c r="D184" s="259"/>
    </row>
    <row r="185" spans="1:4" s="70" customFormat="1" ht="15" x14ac:dyDescent="0.25">
      <c r="A185" s="35" t="s">
        <v>691</v>
      </c>
      <c r="B185" s="36" t="s">
        <v>553</v>
      </c>
      <c r="D185" s="259"/>
    </row>
    <row r="186" spans="1:4" s="70" customFormat="1" ht="15" x14ac:dyDescent="0.25">
      <c r="A186" s="35" t="s">
        <v>589</v>
      </c>
      <c r="B186" s="36" t="s">
        <v>593</v>
      </c>
      <c r="D186" s="259"/>
    </row>
    <row r="187" spans="1:4" s="70" customFormat="1" ht="15" x14ac:dyDescent="0.25">
      <c r="A187" s="372" t="s">
        <v>1277</v>
      </c>
      <c r="B187" s="36" t="s">
        <v>1270</v>
      </c>
      <c r="D187" s="259"/>
    </row>
    <row r="188" spans="1:4" s="70" customFormat="1" ht="15" x14ac:dyDescent="0.25">
      <c r="A188" s="35"/>
      <c r="B188" s="275"/>
      <c r="D188" s="259"/>
    </row>
    <row r="189" spans="1:4" s="509" customFormat="1" ht="15" x14ac:dyDescent="0.25">
      <c r="A189" s="35"/>
      <c r="B189" s="275"/>
      <c r="D189" s="259"/>
    </row>
    <row r="190" spans="1:4" s="509" customFormat="1" ht="15" x14ac:dyDescent="0.25">
      <c r="A190" s="35"/>
      <c r="B190" s="275"/>
      <c r="D190" s="259"/>
    </row>
    <row r="191" spans="1:4" s="509" customFormat="1" ht="15" x14ac:dyDescent="0.25">
      <c r="A191" s="35"/>
      <c r="B191" s="275"/>
      <c r="D191" s="259"/>
    </row>
    <row r="192" spans="1:4" s="509" customFormat="1" ht="15" x14ac:dyDescent="0.25">
      <c r="A192" s="35"/>
      <c r="B192" s="275"/>
      <c r="D192" s="259"/>
    </row>
    <row r="193" spans="1:4" s="509" customFormat="1" ht="15" x14ac:dyDescent="0.25">
      <c r="A193" s="35"/>
      <c r="B193" s="275"/>
      <c r="D193" s="259"/>
    </row>
    <row r="194" spans="1:4" s="509" customFormat="1" ht="15" x14ac:dyDescent="0.25">
      <c r="A194" s="35"/>
      <c r="B194" s="275"/>
      <c r="D194" s="259"/>
    </row>
    <row r="195" spans="1:4" s="509" customFormat="1" ht="15" x14ac:dyDescent="0.25">
      <c r="A195" s="35"/>
      <c r="B195" s="275"/>
      <c r="D195" s="259"/>
    </row>
    <row r="196" spans="1:4" s="509" customFormat="1" ht="15" x14ac:dyDescent="0.25">
      <c r="A196" s="35"/>
      <c r="B196" s="275"/>
      <c r="D196" s="259"/>
    </row>
    <row r="197" spans="1:4" s="509" customFormat="1" ht="15" x14ac:dyDescent="0.25">
      <c r="A197" s="35"/>
      <c r="B197" s="275"/>
      <c r="D197" s="259"/>
    </row>
    <row r="198" spans="1:4" s="509" customFormat="1" ht="15" x14ac:dyDescent="0.25">
      <c r="A198" s="35"/>
      <c r="B198" s="275"/>
      <c r="D198" s="259"/>
    </row>
    <row r="199" spans="1:4" s="509" customFormat="1" ht="15" x14ac:dyDescent="0.25">
      <c r="A199" s="35"/>
      <c r="B199" s="275"/>
      <c r="D199" s="259"/>
    </row>
    <row r="200" spans="1:4" s="509" customFormat="1" ht="15" x14ac:dyDescent="0.25">
      <c r="A200" s="35"/>
      <c r="B200" s="275"/>
      <c r="D200" s="259"/>
    </row>
    <row r="201" spans="1:4" s="70" customFormat="1" ht="15" x14ac:dyDescent="0.25">
      <c r="A201" s="35"/>
      <c r="B201" s="36"/>
    </row>
    <row r="202" spans="1:4" s="70" customFormat="1" ht="15" x14ac:dyDescent="0.25">
      <c r="A202" s="35"/>
      <c r="B202" s="36"/>
    </row>
    <row r="203" spans="1:4" s="70" customFormat="1" ht="15" x14ac:dyDescent="0.25">
      <c r="A203" s="281"/>
      <c r="B203" s="36"/>
    </row>
    <row r="204" spans="1:4" ht="15" x14ac:dyDescent="0.25"/>
    <row r="205" spans="1:4" ht="15" x14ac:dyDescent="0.25"/>
    <row r="206" spans="1:4" ht="15" x14ac:dyDescent="0.25"/>
    <row r="207" spans="1:4" ht="15" x14ac:dyDescent="0.25"/>
  </sheetData>
  <conditionalFormatting sqref="B188:B200">
    <cfRule type="duplicateValues" dxfId="4" priority="5"/>
  </conditionalFormatting>
  <conditionalFormatting sqref="D63:D200">
    <cfRule type="duplicateValues" dxfId="3" priority="4"/>
  </conditionalFormatting>
  <conditionalFormatting sqref="B44:B152">
    <cfRule type="duplicateValues" dxfId="2" priority="3"/>
  </conditionalFormatting>
  <conditionalFormatting sqref="B158:B186">
    <cfRule type="duplicateValues" dxfId="1" priority="2"/>
  </conditionalFormatting>
  <conditionalFormatting sqref="B18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B22" sqref="B22"/>
    </sheetView>
  </sheetViews>
  <sheetFormatPr baseColWidth="10" defaultColWidth="0" defaultRowHeight="15" zeroHeight="1" x14ac:dyDescent="0.25"/>
  <cols>
    <col min="1" max="1" width="66.5703125" style="3" customWidth="1"/>
    <col min="2" max="2" width="74.710937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66.5703125" style="2" customWidth="1"/>
    <col min="258" max="258" width="74.710937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66.5703125" style="2" customWidth="1"/>
    <col min="514" max="514" width="74.710937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66.5703125" style="2" customWidth="1"/>
    <col min="770" max="770" width="74.710937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66.5703125" style="2" customWidth="1"/>
    <col min="1026" max="1026" width="74.710937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66.5703125" style="2" customWidth="1"/>
    <col min="1282" max="1282" width="74.710937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66.5703125" style="2" customWidth="1"/>
    <col min="1538" max="1538" width="74.710937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66.5703125" style="2" customWidth="1"/>
    <col min="1794" max="1794" width="74.710937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66.5703125" style="2" customWidth="1"/>
    <col min="2050" max="2050" width="74.710937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66.5703125" style="2" customWidth="1"/>
    <col min="2306" max="2306" width="74.710937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66.5703125" style="2" customWidth="1"/>
    <col min="2562" max="2562" width="74.710937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66.5703125" style="2" customWidth="1"/>
    <col min="2818" max="2818" width="74.710937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66.5703125" style="2" customWidth="1"/>
    <col min="3074" max="3074" width="74.710937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66.5703125" style="2" customWidth="1"/>
    <col min="3330" max="3330" width="74.710937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66.5703125" style="2" customWidth="1"/>
    <col min="3586" max="3586" width="74.710937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66.5703125" style="2" customWidth="1"/>
    <col min="3842" max="3842" width="74.710937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66.5703125" style="2" customWidth="1"/>
    <col min="4098" max="4098" width="74.710937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66.5703125" style="2" customWidth="1"/>
    <col min="4354" max="4354" width="74.710937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66.5703125" style="2" customWidth="1"/>
    <col min="4610" max="4610" width="74.710937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66.5703125" style="2" customWidth="1"/>
    <col min="4866" max="4866" width="74.710937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66.5703125" style="2" customWidth="1"/>
    <col min="5122" max="5122" width="74.710937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66.5703125" style="2" customWidth="1"/>
    <col min="5378" max="5378" width="74.710937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66.5703125" style="2" customWidth="1"/>
    <col min="5634" max="5634" width="74.710937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66.5703125" style="2" customWidth="1"/>
    <col min="5890" max="5890" width="74.710937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66.5703125" style="2" customWidth="1"/>
    <col min="6146" max="6146" width="74.710937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66.5703125" style="2" customWidth="1"/>
    <col min="6402" max="6402" width="74.710937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66.5703125" style="2" customWidth="1"/>
    <col min="6658" max="6658" width="74.710937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66.5703125" style="2" customWidth="1"/>
    <col min="6914" max="6914" width="74.710937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66.5703125" style="2" customWidth="1"/>
    <col min="7170" max="7170" width="74.710937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66.5703125" style="2" customWidth="1"/>
    <col min="7426" max="7426" width="74.710937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66.5703125" style="2" customWidth="1"/>
    <col min="7682" max="7682" width="74.710937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66.5703125" style="2" customWidth="1"/>
    <col min="7938" max="7938" width="74.710937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66.5703125" style="2" customWidth="1"/>
    <col min="8194" max="8194" width="74.710937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66.5703125" style="2" customWidth="1"/>
    <col min="8450" max="8450" width="74.710937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66.5703125" style="2" customWidth="1"/>
    <col min="8706" max="8706" width="74.710937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66.5703125" style="2" customWidth="1"/>
    <col min="8962" max="8962" width="74.710937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66.5703125" style="2" customWidth="1"/>
    <col min="9218" max="9218" width="74.710937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66.5703125" style="2" customWidth="1"/>
    <col min="9474" max="9474" width="74.710937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66.5703125" style="2" customWidth="1"/>
    <col min="9730" max="9730" width="74.710937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66.5703125" style="2" customWidth="1"/>
    <col min="9986" max="9986" width="74.710937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66.5703125" style="2" customWidth="1"/>
    <col min="10242" max="10242" width="74.710937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66.5703125" style="2" customWidth="1"/>
    <col min="10498" max="10498" width="74.710937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66.5703125" style="2" customWidth="1"/>
    <col min="10754" max="10754" width="74.710937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66.5703125" style="2" customWidth="1"/>
    <col min="11010" max="11010" width="74.710937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66.5703125" style="2" customWidth="1"/>
    <col min="11266" max="11266" width="74.710937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66.5703125" style="2" customWidth="1"/>
    <col min="11522" max="11522" width="74.710937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66.5703125" style="2" customWidth="1"/>
    <col min="11778" max="11778" width="74.710937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66.5703125" style="2" customWidth="1"/>
    <col min="12034" max="12034" width="74.710937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66.5703125" style="2" customWidth="1"/>
    <col min="12290" max="12290" width="74.710937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66.5703125" style="2" customWidth="1"/>
    <col min="12546" max="12546" width="74.710937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66.5703125" style="2" customWidth="1"/>
    <col min="12802" max="12802" width="74.710937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66.5703125" style="2" customWidth="1"/>
    <col min="13058" max="13058" width="74.710937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66.5703125" style="2" customWidth="1"/>
    <col min="13314" max="13314" width="74.710937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66.5703125" style="2" customWidth="1"/>
    <col min="13570" max="13570" width="74.710937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66.5703125" style="2" customWidth="1"/>
    <col min="13826" max="13826" width="74.710937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66.5703125" style="2" customWidth="1"/>
    <col min="14082" max="14082" width="74.710937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66.5703125" style="2" customWidth="1"/>
    <col min="14338" max="14338" width="74.710937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66.5703125" style="2" customWidth="1"/>
    <col min="14594" max="14594" width="74.710937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66.5703125" style="2" customWidth="1"/>
    <col min="14850" max="14850" width="74.710937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66.5703125" style="2" customWidth="1"/>
    <col min="15106" max="15106" width="74.710937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66.5703125" style="2" customWidth="1"/>
    <col min="15362" max="15362" width="74.710937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66.5703125" style="2" customWidth="1"/>
    <col min="15618" max="15618" width="74.710937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66.5703125" style="2" customWidth="1"/>
    <col min="15874" max="15874" width="74.710937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66.5703125" style="2" customWidth="1"/>
    <col min="16130" max="16130" width="74.710937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558" t="s">
        <v>830</v>
      </c>
      <c r="B1" s="559"/>
      <c r="C1" s="559"/>
      <c r="D1" s="559"/>
      <c r="E1" s="559"/>
      <c r="F1" s="560"/>
    </row>
    <row r="2" spans="1:7" ht="15.75" x14ac:dyDescent="0.25">
      <c r="A2" s="561" t="s">
        <v>1332</v>
      </c>
      <c r="B2" s="562"/>
      <c r="C2" s="562"/>
      <c r="D2" s="562"/>
      <c r="E2" s="562"/>
      <c r="F2" s="563"/>
    </row>
    <row r="3" spans="1:7" ht="8.25" customHeight="1" x14ac:dyDescent="0.25">
      <c r="A3" s="564"/>
      <c r="B3" s="564"/>
      <c r="C3" s="564"/>
      <c r="D3" s="564"/>
      <c r="E3" s="564"/>
      <c r="F3" s="564"/>
    </row>
    <row r="4" spans="1:7" ht="35.25" customHeight="1" thickBot="1" x14ac:dyDescent="0.3">
      <c r="A4" s="293" t="s">
        <v>15</v>
      </c>
      <c r="B4" s="294" t="s">
        <v>1238</v>
      </c>
      <c r="C4" s="295" t="s">
        <v>16</v>
      </c>
      <c r="D4" s="295" t="s">
        <v>1239</v>
      </c>
      <c r="E4" s="294" t="s">
        <v>17</v>
      </c>
      <c r="F4" s="296" t="s">
        <v>18</v>
      </c>
    </row>
    <row r="5" spans="1:7" s="49" customFormat="1" x14ac:dyDescent="0.25">
      <c r="A5" s="514" t="s">
        <v>389</v>
      </c>
      <c r="B5" s="513" t="s">
        <v>41</v>
      </c>
      <c r="C5" s="513" t="s">
        <v>732</v>
      </c>
      <c r="D5" s="513" t="s">
        <v>42</v>
      </c>
      <c r="E5" s="47">
        <v>44718</v>
      </c>
      <c r="F5" s="513" t="s">
        <v>400</v>
      </c>
      <c r="G5" s="48"/>
    </row>
    <row r="6" spans="1:7" s="49" customFormat="1" x14ac:dyDescent="0.25">
      <c r="A6" s="514" t="s">
        <v>1042</v>
      </c>
      <c r="B6" s="513" t="s">
        <v>1043</v>
      </c>
      <c r="C6" s="513" t="s">
        <v>1044</v>
      </c>
      <c r="D6" s="513" t="s">
        <v>1045</v>
      </c>
      <c r="E6" s="47">
        <v>45446</v>
      </c>
      <c r="F6" s="513" t="s">
        <v>401</v>
      </c>
      <c r="G6" s="48"/>
    </row>
    <row r="7" spans="1:7" s="49" customFormat="1" x14ac:dyDescent="0.25">
      <c r="A7" s="556" t="s">
        <v>453</v>
      </c>
      <c r="B7" s="513" t="s">
        <v>930</v>
      </c>
      <c r="C7" s="513" t="s">
        <v>597</v>
      </c>
      <c r="D7" s="513" t="s">
        <v>598</v>
      </c>
      <c r="E7" s="47">
        <v>46955</v>
      </c>
      <c r="F7" s="513" t="s">
        <v>258</v>
      </c>
      <c r="G7" s="48"/>
    </row>
    <row r="8" spans="1:7" s="49" customFormat="1" x14ac:dyDescent="0.25">
      <c r="A8" s="556" t="s">
        <v>453</v>
      </c>
      <c r="B8" s="513" t="s">
        <v>1066</v>
      </c>
      <c r="C8" s="513" t="s">
        <v>455</v>
      </c>
      <c r="D8" s="513" t="s">
        <v>456</v>
      </c>
      <c r="E8" s="47">
        <v>45509</v>
      </c>
      <c r="F8" s="513" t="s">
        <v>258</v>
      </c>
      <c r="G8" s="48"/>
    </row>
    <row r="9" spans="1:7" s="49" customFormat="1" x14ac:dyDescent="0.25">
      <c r="A9" s="557" t="s">
        <v>453</v>
      </c>
      <c r="B9" s="513" t="s">
        <v>1066</v>
      </c>
      <c r="C9" s="513" t="s">
        <v>455</v>
      </c>
      <c r="D9" s="513" t="s">
        <v>457</v>
      </c>
      <c r="E9" s="47">
        <v>45869</v>
      </c>
      <c r="F9" s="513" t="s">
        <v>258</v>
      </c>
      <c r="G9" s="48"/>
    </row>
    <row r="10" spans="1:7" s="49" customFormat="1" x14ac:dyDescent="0.25">
      <c r="A10" s="557" t="s">
        <v>453</v>
      </c>
      <c r="B10" s="513" t="s">
        <v>1066</v>
      </c>
      <c r="C10" s="513" t="s">
        <v>455</v>
      </c>
      <c r="D10" s="513" t="s">
        <v>458</v>
      </c>
      <c r="E10" s="47">
        <v>46229</v>
      </c>
      <c r="F10" s="513" t="s">
        <v>258</v>
      </c>
      <c r="G10" s="50"/>
    </row>
    <row r="11" spans="1:7" s="49" customFormat="1" x14ac:dyDescent="0.25">
      <c r="A11" s="557" t="s">
        <v>453</v>
      </c>
      <c r="B11" s="513" t="s">
        <v>1333</v>
      </c>
      <c r="C11" s="513" t="s">
        <v>560</v>
      </c>
      <c r="D11" s="513" t="s">
        <v>561</v>
      </c>
      <c r="E11" s="47">
        <v>45236</v>
      </c>
      <c r="F11" s="513" t="s">
        <v>258</v>
      </c>
      <c r="G11" s="50"/>
    </row>
    <row r="12" spans="1:7" s="49" customFormat="1" x14ac:dyDescent="0.25">
      <c r="A12" s="557" t="s">
        <v>1046</v>
      </c>
      <c r="B12" s="513" t="s">
        <v>1240</v>
      </c>
      <c r="C12" s="513" t="s">
        <v>1241</v>
      </c>
      <c r="D12" s="513" t="s">
        <v>1242</v>
      </c>
      <c r="E12" s="47">
        <v>44666</v>
      </c>
      <c r="F12" s="513" t="s">
        <v>1046</v>
      </c>
      <c r="G12" s="50"/>
    </row>
    <row r="13" spans="1:7" s="49" customFormat="1" x14ac:dyDescent="0.25">
      <c r="A13" s="557" t="s">
        <v>1046</v>
      </c>
      <c r="B13" s="513" t="s">
        <v>1240</v>
      </c>
      <c r="C13" s="513" t="s">
        <v>1241</v>
      </c>
      <c r="D13" s="513" t="s">
        <v>1243</v>
      </c>
      <c r="E13" s="47">
        <v>44673</v>
      </c>
      <c r="F13" s="513" t="s">
        <v>1046</v>
      </c>
      <c r="G13" s="50"/>
    </row>
    <row r="14" spans="1:7" s="49" customFormat="1" x14ac:dyDescent="0.25">
      <c r="A14" s="556" t="s">
        <v>1046</v>
      </c>
      <c r="B14" s="513" t="s">
        <v>1240</v>
      </c>
      <c r="C14" s="513" t="s">
        <v>1241</v>
      </c>
      <c r="D14" s="513" t="s">
        <v>1244</v>
      </c>
      <c r="E14" s="47">
        <v>44680</v>
      </c>
      <c r="F14" s="513" t="s">
        <v>1046</v>
      </c>
      <c r="G14" s="50"/>
    </row>
    <row r="15" spans="1:7" s="49" customFormat="1" x14ac:dyDescent="0.25">
      <c r="A15" s="556" t="s">
        <v>1046</v>
      </c>
      <c r="B15" s="513" t="s">
        <v>1240</v>
      </c>
      <c r="C15" s="513" t="s">
        <v>1241</v>
      </c>
      <c r="D15" s="513" t="s">
        <v>1273</v>
      </c>
      <c r="E15" s="47">
        <v>44708</v>
      </c>
      <c r="F15" s="513" t="s">
        <v>1046</v>
      </c>
      <c r="G15" s="50"/>
    </row>
    <row r="16" spans="1:7" s="49" customFormat="1" x14ac:dyDescent="0.25">
      <c r="A16" s="556" t="s">
        <v>1046</v>
      </c>
      <c r="B16" s="513" t="s">
        <v>1240</v>
      </c>
      <c r="C16" s="513" t="s">
        <v>1241</v>
      </c>
      <c r="D16" s="513" t="s">
        <v>1334</v>
      </c>
      <c r="E16" s="47">
        <v>44736</v>
      </c>
      <c r="F16" s="513" t="s">
        <v>1046</v>
      </c>
      <c r="G16" s="50"/>
    </row>
    <row r="17" spans="1:7" s="49" customFormat="1" x14ac:dyDescent="0.25">
      <c r="A17" s="556" t="s">
        <v>1046</v>
      </c>
      <c r="B17" s="513" t="s">
        <v>1240</v>
      </c>
      <c r="C17" s="513" t="s">
        <v>1241</v>
      </c>
      <c r="D17" s="513" t="s">
        <v>1335</v>
      </c>
      <c r="E17" s="47">
        <v>44743</v>
      </c>
      <c r="F17" s="513" t="s">
        <v>1046</v>
      </c>
      <c r="G17" s="50"/>
    </row>
    <row r="18" spans="1:7" s="49" customFormat="1" x14ac:dyDescent="0.25">
      <c r="A18" s="557" t="s">
        <v>1046</v>
      </c>
      <c r="B18" s="513" t="s">
        <v>1240</v>
      </c>
      <c r="C18" s="513" t="s">
        <v>1241</v>
      </c>
      <c r="D18" s="513" t="s">
        <v>1336</v>
      </c>
      <c r="E18" s="47">
        <v>44771</v>
      </c>
      <c r="F18" s="513" t="s">
        <v>1046</v>
      </c>
      <c r="G18" s="50"/>
    </row>
    <row r="19" spans="1:7" s="49" customFormat="1" x14ac:dyDescent="0.25">
      <c r="A19" s="557" t="s">
        <v>5</v>
      </c>
      <c r="B19" s="513" t="s">
        <v>1067</v>
      </c>
      <c r="C19" s="513" t="s">
        <v>347</v>
      </c>
      <c r="D19" s="513" t="s">
        <v>348</v>
      </c>
      <c r="E19" s="47">
        <v>44777</v>
      </c>
      <c r="F19" s="513" t="s">
        <v>1068</v>
      </c>
      <c r="G19" s="48"/>
    </row>
    <row r="20" spans="1:7" s="49" customFormat="1" x14ac:dyDescent="0.25">
      <c r="A20" s="557" t="s">
        <v>5</v>
      </c>
      <c r="B20" s="513" t="s">
        <v>1119</v>
      </c>
      <c r="C20" s="513" t="s">
        <v>1120</v>
      </c>
      <c r="D20" s="513" t="s">
        <v>1121</v>
      </c>
      <c r="E20" s="47">
        <v>47716</v>
      </c>
      <c r="F20" s="513" t="s">
        <v>401</v>
      </c>
      <c r="G20" s="48"/>
    </row>
    <row r="21" spans="1:7" s="49" customFormat="1" x14ac:dyDescent="0.25">
      <c r="A21" s="557" t="s">
        <v>5</v>
      </c>
      <c r="B21" s="513" t="s">
        <v>1122</v>
      </c>
      <c r="C21" s="513" t="s">
        <v>261</v>
      </c>
      <c r="D21" s="513" t="s">
        <v>262</v>
      </c>
      <c r="E21" s="47">
        <v>46984</v>
      </c>
      <c r="F21" s="513" t="s">
        <v>1068</v>
      </c>
      <c r="G21" s="50"/>
    </row>
    <row r="22" spans="1:7" s="49" customFormat="1" x14ac:dyDescent="0.25">
      <c r="A22" s="557" t="s">
        <v>6</v>
      </c>
      <c r="B22" s="513" t="s">
        <v>965</v>
      </c>
      <c r="C22" s="513" t="s">
        <v>966</v>
      </c>
      <c r="D22" s="513" t="s">
        <v>967</v>
      </c>
      <c r="E22" s="47">
        <v>45630</v>
      </c>
      <c r="F22" s="513" t="s">
        <v>403</v>
      </c>
      <c r="G22" s="50"/>
    </row>
    <row r="23" spans="1:7" s="49" customFormat="1" x14ac:dyDescent="0.25">
      <c r="A23" s="557" t="s">
        <v>6</v>
      </c>
      <c r="B23" s="513" t="s">
        <v>965</v>
      </c>
      <c r="C23" s="513" t="s">
        <v>966</v>
      </c>
      <c r="D23" s="513" t="s">
        <v>968</v>
      </c>
      <c r="E23" s="47">
        <v>46350</v>
      </c>
      <c r="F23" s="513" t="s">
        <v>403</v>
      </c>
      <c r="G23" s="50"/>
    </row>
    <row r="24" spans="1:7" s="49" customFormat="1" x14ac:dyDescent="0.25">
      <c r="A24" s="557" t="s">
        <v>6</v>
      </c>
      <c r="B24" s="513" t="s">
        <v>1069</v>
      </c>
      <c r="C24" s="513" t="s">
        <v>345</v>
      </c>
      <c r="D24" s="513" t="s">
        <v>346</v>
      </c>
      <c r="E24" s="47">
        <v>44749</v>
      </c>
      <c r="F24" s="513" t="s">
        <v>403</v>
      </c>
      <c r="G24" s="50"/>
    </row>
    <row r="25" spans="1:7" s="49" customFormat="1" x14ac:dyDescent="0.25">
      <c r="A25" s="557" t="s">
        <v>6</v>
      </c>
      <c r="B25" s="513" t="s">
        <v>1070</v>
      </c>
      <c r="C25" s="513" t="s">
        <v>430</v>
      </c>
      <c r="D25" s="513" t="s">
        <v>431</v>
      </c>
      <c r="E25" s="47">
        <v>45428</v>
      </c>
      <c r="F25" s="513" t="s">
        <v>403</v>
      </c>
      <c r="G25" s="50"/>
    </row>
    <row r="26" spans="1:7" s="49" customFormat="1" x14ac:dyDescent="0.25">
      <c r="A26" s="557" t="s">
        <v>6</v>
      </c>
      <c r="B26" s="513" t="s">
        <v>1071</v>
      </c>
      <c r="C26" s="513" t="s">
        <v>459</v>
      </c>
      <c r="D26" s="513" t="s">
        <v>460</v>
      </c>
      <c r="E26" s="47">
        <v>45521</v>
      </c>
      <c r="F26" s="513" t="s">
        <v>403</v>
      </c>
    </row>
    <row r="27" spans="1:7" s="49" customFormat="1" x14ac:dyDescent="0.25">
      <c r="A27" s="557" t="s">
        <v>6</v>
      </c>
      <c r="B27" s="513" t="s">
        <v>1072</v>
      </c>
      <c r="C27" s="513" t="s">
        <v>576</v>
      </c>
      <c r="D27" s="513" t="s">
        <v>577</v>
      </c>
      <c r="E27" s="47">
        <v>46067</v>
      </c>
      <c r="F27" s="513" t="s">
        <v>403</v>
      </c>
      <c r="G27" s="50"/>
    </row>
    <row r="28" spans="1:7" s="49" customFormat="1" x14ac:dyDescent="0.25">
      <c r="A28" s="557" t="s">
        <v>151</v>
      </c>
      <c r="B28" s="513" t="s">
        <v>1201</v>
      </c>
      <c r="C28" s="513" t="s">
        <v>360</v>
      </c>
      <c r="D28" s="513" t="s">
        <v>361</v>
      </c>
      <c r="E28" s="47">
        <v>44521</v>
      </c>
      <c r="F28" s="513" t="s">
        <v>338</v>
      </c>
      <c r="G28" s="50"/>
    </row>
    <row r="29" spans="1:7" s="49" customFormat="1" x14ac:dyDescent="0.25">
      <c r="A29" s="557" t="s">
        <v>151</v>
      </c>
      <c r="B29" s="513" t="s">
        <v>1202</v>
      </c>
      <c r="C29" s="513" t="s">
        <v>477</v>
      </c>
      <c r="D29" s="513" t="s">
        <v>478</v>
      </c>
      <c r="E29" s="47">
        <v>45584</v>
      </c>
      <c r="F29" s="513" t="s">
        <v>338</v>
      </c>
      <c r="G29" s="50"/>
    </row>
    <row r="30" spans="1:7" s="49" customFormat="1" x14ac:dyDescent="0.25">
      <c r="A30" s="557" t="s">
        <v>7</v>
      </c>
      <c r="B30" s="513" t="s">
        <v>1073</v>
      </c>
      <c r="C30" s="513" t="s">
        <v>1074</v>
      </c>
      <c r="D30" s="513" t="s">
        <v>1075</v>
      </c>
      <c r="E30" s="47">
        <v>45857</v>
      </c>
      <c r="F30" s="513" t="s">
        <v>474</v>
      </c>
      <c r="G30" s="48"/>
    </row>
    <row r="31" spans="1:7" s="49" customFormat="1" x14ac:dyDescent="0.25">
      <c r="A31" s="557" t="s">
        <v>7</v>
      </c>
      <c r="B31" s="513" t="s">
        <v>607</v>
      </c>
      <c r="C31" s="513" t="s">
        <v>608</v>
      </c>
      <c r="D31" s="513" t="s">
        <v>609</v>
      </c>
      <c r="E31" s="47">
        <v>45233</v>
      </c>
      <c r="F31" s="513" t="s">
        <v>474</v>
      </c>
      <c r="G31" s="48"/>
    </row>
    <row r="32" spans="1:7" s="49" customFormat="1" x14ac:dyDescent="0.25">
      <c r="A32" s="557" t="s">
        <v>7</v>
      </c>
      <c r="B32" s="513" t="s">
        <v>607</v>
      </c>
      <c r="C32" s="513" t="s">
        <v>608</v>
      </c>
      <c r="D32" s="513" t="s">
        <v>610</v>
      </c>
      <c r="E32" s="47">
        <v>45953</v>
      </c>
      <c r="F32" s="513" t="s">
        <v>474</v>
      </c>
      <c r="G32" s="50"/>
    </row>
    <row r="33" spans="1:7" s="49" customFormat="1" x14ac:dyDescent="0.25">
      <c r="A33" s="557" t="s">
        <v>7</v>
      </c>
      <c r="B33" s="513" t="s">
        <v>1076</v>
      </c>
      <c r="C33" s="513" t="s">
        <v>349</v>
      </c>
      <c r="D33" s="513" t="s">
        <v>350</v>
      </c>
      <c r="E33" s="47">
        <v>44792</v>
      </c>
      <c r="F33" s="513" t="s">
        <v>403</v>
      </c>
      <c r="G33" s="50"/>
    </row>
    <row r="34" spans="1:7" s="49" customFormat="1" x14ac:dyDescent="0.25">
      <c r="A34" s="557" t="s">
        <v>7</v>
      </c>
      <c r="B34" s="513" t="s">
        <v>1077</v>
      </c>
      <c r="C34" s="513" t="s">
        <v>480</v>
      </c>
      <c r="D34" s="513" t="s">
        <v>481</v>
      </c>
      <c r="E34" s="47">
        <v>48124</v>
      </c>
      <c r="F34" s="513" t="s">
        <v>474</v>
      </c>
      <c r="G34" s="50"/>
    </row>
    <row r="35" spans="1:7" s="49" customFormat="1" x14ac:dyDescent="0.25">
      <c r="A35" s="557" t="s">
        <v>7</v>
      </c>
      <c r="B35" s="513" t="s">
        <v>1078</v>
      </c>
      <c r="C35" s="513" t="s">
        <v>852</v>
      </c>
      <c r="D35" s="513" t="s">
        <v>853</v>
      </c>
      <c r="E35" s="47">
        <v>46605</v>
      </c>
      <c r="F35" s="513" t="s">
        <v>339</v>
      </c>
      <c r="G35" s="50"/>
    </row>
    <row r="36" spans="1:7" s="49" customFormat="1" x14ac:dyDescent="0.25">
      <c r="A36" s="557" t="s">
        <v>8</v>
      </c>
      <c r="B36" s="513" t="s">
        <v>351</v>
      </c>
      <c r="C36" s="513" t="s">
        <v>352</v>
      </c>
      <c r="D36" s="513" t="s">
        <v>353</v>
      </c>
      <c r="E36" s="47">
        <v>44796</v>
      </c>
      <c r="F36" s="513" t="s">
        <v>339</v>
      </c>
      <c r="G36" s="50"/>
    </row>
    <row r="37" spans="1:7" s="49" customFormat="1" x14ac:dyDescent="0.25">
      <c r="A37" s="557" t="s">
        <v>8</v>
      </c>
      <c r="B37" s="513" t="s">
        <v>432</v>
      </c>
      <c r="C37" s="513" t="s">
        <v>433</v>
      </c>
      <c r="D37" s="513" t="s">
        <v>434</v>
      </c>
      <c r="E37" s="47">
        <v>44698</v>
      </c>
      <c r="F37" s="513" t="s">
        <v>339</v>
      </c>
      <c r="G37" s="50"/>
    </row>
    <row r="38" spans="1:7" s="49" customFormat="1" x14ac:dyDescent="0.25">
      <c r="A38" s="557" t="s">
        <v>8</v>
      </c>
      <c r="B38" s="513" t="s">
        <v>432</v>
      </c>
      <c r="C38" s="513" t="s">
        <v>433</v>
      </c>
      <c r="D38" s="513" t="s">
        <v>435</v>
      </c>
      <c r="E38" s="47">
        <v>45058</v>
      </c>
      <c r="F38" s="513" t="s">
        <v>339</v>
      </c>
      <c r="G38" s="50"/>
    </row>
    <row r="39" spans="1:7" s="49" customFormat="1" x14ac:dyDescent="0.25">
      <c r="A39" s="557" t="s">
        <v>8</v>
      </c>
      <c r="B39" s="513" t="s">
        <v>1245</v>
      </c>
      <c r="C39" s="513" t="s">
        <v>534</v>
      </c>
      <c r="D39" s="513" t="s">
        <v>535</v>
      </c>
      <c r="E39" s="47">
        <v>44799</v>
      </c>
      <c r="F39" s="513" t="s">
        <v>339</v>
      </c>
      <c r="G39" s="48"/>
    </row>
    <row r="40" spans="1:7" s="49" customFormat="1" x14ac:dyDescent="0.25">
      <c r="A40" s="557" t="s">
        <v>8</v>
      </c>
      <c r="B40" s="513" t="s">
        <v>1245</v>
      </c>
      <c r="C40" s="513" t="s">
        <v>534</v>
      </c>
      <c r="D40" s="513" t="s">
        <v>536</v>
      </c>
      <c r="E40" s="47">
        <v>45159</v>
      </c>
      <c r="F40" s="513" t="s">
        <v>339</v>
      </c>
      <c r="G40" s="48"/>
    </row>
    <row r="41" spans="1:7" s="49" customFormat="1" x14ac:dyDescent="0.25">
      <c r="A41" s="557" t="s">
        <v>8</v>
      </c>
      <c r="B41" s="513" t="s">
        <v>1245</v>
      </c>
      <c r="C41" s="513" t="s">
        <v>534</v>
      </c>
      <c r="D41" s="513" t="s">
        <v>537</v>
      </c>
      <c r="E41" s="47">
        <v>45519</v>
      </c>
      <c r="F41" s="513" t="s">
        <v>339</v>
      </c>
      <c r="G41" s="48"/>
    </row>
    <row r="42" spans="1:7" s="49" customFormat="1" x14ac:dyDescent="0.25">
      <c r="A42" s="557" t="s">
        <v>8</v>
      </c>
      <c r="B42" s="513" t="s">
        <v>354</v>
      </c>
      <c r="C42" s="513" t="s">
        <v>355</v>
      </c>
      <c r="D42" s="513" t="s">
        <v>356</v>
      </c>
      <c r="E42" s="47">
        <v>44797</v>
      </c>
      <c r="F42" s="513" t="s">
        <v>339</v>
      </c>
      <c r="G42" s="50"/>
    </row>
    <row r="43" spans="1:7" s="49" customFormat="1" x14ac:dyDescent="0.25">
      <c r="A43" s="557" t="s">
        <v>8</v>
      </c>
      <c r="B43" s="513" t="s">
        <v>854</v>
      </c>
      <c r="C43" s="513" t="s">
        <v>855</v>
      </c>
      <c r="D43" s="513" t="s">
        <v>856</v>
      </c>
      <c r="E43" s="47">
        <v>44804</v>
      </c>
      <c r="F43" s="513" t="s">
        <v>339</v>
      </c>
      <c r="G43" s="50"/>
    </row>
    <row r="44" spans="1:7" s="49" customFormat="1" x14ac:dyDescent="0.25">
      <c r="A44" s="557" t="s">
        <v>8</v>
      </c>
      <c r="B44" s="513" t="s">
        <v>854</v>
      </c>
      <c r="C44" s="513" t="s">
        <v>855</v>
      </c>
      <c r="D44" s="513" t="s">
        <v>857</v>
      </c>
      <c r="E44" s="47">
        <v>45164</v>
      </c>
      <c r="F44" s="513" t="s">
        <v>339</v>
      </c>
      <c r="G44" s="50"/>
    </row>
    <row r="45" spans="1:7" s="49" customFormat="1" x14ac:dyDescent="0.25">
      <c r="A45" s="557" t="s">
        <v>8</v>
      </c>
      <c r="B45" s="513" t="s">
        <v>854</v>
      </c>
      <c r="C45" s="513" t="s">
        <v>855</v>
      </c>
      <c r="D45" s="513" t="s">
        <v>858</v>
      </c>
      <c r="E45" s="47">
        <v>45524</v>
      </c>
      <c r="F45" s="513" t="s">
        <v>339</v>
      </c>
      <c r="G45" s="50"/>
    </row>
    <row r="46" spans="1:7" s="49" customFormat="1" x14ac:dyDescent="0.25">
      <c r="A46" s="557" t="s">
        <v>8</v>
      </c>
      <c r="B46" s="513" t="s">
        <v>997</v>
      </c>
      <c r="C46" s="513" t="s">
        <v>998</v>
      </c>
      <c r="D46" s="513" t="s">
        <v>999</v>
      </c>
      <c r="E46" s="47">
        <v>45391</v>
      </c>
      <c r="F46" s="513" t="s">
        <v>339</v>
      </c>
      <c r="G46" s="50"/>
    </row>
    <row r="47" spans="1:7" s="49" customFormat="1" x14ac:dyDescent="0.25">
      <c r="A47" s="557" t="s">
        <v>8</v>
      </c>
      <c r="B47" s="513" t="s">
        <v>997</v>
      </c>
      <c r="C47" s="513" t="s">
        <v>998</v>
      </c>
      <c r="D47" s="513" t="s">
        <v>1000</v>
      </c>
      <c r="E47" s="47">
        <v>45751</v>
      </c>
      <c r="F47" s="513" t="s">
        <v>339</v>
      </c>
      <c r="G47" s="50"/>
    </row>
    <row r="48" spans="1:7" s="49" customFormat="1" x14ac:dyDescent="0.25">
      <c r="A48" s="557" t="s">
        <v>8</v>
      </c>
      <c r="B48" s="513" t="s">
        <v>1079</v>
      </c>
      <c r="C48" s="513" t="s">
        <v>1080</v>
      </c>
      <c r="D48" s="513" t="s">
        <v>1081</v>
      </c>
      <c r="E48" s="47">
        <v>45874</v>
      </c>
      <c r="F48" s="513" t="s">
        <v>339</v>
      </c>
      <c r="G48" s="50"/>
    </row>
    <row r="49" spans="1:7" s="49" customFormat="1" x14ac:dyDescent="0.25">
      <c r="A49" s="557" t="s">
        <v>8</v>
      </c>
      <c r="B49" s="513" t="s">
        <v>1079</v>
      </c>
      <c r="C49" s="513" t="s">
        <v>1080</v>
      </c>
      <c r="D49" s="513" t="s">
        <v>1082</v>
      </c>
      <c r="E49" s="47">
        <v>46234</v>
      </c>
      <c r="F49" s="513" t="s">
        <v>339</v>
      </c>
      <c r="G49" s="50"/>
    </row>
    <row r="50" spans="1:7" s="49" customFormat="1" x14ac:dyDescent="0.25">
      <c r="A50" s="557" t="s">
        <v>8</v>
      </c>
      <c r="B50" s="513" t="s">
        <v>1203</v>
      </c>
      <c r="C50" s="513" t="s">
        <v>1204</v>
      </c>
      <c r="D50" s="513" t="s">
        <v>1205</v>
      </c>
      <c r="E50" s="47">
        <v>46461</v>
      </c>
      <c r="F50" s="513" t="s">
        <v>339</v>
      </c>
      <c r="G50" s="50"/>
    </row>
    <row r="51" spans="1:7" s="49" customFormat="1" x14ac:dyDescent="0.25">
      <c r="A51" s="557" t="s">
        <v>8</v>
      </c>
      <c r="B51" s="513" t="s">
        <v>1206</v>
      </c>
      <c r="C51" s="513" t="s">
        <v>1207</v>
      </c>
      <c r="D51" s="513" t="s">
        <v>1208</v>
      </c>
      <c r="E51" s="47">
        <v>46822</v>
      </c>
      <c r="F51" s="513" t="s">
        <v>339</v>
      </c>
      <c r="G51" s="50"/>
    </row>
    <row r="52" spans="1:7" s="49" customFormat="1" x14ac:dyDescent="0.25">
      <c r="A52" s="557" t="s">
        <v>8</v>
      </c>
      <c r="B52" s="513" t="s">
        <v>1246</v>
      </c>
      <c r="C52" s="513" t="s">
        <v>461</v>
      </c>
      <c r="D52" s="513" t="s">
        <v>462</v>
      </c>
      <c r="E52" s="47">
        <v>45554</v>
      </c>
      <c r="F52" s="513" t="s">
        <v>339</v>
      </c>
      <c r="G52" s="50"/>
    </row>
    <row r="53" spans="1:7" s="49" customFormat="1" x14ac:dyDescent="0.25">
      <c r="A53" s="557" t="s">
        <v>8</v>
      </c>
      <c r="B53" s="513" t="s">
        <v>1246</v>
      </c>
      <c r="C53" s="513" t="s">
        <v>461</v>
      </c>
      <c r="D53" s="513" t="s">
        <v>463</v>
      </c>
      <c r="E53" s="47">
        <v>45914</v>
      </c>
      <c r="F53" s="513" t="s">
        <v>339</v>
      </c>
      <c r="G53" s="50"/>
    </row>
    <row r="54" spans="1:7" s="49" customFormat="1" x14ac:dyDescent="0.25">
      <c r="A54" s="557" t="s">
        <v>8</v>
      </c>
      <c r="B54" s="513" t="s">
        <v>1247</v>
      </c>
      <c r="C54" s="513" t="s">
        <v>464</v>
      </c>
      <c r="D54" s="513" t="s">
        <v>465</v>
      </c>
      <c r="E54" s="47">
        <v>45914</v>
      </c>
      <c r="F54" s="513" t="s">
        <v>339</v>
      </c>
      <c r="G54" s="50"/>
    </row>
    <row r="55" spans="1:7" s="49" customFormat="1" x14ac:dyDescent="0.25">
      <c r="A55" s="557" t="s">
        <v>8</v>
      </c>
      <c r="B55" s="513" t="s">
        <v>1247</v>
      </c>
      <c r="C55" s="513" t="s">
        <v>464</v>
      </c>
      <c r="D55" s="513" t="s">
        <v>466</v>
      </c>
      <c r="E55" s="47">
        <v>46274</v>
      </c>
      <c r="F55" s="513" t="s">
        <v>339</v>
      </c>
      <c r="G55" s="50"/>
    </row>
    <row r="56" spans="1:7" s="49" customFormat="1" x14ac:dyDescent="0.25">
      <c r="A56" s="557" t="s">
        <v>9</v>
      </c>
      <c r="B56" s="513" t="s">
        <v>404</v>
      </c>
      <c r="C56" s="513" t="s">
        <v>405</v>
      </c>
      <c r="D56" s="513" t="s">
        <v>406</v>
      </c>
      <c r="E56" s="47">
        <v>46800</v>
      </c>
      <c r="F56" s="513" t="s">
        <v>403</v>
      </c>
      <c r="G56" s="50"/>
    </row>
    <row r="57" spans="1:7" s="49" customFormat="1" x14ac:dyDescent="0.25">
      <c r="A57" s="557" t="s">
        <v>9</v>
      </c>
      <c r="B57" s="513" t="s">
        <v>407</v>
      </c>
      <c r="C57" s="513" t="s">
        <v>408</v>
      </c>
      <c r="D57" s="513" t="s">
        <v>409</v>
      </c>
      <c r="E57" s="47">
        <v>46081</v>
      </c>
      <c r="F57" s="513" t="s">
        <v>403</v>
      </c>
      <c r="G57" s="50"/>
    </row>
    <row r="58" spans="1:7" s="49" customFormat="1" x14ac:dyDescent="0.25">
      <c r="A58" s="557" t="s">
        <v>9</v>
      </c>
      <c r="B58" s="513" t="s">
        <v>410</v>
      </c>
      <c r="C58" s="514" t="s">
        <v>411</v>
      </c>
      <c r="D58" s="513" t="s">
        <v>412</v>
      </c>
      <c r="E58" s="47">
        <v>44642</v>
      </c>
      <c r="F58" s="513" t="s">
        <v>403</v>
      </c>
      <c r="G58" s="50"/>
    </row>
    <row r="59" spans="1:7" s="49" customFormat="1" x14ac:dyDescent="0.25">
      <c r="A59" s="557" t="s">
        <v>9</v>
      </c>
      <c r="B59" s="513" t="s">
        <v>1001</v>
      </c>
      <c r="C59" s="513" t="s">
        <v>1002</v>
      </c>
      <c r="D59" s="513" t="s">
        <v>1003</v>
      </c>
      <c r="E59" s="47">
        <v>46980</v>
      </c>
      <c r="F59" s="513" t="s">
        <v>403</v>
      </c>
      <c r="G59" s="50"/>
    </row>
    <row r="60" spans="1:7" s="49" customFormat="1" x14ac:dyDescent="0.25">
      <c r="A60" s="556" t="s">
        <v>9</v>
      </c>
      <c r="B60" s="513" t="s">
        <v>1004</v>
      </c>
      <c r="C60" s="513" t="s">
        <v>1005</v>
      </c>
      <c r="D60" s="513" t="s">
        <v>1006</v>
      </c>
      <c r="E60" s="47">
        <v>46801</v>
      </c>
      <c r="F60" s="513" t="s">
        <v>403</v>
      </c>
      <c r="G60" s="48"/>
    </row>
    <row r="61" spans="1:7" s="49" customFormat="1" x14ac:dyDescent="0.25">
      <c r="A61" s="556" t="s">
        <v>9</v>
      </c>
      <c r="B61" s="513" t="s">
        <v>1007</v>
      </c>
      <c r="C61" s="513" t="s">
        <v>1008</v>
      </c>
      <c r="D61" s="513" t="s">
        <v>1009</v>
      </c>
      <c r="E61" s="47">
        <v>46621</v>
      </c>
      <c r="F61" s="513" t="s">
        <v>403</v>
      </c>
      <c r="G61" s="48"/>
    </row>
    <row r="62" spans="1:7" s="49" customFormat="1" x14ac:dyDescent="0.25">
      <c r="A62" s="556" t="s">
        <v>9</v>
      </c>
      <c r="B62" s="513" t="s">
        <v>1083</v>
      </c>
      <c r="C62" s="513" t="s">
        <v>272</v>
      </c>
      <c r="D62" s="513" t="s">
        <v>273</v>
      </c>
      <c r="E62" s="47">
        <v>44830</v>
      </c>
      <c r="F62" s="513" t="s">
        <v>403</v>
      </c>
      <c r="G62" s="48"/>
    </row>
    <row r="63" spans="1:7" s="49" customFormat="1" x14ac:dyDescent="0.25">
      <c r="A63" s="556" t="s">
        <v>9</v>
      </c>
      <c r="B63" s="513" t="s">
        <v>1084</v>
      </c>
      <c r="C63" s="513" t="s">
        <v>424</v>
      </c>
      <c r="D63" s="513" t="s">
        <v>425</v>
      </c>
      <c r="E63" s="47">
        <v>44655</v>
      </c>
      <c r="F63" s="513" t="s">
        <v>403</v>
      </c>
      <c r="G63" s="48"/>
    </row>
    <row r="64" spans="1:7" s="49" customFormat="1" x14ac:dyDescent="0.25">
      <c r="A64" s="556" t="s">
        <v>9</v>
      </c>
      <c r="B64" s="513" t="s">
        <v>1084</v>
      </c>
      <c r="C64" s="513" t="s">
        <v>424</v>
      </c>
      <c r="D64" s="513" t="s">
        <v>426</v>
      </c>
      <c r="E64" s="47">
        <v>45015</v>
      </c>
      <c r="F64" s="513" t="s">
        <v>403</v>
      </c>
      <c r="G64" s="48"/>
    </row>
    <row r="65" spans="1:7" s="49" customFormat="1" x14ac:dyDescent="0.25">
      <c r="A65" s="556" t="s">
        <v>9</v>
      </c>
      <c r="B65" s="513" t="s">
        <v>1085</v>
      </c>
      <c r="C65" s="513" t="s">
        <v>496</v>
      </c>
      <c r="D65" s="513" t="s">
        <v>497</v>
      </c>
      <c r="E65" s="47">
        <v>45490</v>
      </c>
      <c r="F65" s="513" t="s">
        <v>403</v>
      </c>
      <c r="G65" s="48"/>
    </row>
    <row r="66" spans="1:7" s="49" customFormat="1" x14ac:dyDescent="0.25">
      <c r="A66" s="556" t="s">
        <v>9</v>
      </c>
      <c r="B66" s="513" t="s">
        <v>1085</v>
      </c>
      <c r="C66" s="513" t="s">
        <v>496</v>
      </c>
      <c r="D66" s="513" t="s">
        <v>498</v>
      </c>
      <c r="E66" s="47">
        <v>45850</v>
      </c>
      <c r="F66" s="513" t="s">
        <v>403</v>
      </c>
      <c r="G66" s="48"/>
    </row>
    <row r="67" spans="1:7" s="49" customFormat="1" x14ac:dyDescent="0.25">
      <c r="A67" s="556" t="s">
        <v>9</v>
      </c>
      <c r="B67" s="513" t="s">
        <v>1086</v>
      </c>
      <c r="C67" s="513" t="s">
        <v>931</v>
      </c>
      <c r="D67" s="513" t="s">
        <v>932</v>
      </c>
      <c r="E67" s="47">
        <v>46674</v>
      </c>
      <c r="F67" s="513" t="s">
        <v>403</v>
      </c>
      <c r="G67" s="48"/>
    </row>
    <row r="68" spans="1:7" s="49" customFormat="1" x14ac:dyDescent="0.25">
      <c r="A68" s="556" t="s">
        <v>10</v>
      </c>
      <c r="B68" s="513" t="s">
        <v>21</v>
      </c>
      <c r="C68" s="513" t="s">
        <v>22</v>
      </c>
      <c r="D68" s="513" t="s">
        <v>23</v>
      </c>
      <c r="E68" s="47">
        <v>44598</v>
      </c>
      <c r="F68" s="513" t="s">
        <v>401</v>
      </c>
      <c r="G68" s="48"/>
    </row>
    <row r="69" spans="1:7" s="49" customFormat="1" x14ac:dyDescent="0.25">
      <c r="A69" s="557" t="s">
        <v>10</v>
      </c>
      <c r="B69" s="513" t="s">
        <v>859</v>
      </c>
      <c r="C69" s="513" t="s">
        <v>413</v>
      </c>
      <c r="D69" s="513" t="s">
        <v>414</v>
      </c>
      <c r="E69" s="47">
        <v>44590</v>
      </c>
      <c r="F69" s="513" t="s">
        <v>258</v>
      </c>
      <c r="G69" s="48"/>
    </row>
    <row r="70" spans="1:7" s="49" customFormat="1" x14ac:dyDescent="0.25">
      <c r="A70" s="557" t="s">
        <v>10</v>
      </c>
      <c r="B70" s="513" t="s">
        <v>859</v>
      </c>
      <c r="C70" s="513" t="s">
        <v>413</v>
      </c>
      <c r="D70" s="513" t="s">
        <v>415</v>
      </c>
      <c r="E70" s="47">
        <v>45490</v>
      </c>
      <c r="F70" s="513" t="s">
        <v>258</v>
      </c>
      <c r="G70" s="50"/>
    </row>
    <row r="71" spans="1:7" s="49" customFormat="1" x14ac:dyDescent="0.25">
      <c r="A71" s="557" t="s">
        <v>10</v>
      </c>
      <c r="B71" s="513" t="s">
        <v>860</v>
      </c>
      <c r="C71" s="513" t="s">
        <v>436</v>
      </c>
      <c r="D71" s="513" t="s">
        <v>437</v>
      </c>
      <c r="E71" s="47">
        <v>44891</v>
      </c>
      <c r="F71" s="513" t="s">
        <v>258</v>
      </c>
      <c r="G71" s="50"/>
    </row>
    <row r="72" spans="1:7" s="49" customFormat="1" x14ac:dyDescent="0.25">
      <c r="A72" s="557" t="s">
        <v>10</v>
      </c>
      <c r="B72" s="513" t="s">
        <v>581</v>
      </c>
      <c r="C72" s="513" t="s">
        <v>733</v>
      </c>
      <c r="D72" s="513" t="s">
        <v>582</v>
      </c>
      <c r="E72" s="47">
        <v>44540</v>
      </c>
      <c r="F72" s="513" t="s">
        <v>258</v>
      </c>
      <c r="G72" s="50"/>
    </row>
    <row r="73" spans="1:7" s="49" customFormat="1" x14ac:dyDescent="0.25">
      <c r="A73" s="557" t="s">
        <v>10</v>
      </c>
      <c r="B73" s="513" t="s">
        <v>581</v>
      </c>
      <c r="C73" s="513" t="s">
        <v>733</v>
      </c>
      <c r="D73" s="513" t="s">
        <v>583</v>
      </c>
      <c r="E73" s="47">
        <v>45260</v>
      </c>
      <c r="F73" s="513" t="s">
        <v>258</v>
      </c>
      <c r="G73" s="50"/>
    </row>
    <row r="74" spans="1:7" s="49" customFormat="1" x14ac:dyDescent="0.25">
      <c r="A74" s="556" t="s">
        <v>10</v>
      </c>
      <c r="B74" s="513" t="s">
        <v>1010</v>
      </c>
      <c r="C74" s="513" t="s">
        <v>1011</v>
      </c>
      <c r="D74" s="513" t="s">
        <v>1012</v>
      </c>
      <c r="E74" s="47">
        <v>45713</v>
      </c>
      <c r="F74" s="513" t="s">
        <v>403</v>
      </c>
      <c r="G74" s="50"/>
    </row>
    <row r="75" spans="1:7" s="49" customFormat="1" x14ac:dyDescent="0.25">
      <c r="A75" s="556" t="s">
        <v>10</v>
      </c>
      <c r="B75" s="513" t="s">
        <v>1168</v>
      </c>
      <c r="C75" s="513" t="s">
        <v>1169</v>
      </c>
      <c r="D75" s="513" t="s">
        <v>1170</v>
      </c>
      <c r="E75" s="47">
        <v>46702</v>
      </c>
      <c r="F75" s="513" t="s">
        <v>403</v>
      </c>
      <c r="G75" s="50"/>
    </row>
    <row r="76" spans="1:7" s="49" customFormat="1" x14ac:dyDescent="0.25">
      <c r="A76" s="556" t="s">
        <v>10</v>
      </c>
      <c r="B76" s="513" t="s">
        <v>1087</v>
      </c>
      <c r="C76" s="513" t="s">
        <v>274</v>
      </c>
      <c r="D76" s="513" t="s">
        <v>275</v>
      </c>
      <c r="E76" s="47">
        <v>44840</v>
      </c>
      <c r="F76" s="513" t="s">
        <v>403</v>
      </c>
      <c r="G76" s="50"/>
    </row>
    <row r="77" spans="1:7" s="49" customFormat="1" x14ac:dyDescent="0.25">
      <c r="A77" s="556" t="s">
        <v>10</v>
      </c>
      <c r="B77" s="513" t="s">
        <v>1088</v>
      </c>
      <c r="C77" s="513" t="s">
        <v>510</v>
      </c>
      <c r="D77" s="513" t="s">
        <v>511</v>
      </c>
      <c r="E77" s="47">
        <v>44985</v>
      </c>
      <c r="F77" s="513" t="s">
        <v>401</v>
      </c>
      <c r="G77" s="50"/>
    </row>
    <row r="78" spans="1:7" s="49" customFormat="1" x14ac:dyDescent="0.25">
      <c r="A78" s="557" t="s">
        <v>10</v>
      </c>
      <c r="B78" s="513" t="s">
        <v>1088</v>
      </c>
      <c r="C78" s="513" t="s">
        <v>510</v>
      </c>
      <c r="D78" s="513" t="s">
        <v>512</v>
      </c>
      <c r="E78" s="47">
        <v>46065</v>
      </c>
      <c r="F78" s="513" t="s">
        <v>401</v>
      </c>
      <c r="G78" s="50"/>
    </row>
    <row r="79" spans="1:7" s="49" customFormat="1" x14ac:dyDescent="0.25">
      <c r="A79" s="557" t="s">
        <v>10</v>
      </c>
      <c r="B79" s="513" t="s">
        <v>1089</v>
      </c>
      <c r="C79" s="513" t="s">
        <v>667</v>
      </c>
      <c r="D79" s="513" t="s">
        <v>668</v>
      </c>
      <c r="E79" s="47">
        <v>46223</v>
      </c>
      <c r="F79" s="513" t="s">
        <v>403</v>
      </c>
      <c r="G79" s="48"/>
    </row>
    <row r="80" spans="1:7" s="49" customFormat="1" x14ac:dyDescent="0.25">
      <c r="A80" s="557" t="s">
        <v>10</v>
      </c>
      <c r="B80" s="513" t="s">
        <v>1089</v>
      </c>
      <c r="C80" s="513" t="s">
        <v>667</v>
      </c>
      <c r="D80" s="513" t="s">
        <v>669</v>
      </c>
      <c r="E80" s="47">
        <v>46583</v>
      </c>
      <c r="F80" s="513" t="s">
        <v>403</v>
      </c>
      <c r="G80" s="48"/>
    </row>
    <row r="81" spans="1:7" s="49" customFormat="1" x14ac:dyDescent="0.25">
      <c r="A81" s="557" t="s">
        <v>10</v>
      </c>
      <c r="B81" s="513" t="s">
        <v>1337</v>
      </c>
      <c r="C81" s="513" t="s">
        <v>1338</v>
      </c>
      <c r="D81" s="513" t="s">
        <v>1339</v>
      </c>
      <c r="E81" s="47">
        <v>47276</v>
      </c>
      <c r="F81" s="513" t="s">
        <v>403</v>
      </c>
      <c r="G81" s="50"/>
    </row>
    <row r="82" spans="1:7" s="49" customFormat="1" ht="19.5" customHeight="1" x14ac:dyDescent="0.25">
      <c r="A82" s="513" t="s">
        <v>479</v>
      </c>
      <c r="B82" s="513" t="s">
        <v>1248</v>
      </c>
      <c r="C82" s="513" t="s">
        <v>362</v>
      </c>
      <c r="D82" s="513" t="s">
        <v>363</v>
      </c>
      <c r="E82" s="47">
        <v>44910</v>
      </c>
      <c r="F82" s="513" t="s">
        <v>258</v>
      </c>
      <c r="G82" s="50"/>
    </row>
    <row r="83" spans="1:7" s="49" customFormat="1" x14ac:dyDescent="0.25">
      <c r="A83" s="557" t="s">
        <v>11</v>
      </c>
      <c r="B83" s="513" t="s">
        <v>599</v>
      </c>
      <c r="C83" s="513" t="s">
        <v>267</v>
      </c>
      <c r="D83" s="513" t="s">
        <v>268</v>
      </c>
      <c r="E83" s="47">
        <v>45056</v>
      </c>
      <c r="F83" s="513" t="s">
        <v>400</v>
      </c>
      <c r="G83" s="50"/>
    </row>
    <row r="84" spans="1:7" s="49" customFormat="1" x14ac:dyDescent="0.25">
      <c r="A84" s="557" t="s">
        <v>11</v>
      </c>
      <c r="B84" s="513" t="s">
        <v>1090</v>
      </c>
      <c r="C84" s="513" t="s">
        <v>562</v>
      </c>
      <c r="D84" s="513" t="s">
        <v>563</v>
      </c>
      <c r="E84" s="47">
        <v>45409</v>
      </c>
      <c r="F84" s="513" t="s">
        <v>400</v>
      </c>
      <c r="G84" s="50"/>
    </row>
    <row r="85" spans="1:7" s="49" customFormat="1" x14ac:dyDescent="0.25">
      <c r="A85" s="557" t="s">
        <v>11</v>
      </c>
      <c r="B85" s="513" t="s">
        <v>1091</v>
      </c>
      <c r="C85" s="513" t="s">
        <v>600</v>
      </c>
      <c r="D85" s="513" t="s">
        <v>601</v>
      </c>
      <c r="E85" s="47">
        <v>45711</v>
      </c>
      <c r="F85" s="513" t="s">
        <v>400</v>
      </c>
      <c r="G85" s="50"/>
    </row>
    <row r="86" spans="1:7" s="49" customFormat="1" x14ac:dyDescent="0.25">
      <c r="A86" s="557" t="s">
        <v>11</v>
      </c>
      <c r="B86" s="513" t="s">
        <v>1092</v>
      </c>
      <c r="C86" s="513" t="s">
        <v>861</v>
      </c>
      <c r="D86" s="513" t="s">
        <v>862</v>
      </c>
      <c r="E86" s="47">
        <v>46138</v>
      </c>
      <c r="F86" s="513" t="s">
        <v>400</v>
      </c>
    </row>
    <row r="87" spans="1:7" s="49" customFormat="1" x14ac:dyDescent="0.25">
      <c r="A87" s="557" t="s">
        <v>24</v>
      </c>
      <c r="B87" s="513" t="s">
        <v>1249</v>
      </c>
      <c r="C87" s="513" t="s">
        <v>334</v>
      </c>
      <c r="D87" s="513" t="s">
        <v>335</v>
      </c>
      <c r="E87" s="47">
        <v>45033</v>
      </c>
      <c r="F87" s="513" t="s">
        <v>258</v>
      </c>
      <c r="G87" s="50"/>
    </row>
    <row r="88" spans="1:7" s="49" customFormat="1" x14ac:dyDescent="0.25">
      <c r="A88" s="557" t="s">
        <v>24</v>
      </c>
      <c r="B88" s="513" t="s">
        <v>863</v>
      </c>
      <c r="C88" s="513" t="s">
        <v>438</v>
      </c>
      <c r="D88" s="513" t="s">
        <v>439</v>
      </c>
      <c r="E88" s="47">
        <v>44689</v>
      </c>
      <c r="F88" s="513" t="s">
        <v>258</v>
      </c>
      <c r="G88" s="50"/>
    </row>
    <row r="89" spans="1:7" s="49" customFormat="1" x14ac:dyDescent="0.25">
      <c r="A89" s="557" t="s">
        <v>24</v>
      </c>
      <c r="B89" s="513" t="s">
        <v>864</v>
      </c>
      <c r="C89" s="513" t="s">
        <v>519</v>
      </c>
      <c r="D89" s="513" t="s">
        <v>521</v>
      </c>
      <c r="E89" s="47">
        <v>45406</v>
      </c>
      <c r="F89" s="513" t="s">
        <v>258</v>
      </c>
      <c r="G89" s="50"/>
    </row>
    <row r="90" spans="1:7" s="49" customFormat="1" x14ac:dyDescent="0.25">
      <c r="A90" s="557" t="s">
        <v>24</v>
      </c>
      <c r="B90" s="513" t="s">
        <v>864</v>
      </c>
      <c r="C90" s="513" t="s">
        <v>519</v>
      </c>
      <c r="D90" s="513" t="s">
        <v>522</v>
      </c>
      <c r="E90" s="47">
        <v>45766</v>
      </c>
      <c r="F90" s="513" t="s">
        <v>258</v>
      </c>
      <c r="G90" s="48"/>
    </row>
    <row r="91" spans="1:7" s="49" customFormat="1" x14ac:dyDescent="0.25">
      <c r="A91" s="557" t="s">
        <v>24</v>
      </c>
      <c r="B91" s="513" t="s">
        <v>865</v>
      </c>
      <c r="C91" s="513" t="s">
        <v>573</v>
      </c>
      <c r="D91" s="513" t="s">
        <v>574</v>
      </c>
      <c r="E91" s="47">
        <v>44957</v>
      </c>
      <c r="F91" s="513" t="s">
        <v>258</v>
      </c>
      <c r="G91" s="48"/>
    </row>
    <row r="92" spans="1:7" s="49" customFormat="1" x14ac:dyDescent="0.25">
      <c r="A92" s="557" t="s">
        <v>24</v>
      </c>
      <c r="B92" s="513" t="s">
        <v>865</v>
      </c>
      <c r="C92" s="513" t="s">
        <v>573</v>
      </c>
      <c r="D92" s="513" t="s">
        <v>575</v>
      </c>
      <c r="E92" s="47">
        <v>46037</v>
      </c>
      <c r="F92" s="513" t="s">
        <v>258</v>
      </c>
      <c r="G92" s="50"/>
    </row>
    <row r="93" spans="1:7" s="49" customFormat="1" x14ac:dyDescent="0.25">
      <c r="A93" s="557" t="s">
        <v>24</v>
      </c>
      <c r="B93" s="513" t="s">
        <v>866</v>
      </c>
      <c r="C93" s="513" t="s">
        <v>467</v>
      </c>
      <c r="D93" s="513" t="s">
        <v>468</v>
      </c>
      <c r="E93" s="47">
        <v>45501</v>
      </c>
      <c r="F93" s="513" t="s">
        <v>258</v>
      </c>
      <c r="G93" s="50"/>
    </row>
    <row r="94" spans="1:7" s="49" customFormat="1" x14ac:dyDescent="0.25">
      <c r="A94" s="557" t="s">
        <v>24</v>
      </c>
      <c r="B94" s="513" t="s">
        <v>611</v>
      </c>
      <c r="C94" s="513" t="s">
        <v>612</v>
      </c>
      <c r="D94" s="513" t="s">
        <v>613</v>
      </c>
      <c r="E94" s="47">
        <v>46658</v>
      </c>
      <c r="F94" s="513" t="s">
        <v>258</v>
      </c>
      <c r="G94" s="50"/>
    </row>
    <row r="95" spans="1:7" s="49" customFormat="1" x14ac:dyDescent="0.25">
      <c r="A95" s="557" t="s">
        <v>24</v>
      </c>
      <c r="B95" s="513" t="s">
        <v>734</v>
      </c>
      <c r="C95" s="513" t="s">
        <v>735</v>
      </c>
      <c r="D95" s="513" t="s">
        <v>736</v>
      </c>
      <c r="E95" s="47">
        <v>44721</v>
      </c>
      <c r="F95" s="513" t="s">
        <v>258</v>
      </c>
      <c r="G95" s="50"/>
    </row>
    <row r="96" spans="1:7" s="49" customFormat="1" x14ac:dyDescent="0.25">
      <c r="A96" s="557" t="s">
        <v>24</v>
      </c>
      <c r="B96" s="513" t="s">
        <v>734</v>
      </c>
      <c r="C96" s="513" t="s">
        <v>735</v>
      </c>
      <c r="D96" s="513" t="s">
        <v>737</v>
      </c>
      <c r="E96" s="47">
        <v>45441</v>
      </c>
      <c r="F96" s="513" t="s">
        <v>258</v>
      </c>
      <c r="G96" s="50"/>
    </row>
    <row r="97" spans="1:7" s="49" customFormat="1" x14ac:dyDescent="0.25">
      <c r="A97" s="557" t="s">
        <v>24</v>
      </c>
      <c r="B97" s="513" t="s">
        <v>734</v>
      </c>
      <c r="C97" s="513" t="s">
        <v>735</v>
      </c>
      <c r="D97" s="513" t="s">
        <v>738</v>
      </c>
      <c r="E97" s="47">
        <v>46881</v>
      </c>
      <c r="F97" s="513" t="s">
        <v>258</v>
      </c>
      <c r="G97" s="50"/>
    </row>
    <row r="98" spans="1:7" s="49" customFormat="1" x14ac:dyDescent="0.25">
      <c r="A98" s="557" t="s">
        <v>24</v>
      </c>
      <c r="B98" s="513" t="s">
        <v>1123</v>
      </c>
      <c r="C98" s="513" t="s">
        <v>1124</v>
      </c>
      <c r="D98" s="513" t="s">
        <v>1125</v>
      </c>
      <c r="E98" s="47">
        <v>45182</v>
      </c>
      <c r="F98" s="513" t="s">
        <v>258</v>
      </c>
      <c r="G98" s="50"/>
    </row>
    <row r="99" spans="1:7" s="49" customFormat="1" x14ac:dyDescent="0.25">
      <c r="A99" s="557" t="s">
        <v>24</v>
      </c>
      <c r="B99" s="513" t="s">
        <v>1123</v>
      </c>
      <c r="C99" s="513" t="s">
        <v>1124</v>
      </c>
      <c r="D99" s="513" t="s">
        <v>1126</v>
      </c>
      <c r="E99" s="47">
        <v>47342</v>
      </c>
      <c r="F99" s="513" t="s">
        <v>258</v>
      </c>
      <c r="G99" s="48"/>
    </row>
    <row r="100" spans="1:7" s="49" customFormat="1" x14ac:dyDescent="0.25">
      <c r="A100" s="557" t="s">
        <v>24</v>
      </c>
      <c r="B100" s="513" t="s">
        <v>1250</v>
      </c>
      <c r="C100" s="513" t="s">
        <v>1251</v>
      </c>
      <c r="D100" s="513" t="s">
        <v>1252</v>
      </c>
      <c r="E100" s="47">
        <v>44757</v>
      </c>
      <c r="F100" s="513" t="s">
        <v>258</v>
      </c>
      <c r="G100" s="48"/>
    </row>
    <row r="101" spans="1:7" s="49" customFormat="1" x14ac:dyDescent="0.25">
      <c r="A101" s="557" t="s">
        <v>25</v>
      </c>
      <c r="B101" s="513" t="s">
        <v>1047</v>
      </c>
      <c r="C101" s="513" t="s">
        <v>1048</v>
      </c>
      <c r="D101" s="513" t="s">
        <v>1049</v>
      </c>
      <c r="E101" s="47">
        <v>45812</v>
      </c>
      <c r="F101" s="513" t="s">
        <v>403</v>
      </c>
      <c r="G101" s="50"/>
    </row>
    <row r="102" spans="1:7" s="49" customFormat="1" x14ac:dyDescent="0.25">
      <c r="A102" s="557" t="s">
        <v>25</v>
      </c>
      <c r="B102" s="513" t="s">
        <v>1047</v>
      </c>
      <c r="C102" s="513" t="s">
        <v>1048</v>
      </c>
      <c r="D102" s="513" t="s">
        <v>1050</v>
      </c>
      <c r="E102" s="47">
        <v>46172</v>
      </c>
      <c r="F102" s="513" t="s">
        <v>403</v>
      </c>
      <c r="G102" s="50"/>
    </row>
    <row r="103" spans="1:7" s="49" customFormat="1" x14ac:dyDescent="0.25">
      <c r="A103" s="557" t="s">
        <v>25</v>
      </c>
      <c r="B103" s="513" t="s">
        <v>1209</v>
      </c>
      <c r="C103" s="513" t="s">
        <v>1210</v>
      </c>
      <c r="D103" s="513" t="s">
        <v>1211</v>
      </c>
      <c r="E103" s="47">
        <v>47161</v>
      </c>
      <c r="F103" s="513" t="s">
        <v>403</v>
      </c>
      <c r="G103" s="50"/>
    </row>
    <row r="104" spans="1:7" s="49" customFormat="1" x14ac:dyDescent="0.25">
      <c r="A104" s="557" t="s">
        <v>25</v>
      </c>
      <c r="B104" s="513" t="s">
        <v>1212</v>
      </c>
      <c r="C104" s="513" t="s">
        <v>1213</v>
      </c>
      <c r="D104" s="513" t="s">
        <v>1214</v>
      </c>
      <c r="E104" s="47">
        <v>46084</v>
      </c>
      <c r="F104" s="513" t="s">
        <v>403</v>
      </c>
      <c r="G104" s="50"/>
    </row>
    <row r="105" spans="1:7" s="49" customFormat="1" x14ac:dyDescent="0.25">
      <c r="A105" s="557" t="s">
        <v>25</v>
      </c>
      <c r="B105" s="513" t="s">
        <v>1274</v>
      </c>
      <c r="C105" s="513" t="s">
        <v>1275</v>
      </c>
      <c r="D105" s="513" t="s">
        <v>1276</v>
      </c>
      <c r="E105" s="47">
        <v>45158</v>
      </c>
      <c r="F105" s="513" t="s">
        <v>403</v>
      </c>
      <c r="G105" s="50"/>
    </row>
    <row r="106" spans="1:7" s="49" customFormat="1" x14ac:dyDescent="0.25">
      <c r="A106" s="557" t="s">
        <v>25</v>
      </c>
      <c r="B106" s="513" t="s">
        <v>1093</v>
      </c>
      <c r="C106" s="513" t="s">
        <v>578</v>
      </c>
      <c r="D106" s="513" t="s">
        <v>579</v>
      </c>
      <c r="E106" s="47">
        <v>45348</v>
      </c>
      <c r="F106" s="513" t="s">
        <v>403</v>
      </c>
      <c r="G106" s="50"/>
    </row>
    <row r="107" spans="1:7" s="49" customFormat="1" x14ac:dyDescent="0.25">
      <c r="A107" s="557" t="s">
        <v>25</v>
      </c>
      <c r="B107" s="513" t="s">
        <v>1093</v>
      </c>
      <c r="C107" s="513" t="s">
        <v>578</v>
      </c>
      <c r="D107" s="513" t="s">
        <v>580</v>
      </c>
      <c r="E107" s="47">
        <v>45708</v>
      </c>
      <c r="F107" s="513" t="s">
        <v>403</v>
      </c>
      <c r="G107" s="50"/>
    </row>
    <row r="108" spans="1:7" s="49" customFormat="1" x14ac:dyDescent="0.25">
      <c r="A108" s="513" t="s">
        <v>867</v>
      </c>
      <c r="B108" s="513" t="s">
        <v>868</v>
      </c>
      <c r="C108" s="513" t="s">
        <v>869</v>
      </c>
      <c r="D108" s="513" t="s">
        <v>870</v>
      </c>
      <c r="E108" s="47">
        <v>45560</v>
      </c>
      <c r="F108" s="513" t="s">
        <v>401</v>
      </c>
      <c r="G108" s="50"/>
    </row>
    <row r="109" spans="1:7" s="49" customFormat="1" x14ac:dyDescent="0.25">
      <c r="A109" s="513" t="s">
        <v>1171</v>
      </c>
      <c r="B109" s="513" t="s">
        <v>1172</v>
      </c>
      <c r="C109" s="513" t="s">
        <v>1173</v>
      </c>
      <c r="D109" s="513" t="s">
        <v>1174</v>
      </c>
      <c r="E109" s="47">
        <v>48495</v>
      </c>
      <c r="F109" s="513" t="s">
        <v>401</v>
      </c>
      <c r="G109" s="50"/>
    </row>
    <row r="110" spans="1:7" s="49" customFormat="1" x14ac:dyDescent="0.25">
      <c r="A110" s="557" t="s">
        <v>416</v>
      </c>
      <c r="B110" s="513" t="s">
        <v>27</v>
      </c>
      <c r="C110" s="513" t="s">
        <v>28</v>
      </c>
      <c r="D110" s="513" t="s">
        <v>29</v>
      </c>
      <c r="E110" s="47">
        <v>44615</v>
      </c>
      <c r="F110" s="513" t="s">
        <v>403</v>
      </c>
      <c r="G110" s="50"/>
    </row>
    <row r="111" spans="1:7" s="49" customFormat="1" x14ac:dyDescent="0.25">
      <c r="A111" s="557" t="s">
        <v>416</v>
      </c>
      <c r="B111" s="513" t="s">
        <v>263</v>
      </c>
      <c r="C111" s="513" t="s">
        <v>264</v>
      </c>
      <c r="D111" s="513" t="s">
        <v>265</v>
      </c>
      <c r="E111" s="47">
        <v>45296</v>
      </c>
      <c r="F111" s="513" t="s">
        <v>403</v>
      </c>
      <c r="G111" s="50"/>
    </row>
    <row r="112" spans="1:7" s="49" customFormat="1" x14ac:dyDescent="0.25">
      <c r="A112" s="557" t="s">
        <v>416</v>
      </c>
      <c r="B112" s="513" t="s">
        <v>1253</v>
      </c>
      <c r="C112" s="513" t="s">
        <v>276</v>
      </c>
      <c r="D112" s="513" t="s">
        <v>277</v>
      </c>
      <c r="E112" s="47">
        <v>45568</v>
      </c>
      <c r="F112" s="513" t="s">
        <v>403</v>
      </c>
      <c r="G112" s="50"/>
    </row>
    <row r="113" spans="1:7" s="49" customFormat="1" x14ac:dyDescent="0.25">
      <c r="A113" s="557" t="s">
        <v>416</v>
      </c>
      <c r="B113" s="513" t="s">
        <v>871</v>
      </c>
      <c r="C113" s="513" t="s">
        <v>469</v>
      </c>
      <c r="D113" s="513" t="s">
        <v>470</v>
      </c>
      <c r="E113" s="47">
        <v>46243</v>
      </c>
      <c r="F113" s="513" t="s">
        <v>403</v>
      </c>
      <c r="G113" s="50"/>
    </row>
    <row r="114" spans="1:7" s="49" customFormat="1" x14ac:dyDescent="0.25">
      <c r="A114" s="557" t="s">
        <v>416</v>
      </c>
      <c r="B114" s="513" t="s">
        <v>1038</v>
      </c>
      <c r="C114" s="513" t="s">
        <v>1039</v>
      </c>
      <c r="D114" s="513" t="s">
        <v>1040</v>
      </c>
      <c r="E114" s="47">
        <v>47555</v>
      </c>
      <c r="F114" s="513" t="s">
        <v>403</v>
      </c>
      <c r="G114" s="50"/>
    </row>
    <row r="115" spans="1:7" s="49" customFormat="1" x14ac:dyDescent="0.25">
      <c r="A115" s="557" t="s">
        <v>416</v>
      </c>
      <c r="B115" s="513" t="s">
        <v>1254</v>
      </c>
      <c r="C115" s="513" t="s">
        <v>1230</v>
      </c>
      <c r="D115" s="513" t="s">
        <v>1231</v>
      </c>
      <c r="E115" s="47">
        <v>44707</v>
      </c>
      <c r="F115" s="513" t="s">
        <v>258</v>
      </c>
      <c r="G115" s="50"/>
    </row>
    <row r="116" spans="1:7" s="49" customFormat="1" x14ac:dyDescent="0.25">
      <c r="A116" s="556" t="s">
        <v>761</v>
      </c>
      <c r="B116" s="513" t="s">
        <v>969</v>
      </c>
      <c r="C116" s="513" t="s">
        <v>970</v>
      </c>
      <c r="D116" s="513" t="s">
        <v>971</v>
      </c>
      <c r="E116" s="47">
        <v>45270</v>
      </c>
      <c r="F116" s="513" t="s">
        <v>401</v>
      </c>
      <c r="G116" s="48"/>
    </row>
    <row r="117" spans="1:7" s="49" customFormat="1" x14ac:dyDescent="0.25">
      <c r="A117" s="556" t="s">
        <v>761</v>
      </c>
      <c r="B117" s="513" t="s">
        <v>969</v>
      </c>
      <c r="C117" s="513" t="s">
        <v>970</v>
      </c>
      <c r="D117" s="513" t="s">
        <v>972</v>
      </c>
      <c r="E117" s="47">
        <v>46710</v>
      </c>
      <c r="F117" s="513" t="s">
        <v>401</v>
      </c>
      <c r="G117" s="48"/>
    </row>
    <row r="118" spans="1:7" s="49" customFormat="1" x14ac:dyDescent="0.25">
      <c r="A118" s="556" t="s">
        <v>30</v>
      </c>
      <c r="B118" s="513" t="s">
        <v>872</v>
      </c>
      <c r="C118" s="513" t="s">
        <v>364</v>
      </c>
      <c r="D118" s="513" t="s">
        <v>365</v>
      </c>
      <c r="E118" s="47">
        <v>44516</v>
      </c>
      <c r="F118" s="513" t="s">
        <v>403</v>
      </c>
      <c r="G118" s="48"/>
    </row>
    <row r="119" spans="1:7" s="49" customFormat="1" x14ac:dyDescent="0.25">
      <c r="A119" s="556" t="s">
        <v>30</v>
      </c>
      <c r="B119" s="513" t="s">
        <v>872</v>
      </c>
      <c r="C119" s="513" t="s">
        <v>364</v>
      </c>
      <c r="D119" s="513" t="s">
        <v>366</v>
      </c>
      <c r="E119" s="47">
        <v>44876</v>
      </c>
      <c r="F119" s="513" t="s">
        <v>403</v>
      </c>
      <c r="G119" s="48"/>
    </row>
    <row r="120" spans="1:7" s="49" customFormat="1" x14ac:dyDescent="0.25">
      <c r="A120" s="556" t="s">
        <v>30</v>
      </c>
      <c r="B120" s="513" t="s">
        <v>872</v>
      </c>
      <c r="C120" s="513" t="s">
        <v>364</v>
      </c>
      <c r="D120" s="513" t="s">
        <v>367</v>
      </c>
      <c r="E120" s="47">
        <v>45236</v>
      </c>
      <c r="F120" s="513" t="s">
        <v>403</v>
      </c>
      <c r="G120" s="48"/>
    </row>
    <row r="121" spans="1:7" s="49" customFormat="1" x14ac:dyDescent="0.25">
      <c r="A121" s="556" t="s">
        <v>30</v>
      </c>
      <c r="B121" s="513" t="s">
        <v>872</v>
      </c>
      <c r="C121" s="513" t="s">
        <v>364</v>
      </c>
      <c r="D121" s="513" t="s">
        <v>368</v>
      </c>
      <c r="E121" s="47">
        <v>45596</v>
      </c>
      <c r="F121" s="513" t="s">
        <v>403</v>
      </c>
      <c r="G121" s="48"/>
    </row>
    <row r="122" spans="1:7" s="49" customFormat="1" x14ac:dyDescent="0.25">
      <c r="A122" s="556" t="s">
        <v>30</v>
      </c>
      <c r="B122" s="513" t="s">
        <v>872</v>
      </c>
      <c r="C122" s="513" t="s">
        <v>364</v>
      </c>
      <c r="D122" s="513" t="s">
        <v>369</v>
      </c>
      <c r="E122" s="47">
        <v>45956</v>
      </c>
      <c r="F122" s="513" t="s">
        <v>403</v>
      </c>
      <c r="G122" s="48"/>
    </row>
    <row r="123" spans="1:7" s="49" customFormat="1" x14ac:dyDescent="0.25">
      <c r="A123" s="557" t="s">
        <v>30</v>
      </c>
      <c r="B123" s="513" t="s">
        <v>672</v>
      </c>
      <c r="C123" s="513" t="s">
        <v>482</v>
      </c>
      <c r="D123" s="513" t="s">
        <v>483</v>
      </c>
      <c r="E123" s="47">
        <v>46694</v>
      </c>
      <c r="F123" s="513" t="s">
        <v>403</v>
      </c>
      <c r="G123" s="48"/>
    </row>
    <row r="124" spans="1:7" s="49" customFormat="1" x14ac:dyDescent="0.25">
      <c r="A124" s="557" t="s">
        <v>1232</v>
      </c>
      <c r="B124" s="513" t="s">
        <v>1340</v>
      </c>
      <c r="C124" s="513" t="s">
        <v>1341</v>
      </c>
      <c r="D124" s="513" t="s">
        <v>1342</v>
      </c>
      <c r="E124" s="47">
        <v>45924</v>
      </c>
      <c r="F124" s="513" t="s">
        <v>339</v>
      </c>
      <c r="G124" s="50"/>
    </row>
    <row r="125" spans="1:7" s="49" customFormat="1" x14ac:dyDescent="0.25">
      <c r="A125" s="557" t="s">
        <v>14</v>
      </c>
      <c r="B125" s="513" t="s">
        <v>1255</v>
      </c>
      <c r="C125" s="513" t="s">
        <v>278</v>
      </c>
      <c r="D125" s="513" t="s">
        <v>279</v>
      </c>
      <c r="E125" s="47">
        <v>45569</v>
      </c>
      <c r="F125" s="513" t="s">
        <v>401</v>
      </c>
      <c r="G125" s="50"/>
    </row>
    <row r="126" spans="1:7" s="49" customFormat="1" x14ac:dyDescent="0.25">
      <c r="A126" s="557" t="s">
        <v>14</v>
      </c>
      <c r="B126" s="513" t="s">
        <v>1094</v>
      </c>
      <c r="C126" s="513" t="s">
        <v>484</v>
      </c>
      <c r="D126" s="513" t="s">
        <v>485</v>
      </c>
      <c r="E126" s="47">
        <v>45641</v>
      </c>
      <c r="F126" s="513" t="s">
        <v>401</v>
      </c>
      <c r="G126" s="50"/>
    </row>
    <row r="127" spans="1:7" s="49" customFormat="1" x14ac:dyDescent="0.25">
      <c r="A127" s="557" t="s">
        <v>873</v>
      </c>
      <c r="B127" s="513" t="s">
        <v>874</v>
      </c>
      <c r="C127" s="513" t="s">
        <v>875</v>
      </c>
      <c r="D127" s="513" t="s">
        <v>876</v>
      </c>
      <c r="E127" s="47">
        <v>46648</v>
      </c>
      <c r="F127" s="513" t="s">
        <v>403</v>
      </c>
      <c r="G127" s="50"/>
    </row>
    <row r="128" spans="1:7" s="49" customFormat="1" x14ac:dyDescent="0.25">
      <c r="A128" s="556" t="s">
        <v>873</v>
      </c>
      <c r="B128" s="513" t="s">
        <v>877</v>
      </c>
      <c r="C128" s="513" t="s">
        <v>878</v>
      </c>
      <c r="D128" s="513" t="s">
        <v>879</v>
      </c>
      <c r="E128" s="47">
        <v>45929</v>
      </c>
      <c r="F128" s="513" t="s">
        <v>403</v>
      </c>
      <c r="G128" s="50"/>
    </row>
    <row r="129" spans="1:7" s="49" customFormat="1" x14ac:dyDescent="0.25">
      <c r="A129" s="556" t="s">
        <v>873</v>
      </c>
      <c r="B129" s="513" t="s">
        <v>1013</v>
      </c>
      <c r="C129" s="513" t="s">
        <v>1014</v>
      </c>
      <c r="D129" s="513" t="s">
        <v>1015</v>
      </c>
      <c r="E129" s="47">
        <v>47501</v>
      </c>
      <c r="F129" s="513" t="s">
        <v>403</v>
      </c>
      <c r="G129" s="50"/>
    </row>
    <row r="130" spans="1:7" s="49" customFormat="1" x14ac:dyDescent="0.25">
      <c r="A130" s="556" t="s">
        <v>873</v>
      </c>
      <c r="B130" s="513" t="s">
        <v>1016</v>
      </c>
      <c r="C130" s="513" t="s">
        <v>1017</v>
      </c>
      <c r="D130" s="513" t="s">
        <v>1018</v>
      </c>
      <c r="E130" s="47">
        <v>46782</v>
      </c>
      <c r="F130" s="513" t="s">
        <v>403</v>
      </c>
      <c r="G130" s="50"/>
    </row>
    <row r="131" spans="1:7" s="49" customFormat="1" x14ac:dyDescent="0.25">
      <c r="A131" s="556" t="s">
        <v>873</v>
      </c>
      <c r="B131" s="513" t="s">
        <v>1095</v>
      </c>
      <c r="C131" s="513" t="s">
        <v>1096</v>
      </c>
      <c r="D131" s="513" t="s">
        <v>1097</v>
      </c>
      <c r="E131" s="47">
        <v>48390</v>
      </c>
      <c r="F131" s="513" t="s">
        <v>403</v>
      </c>
      <c r="G131" s="50"/>
    </row>
    <row r="132" spans="1:7" s="49" customFormat="1" x14ac:dyDescent="0.25">
      <c r="A132" s="557" t="s">
        <v>873</v>
      </c>
      <c r="B132" s="513" t="s">
        <v>1098</v>
      </c>
      <c r="C132" s="513" t="s">
        <v>1099</v>
      </c>
      <c r="D132" s="513" t="s">
        <v>1100</v>
      </c>
      <c r="E132" s="47">
        <v>47670</v>
      </c>
      <c r="F132" s="513" t="s">
        <v>403</v>
      </c>
      <c r="G132" s="50"/>
    </row>
    <row r="133" spans="1:7" s="49" customFormat="1" x14ac:dyDescent="0.25">
      <c r="A133" s="557" t="s">
        <v>873</v>
      </c>
      <c r="B133" s="513" t="s">
        <v>1343</v>
      </c>
      <c r="C133" s="513" t="s">
        <v>1344</v>
      </c>
      <c r="D133" s="513" t="s">
        <v>1345</v>
      </c>
      <c r="E133" s="47">
        <v>48062</v>
      </c>
      <c r="F133" s="513" t="s">
        <v>403</v>
      </c>
      <c r="G133" s="48"/>
    </row>
    <row r="134" spans="1:7" s="49" customFormat="1" x14ac:dyDescent="0.25">
      <c r="A134" s="557" t="s">
        <v>873</v>
      </c>
      <c r="B134" s="513" t="s">
        <v>1346</v>
      </c>
      <c r="C134" s="513" t="s">
        <v>1347</v>
      </c>
      <c r="D134" s="513" t="s">
        <v>1348</v>
      </c>
      <c r="E134" s="47">
        <v>48062</v>
      </c>
      <c r="F134" s="513" t="s">
        <v>403</v>
      </c>
      <c r="G134" s="48"/>
    </row>
    <row r="135" spans="1:7" s="49" customFormat="1" x14ac:dyDescent="0.25">
      <c r="A135" s="513" t="s">
        <v>321</v>
      </c>
      <c r="B135" s="513" t="s">
        <v>880</v>
      </c>
      <c r="C135" s="513" t="s">
        <v>343</v>
      </c>
      <c r="D135" s="513" t="s">
        <v>344</v>
      </c>
      <c r="E135" s="47">
        <v>45095</v>
      </c>
      <c r="F135" s="513" t="s">
        <v>258</v>
      </c>
      <c r="G135" s="50"/>
    </row>
    <row r="136" spans="1:7" s="49" customFormat="1" x14ac:dyDescent="0.25">
      <c r="A136" s="557" t="s">
        <v>486</v>
      </c>
      <c r="B136" s="513" t="s">
        <v>881</v>
      </c>
      <c r="C136" s="513" t="s">
        <v>487</v>
      </c>
      <c r="D136" s="513" t="s">
        <v>488</v>
      </c>
      <c r="E136" s="47">
        <v>46334</v>
      </c>
      <c r="F136" s="513" t="s">
        <v>258</v>
      </c>
      <c r="G136" s="50"/>
    </row>
    <row r="137" spans="1:7" s="49" customFormat="1" x14ac:dyDescent="0.25">
      <c r="A137" s="557" t="s">
        <v>486</v>
      </c>
      <c r="B137" s="513" t="s">
        <v>882</v>
      </c>
      <c r="C137" s="513" t="s">
        <v>538</v>
      </c>
      <c r="D137" s="513" t="s">
        <v>539</v>
      </c>
      <c r="E137" s="47">
        <v>45219</v>
      </c>
      <c r="F137" s="513" t="s">
        <v>258</v>
      </c>
      <c r="G137" s="50"/>
    </row>
    <row r="138" spans="1:7" s="49" customFormat="1" x14ac:dyDescent="0.25">
      <c r="A138" s="557" t="s">
        <v>486</v>
      </c>
      <c r="B138" s="513" t="s">
        <v>882</v>
      </c>
      <c r="C138" s="513" t="s">
        <v>538</v>
      </c>
      <c r="D138" s="513" t="s">
        <v>556</v>
      </c>
      <c r="E138" s="47">
        <v>47399</v>
      </c>
      <c r="F138" s="513" t="s">
        <v>258</v>
      </c>
      <c r="G138" s="50"/>
    </row>
    <row r="139" spans="1:7" s="49" customFormat="1" x14ac:dyDescent="0.25">
      <c r="A139" s="557" t="s">
        <v>454</v>
      </c>
      <c r="B139" s="513" t="s">
        <v>370</v>
      </c>
      <c r="C139" s="513" t="s">
        <v>371</v>
      </c>
      <c r="D139" s="513" t="s">
        <v>372</v>
      </c>
      <c r="E139" s="47">
        <v>44516</v>
      </c>
      <c r="F139" s="513" t="s">
        <v>1068</v>
      </c>
    </row>
    <row r="140" spans="1:7" s="49" customFormat="1" x14ac:dyDescent="0.25">
      <c r="A140" s="557" t="s">
        <v>454</v>
      </c>
      <c r="B140" s="513" t="s">
        <v>390</v>
      </c>
      <c r="C140" s="513" t="s">
        <v>391</v>
      </c>
      <c r="D140" s="513" t="s">
        <v>392</v>
      </c>
      <c r="E140" s="47">
        <v>44585</v>
      </c>
      <c r="F140" s="513" t="s">
        <v>1068</v>
      </c>
      <c r="G140" s="50"/>
    </row>
    <row r="141" spans="1:7" s="49" customFormat="1" x14ac:dyDescent="0.25">
      <c r="A141" s="557" t="s">
        <v>454</v>
      </c>
      <c r="B141" s="513" t="s">
        <v>523</v>
      </c>
      <c r="C141" s="513" t="s">
        <v>524</v>
      </c>
      <c r="D141" s="513" t="s">
        <v>525</v>
      </c>
      <c r="E141" s="47">
        <v>44716</v>
      </c>
      <c r="F141" s="513" t="s">
        <v>1068</v>
      </c>
      <c r="G141" s="50"/>
    </row>
    <row r="142" spans="1:7" s="49" customFormat="1" x14ac:dyDescent="0.25">
      <c r="A142" s="557" t="s">
        <v>454</v>
      </c>
      <c r="B142" s="513" t="s">
        <v>973</v>
      </c>
      <c r="C142" s="513" t="s">
        <v>974</v>
      </c>
      <c r="D142" s="513" t="s">
        <v>975</v>
      </c>
      <c r="E142" s="47">
        <v>46322</v>
      </c>
      <c r="F142" s="513" t="s">
        <v>1068</v>
      </c>
      <c r="G142" s="50"/>
    </row>
    <row r="143" spans="1:7" s="49" customFormat="1" x14ac:dyDescent="0.25">
      <c r="A143" s="557" t="s">
        <v>454</v>
      </c>
      <c r="B143" s="513" t="s">
        <v>976</v>
      </c>
      <c r="C143" s="513" t="s">
        <v>977</v>
      </c>
      <c r="D143" s="513" t="s">
        <v>978</v>
      </c>
      <c r="E143" s="47">
        <v>46323</v>
      </c>
      <c r="F143" s="513" t="s">
        <v>1068</v>
      </c>
      <c r="G143" s="48"/>
    </row>
    <row r="144" spans="1:7" s="49" customFormat="1" x14ac:dyDescent="0.25">
      <c r="A144" s="557" t="s">
        <v>454</v>
      </c>
      <c r="B144" s="513" t="s">
        <v>979</v>
      </c>
      <c r="C144" s="513" t="s">
        <v>980</v>
      </c>
      <c r="D144" s="513" t="s">
        <v>981</v>
      </c>
      <c r="E144" s="47">
        <v>46684</v>
      </c>
      <c r="F144" s="513" t="s">
        <v>1068</v>
      </c>
      <c r="G144" s="48"/>
    </row>
    <row r="145" spans="1:7" s="49" customFormat="1" x14ac:dyDescent="0.25">
      <c r="A145" s="557" t="s">
        <v>33</v>
      </c>
      <c r="B145" s="513" t="s">
        <v>340</v>
      </c>
      <c r="C145" s="513" t="s">
        <v>341</v>
      </c>
      <c r="D145" s="513" t="s">
        <v>342</v>
      </c>
      <c r="E145" s="47">
        <v>45419</v>
      </c>
      <c r="F145" s="513" t="s">
        <v>258</v>
      </c>
      <c r="G145" s="50"/>
    </row>
    <row r="146" spans="1:7" s="49" customFormat="1" x14ac:dyDescent="0.25">
      <c r="A146" s="557" t="s">
        <v>1349</v>
      </c>
      <c r="B146" s="513" t="s">
        <v>1350</v>
      </c>
      <c r="C146" s="513" t="s">
        <v>1351</v>
      </c>
      <c r="D146" s="513" t="s">
        <v>1352</v>
      </c>
      <c r="E146" s="47">
        <v>48048</v>
      </c>
      <c r="F146" s="513" t="s">
        <v>403</v>
      </c>
      <c r="G146" s="50"/>
    </row>
    <row r="147" spans="1:7" s="49" customFormat="1" x14ac:dyDescent="0.25">
      <c r="A147" s="557" t="s">
        <v>270</v>
      </c>
      <c r="B147" s="513" t="s">
        <v>1127</v>
      </c>
      <c r="C147" s="513" t="s">
        <v>1128</v>
      </c>
      <c r="D147" s="513" t="s">
        <v>1129</v>
      </c>
      <c r="E147" s="47">
        <v>47689</v>
      </c>
      <c r="F147" s="513" t="s">
        <v>474</v>
      </c>
      <c r="G147" s="50"/>
    </row>
    <row r="148" spans="1:7" s="49" customFormat="1" x14ac:dyDescent="0.25">
      <c r="A148" s="557" t="s">
        <v>1130</v>
      </c>
      <c r="B148" s="513" t="s">
        <v>1127</v>
      </c>
      <c r="C148" s="513" t="s">
        <v>1128</v>
      </c>
      <c r="D148" s="513" t="s">
        <v>1131</v>
      </c>
      <c r="E148" s="47">
        <v>47329</v>
      </c>
      <c r="F148" s="513" t="s">
        <v>474</v>
      </c>
      <c r="G148" s="50"/>
    </row>
    <row r="149" spans="1:7" s="49" customFormat="1" x14ac:dyDescent="0.25">
      <c r="A149" s="557" t="s">
        <v>1130</v>
      </c>
      <c r="B149" s="513" t="s">
        <v>1127</v>
      </c>
      <c r="C149" s="513" t="s">
        <v>1128</v>
      </c>
      <c r="D149" s="513" t="s">
        <v>1132</v>
      </c>
      <c r="E149" s="47">
        <v>46969</v>
      </c>
      <c r="F149" s="513" t="s">
        <v>474</v>
      </c>
      <c r="G149" s="50"/>
    </row>
    <row r="150" spans="1:7" s="49" customFormat="1" x14ac:dyDescent="0.25">
      <c r="A150" s="557" t="s">
        <v>1130</v>
      </c>
      <c r="B150" s="513" t="s">
        <v>1127</v>
      </c>
      <c r="C150" s="513" t="s">
        <v>1128</v>
      </c>
      <c r="D150" s="513" t="s">
        <v>1133</v>
      </c>
      <c r="E150" s="47">
        <v>46609</v>
      </c>
      <c r="F150" s="513" t="s">
        <v>474</v>
      </c>
      <c r="G150" s="50"/>
    </row>
    <row r="151" spans="1:7" s="49" customFormat="1" x14ac:dyDescent="0.25">
      <c r="A151" s="557" t="s">
        <v>34</v>
      </c>
      <c r="B151" s="513" t="s">
        <v>1101</v>
      </c>
      <c r="C151" s="513" t="s">
        <v>1102</v>
      </c>
      <c r="D151" s="513" t="s">
        <v>1103</v>
      </c>
      <c r="E151" s="47">
        <v>45150</v>
      </c>
      <c r="F151" s="513" t="s">
        <v>338</v>
      </c>
      <c r="G151" s="50"/>
    </row>
    <row r="152" spans="1:7" s="49" customFormat="1" x14ac:dyDescent="0.25">
      <c r="A152" s="557" t="s">
        <v>34</v>
      </c>
      <c r="B152" s="513" t="s">
        <v>1101</v>
      </c>
      <c r="C152" s="513" t="s">
        <v>1102</v>
      </c>
      <c r="D152" s="513" t="s">
        <v>1104</v>
      </c>
      <c r="E152" s="47">
        <v>45870</v>
      </c>
      <c r="F152" s="513" t="s">
        <v>338</v>
      </c>
      <c r="G152" s="48"/>
    </row>
    <row r="153" spans="1:7" s="49" customFormat="1" x14ac:dyDescent="0.25">
      <c r="A153" s="557" t="s">
        <v>35</v>
      </c>
      <c r="B153" s="513" t="s">
        <v>1215</v>
      </c>
      <c r="C153" s="513" t="s">
        <v>1216</v>
      </c>
      <c r="D153" s="513" t="s">
        <v>1217</v>
      </c>
      <c r="E153" s="47">
        <v>45050</v>
      </c>
      <c r="F153" s="513" t="s">
        <v>258</v>
      </c>
      <c r="G153" s="48"/>
    </row>
    <row r="154" spans="1:7" s="49" customFormat="1" x14ac:dyDescent="0.25">
      <c r="A154" s="557" t="s">
        <v>35</v>
      </c>
      <c r="B154" s="513" t="s">
        <v>1051</v>
      </c>
      <c r="C154" s="513" t="s">
        <v>1052</v>
      </c>
      <c r="D154" s="513" t="s">
        <v>1053</v>
      </c>
      <c r="E154" s="47">
        <v>47642</v>
      </c>
      <c r="F154" s="513" t="s">
        <v>258</v>
      </c>
      <c r="G154" s="50"/>
    </row>
    <row r="155" spans="1:7" s="49" customFormat="1" x14ac:dyDescent="0.25">
      <c r="A155" s="557" t="s">
        <v>35</v>
      </c>
      <c r="B155" s="513" t="s">
        <v>982</v>
      </c>
      <c r="C155" s="513" t="s">
        <v>586</v>
      </c>
      <c r="D155" s="513" t="s">
        <v>587</v>
      </c>
      <c r="E155" s="47">
        <v>45143</v>
      </c>
      <c r="F155" s="513" t="s">
        <v>258</v>
      </c>
      <c r="G155" s="50"/>
    </row>
    <row r="156" spans="1:7" s="49" customFormat="1" x14ac:dyDescent="0.25">
      <c r="A156" s="557" t="s">
        <v>35</v>
      </c>
      <c r="B156" s="513" t="s">
        <v>982</v>
      </c>
      <c r="C156" s="513" t="s">
        <v>586</v>
      </c>
      <c r="D156" s="513" t="s">
        <v>588</v>
      </c>
      <c r="E156" s="47">
        <v>46943</v>
      </c>
      <c r="F156" s="513" t="s">
        <v>258</v>
      </c>
      <c r="G156" s="50"/>
    </row>
    <row r="157" spans="1:7" s="49" customFormat="1" x14ac:dyDescent="0.25">
      <c r="A157" s="557" t="s">
        <v>35</v>
      </c>
      <c r="B157" s="513" t="s">
        <v>983</v>
      </c>
      <c r="C157" s="513" t="s">
        <v>499</v>
      </c>
      <c r="D157" s="513" t="s">
        <v>500</v>
      </c>
      <c r="E157" s="47">
        <v>44587</v>
      </c>
      <c r="F157" s="513" t="s">
        <v>258</v>
      </c>
      <c r="G157" s="50"/>
    </row>
    <row r="158" spans="1:7" s="49" customFormat="1" x14ac:dyDescent="0.25">
      <c r="A158" s="557" t="s">
        <v>35</v>
      </c>
      <c r="B158" s="513" t="s">
        <v>983</v>
      </c>
      <c r="C158" s="513" t="s">
        <v>499</v>
      </c>
      <c r="D158" s="513" t="s">
        <v>501</v>
      </c>
      <c r="E158" s="47">
        <v>46387</v>
      </c>
      <c r="F158" s="513" t="s">
        <v>258</v>
      </c>
      <c r="G158" s="50"/>
    </row>
    <row r="159" spans="1:7" s="49" customFormat="1" x14ac:dyDescent="0.25">
      <c r="A159" s="557" t="s">
        <v>35</v>
      </c>
      <c r="B159" s="513" t="s">
        <v>707</v>
      </c>
      <c r="C159" s="513" t="s">
        <v>708</v>
      </c>
      <c r="D159" s="513" t="s">
        <v>709</v>
      </c>
      <c r="E159" s="47">
        <v>47206</v>
      </c>
      <c r="F159" s="513" t="s">
        <v>258</v>
      </c>
      <c r="G159" s="50"/>
    </row>
    <row r="160" spans="1:7" s="49" customFormat="1" x14ac:dyDescent="0.25">
      <c r="A160" s="513" t="s">
        <v>36</v>
      </c>
      <c r="B160" s="513" t="s">
        <v>883</v>
      </c>
      <c r="C160" s="513" t="s">
        <v>584</v>
      </c>
      <c r="D160" s="513" t="s">
        <v>585</v>
      </c>
      <c r="E160" s="47">
        <v>46158</v>
      </c>
      <c r="F160" s="513" t="s">
        <v>1068</v>
      </c>
      <c r="G160" s="50"/>
    </row>
    <row r="161" spans="1:7" s="49" customFormat="1" x14ac:dyDescent="0.25">
      <c r="A161" s="513" t="s">
        <v>280</v>
      </c>
      <c r="B161" s="513" t="s">
        <v>1256</v>
      </c>
      <c r="C161" s="513" t="s">
        <v>336</v>
      </c>
      <c r="D161" s="513" t="s">
        <v>337</v>
      </c>
      <c r="E161" s="47">
        <v>44673</v>
      </c>
      <c r="F161" s="513" t="s">
        <v>403</v>
      </c>
      <c r="G161" s="50"/>
    </row>
    <row r="162" spans="1:7" s="49" customFormat="1" x14ac:dyDescent="0.25">
      <c r="A162" s="557" t="s">
        <v>673</v>
      </c>
      <c r="B162" s="513" t="s">
        <v>884</v>
      </c>
      <c r="C162" s="513" t="s">
        <v>674</v>
      </c>
      <c r="D162" s="513" t="s">
        <v>675</v>
      </c>
      <c r="E162" s="47">
        <v>45353</v>
      </c>
      <c r="F162" s="513" t="s">
        <v>339</v>
      </c>
      <c r="G162" s="50"/>
    </row>
    <row r="163" spans="1:7" s="49" customFormat="1" x14ac:dyDescent="0.25">
      <c r="A163" s="557" t="s">
        <v>673</v>
      </c>
      <c r="B163" s="513" t="s">
        <v>884</v>
      </c>
      <c r="C163" s="513" t="s">
        <v>674</v>
      </c>
      <c r="D163" s="513" t="s">
        <v>676</v>
      </c>
      <c r="E163" s="47">
        <v>45713</v>
      </c>
      <c r="F163" s="513" t="s">
        <v>339</v>
      </c>
      <c r="G163" s="50"/>
    </row>
    <row r="164" spans="1:7" s="49" customFormat="1" x14ac:dyDescent="0.25">
      <c r="A164" s="557" t="s">
        <v>673</v>
      </c>
      <c r="B164" s="513" t="s">
        <v>884</v>
      </c>
      <c r="C164" s="513" t="s">
        <v>674</v>
      </c>
      <c r="D164" s="513" t="s">
        <v>677</v>
      </c>
      <c r="E164" s="47">
        <v>46073</v>
      </c>
      <c r="F164" s="513" t="s">
        <v>339</v>
      </c>
      <c r="G164" s="50"/>
    </row>
    <row r="165" spans="1:7" s="49" customFormat="1" x14ac:dyDescent="0.25">
      <c r="A165" s="557" t="s">
        <v>673</v>
      </c>
      <c r="B165" s="513" t="s">
        <v>885</v>
      </c>
      <c r="C165" s="513" t="s">
        <v>886</v>
      </c>
      <c r="D165" s="513" t="s">
        <v>887</v>
      </c>
      <c r="E165" s="47">
        <v>47362</v>
      </c>
      <c r="F165" s="513" t="s">
        <v>339</v>
      </c>
      <c r="G165" s="50"/>
    </row>
    <row r="166" spans="1:7" s="49" customFormat="1" x14ac:dyDescent="0.25">
      <c r="A166" s="557" t="s">
        <v>1019</v>
      </c>
      <c r="B166" s="513" t="s">
        <v>1020</v>
      </c>
      <c r="C166" s="513" t="s">
        <v>1021</v>
      </c>
      <c r="D166" s="513" t="s">
        <v>1022</v>
      </c>
      <c r="E166" s="47">
        <v>46077</v>
      </c>
      <c r="F166" s="513" t="s">
        <v>403</v>
      </c>
      <c r="G166" s="50"/>
    </row>
    <row r="167" spans="1:7" s="49" customFormat="1" x14ac:dyDescent="0.25">
      <c r="A167" s="557" t="s">
        <v>1019</v>
      </c>
      <c r="B167" s="513" t="s">
        <v>1023</v>
      </c>
      <c r="C167" s="513" t="s">
        <v>1024</v>
      </c>
      <c r="D167" s="513" t="s">
        <v>1025</v>
      </c>
      <c r="E167" s="47">
        <v>46440</v>
      </c>
      <c r="F167" s="513" t="s">
        <v>403</v>
      </c>
      <c r="G167" s="50"/>
    </row>
    <row r="168" spans="1:7" s="49" customFormat="1" x14ac:dyDescent="0.25">
      <c r="A168" s="557" t="s">
        <v>1019</v>
      </c>
      <c r="B168" s="513" t="s">
        <v>1175</v>
      </c>
      <c r="C168" s="514" t="s">
        <v>1176</v>
      </c>
      <c r="D168" s="513" t="s">
        <v>1177</v>
      </c>
      <c r="E168" s="47">
        <v>47103</v>
      </c>
      <c r="F168" s="513" t="s">
        <v>403</v>
      </c>
      <c r="G168" s="50"/>
    </row>
    <row r="169" spans="1:7" s="49" customFormat="1" x14ac:dyDescent="0.25">
      <c r="A169" s="557" t="s">
        <v>1019</v>
      </c>
      <c r="B169" s="513" t="s">
        <v>1178</v>
      </c>
      <c r="C169" s="513" t="s">
        <v>1179</v>
      </c>
      <c r="D169" s="513" t="s">
        <v>1180</v>
      </c>
      <c r="E169" s="47">
        <v>47103</v>
      </c>
      <c r="F169" s="513" t="s">
        <v>403</v>
      </c>
      <c r="G169" s="50"/>
    </row>
    <row r="170" spans="1:7" s="49" customFormat="1" x14ac:dyDescent="0.25">
      <c r="A170" s="556" t="s">
        <v>39</v>
      </c>
      <c r="B170" s="513" t="s">
        <v>888</v>
      </c>
      <c r="C170" s="513" t="s">
        <v>526</v>
      </c>
      <c r="D170" s="513" t="s">
        <v>527</v>
      </c>
      <c r="E170" s="47">
        <v>44716</v>
      </c>
      <c r="F170" s="513" t="s">
        <v>403</v>
      </c>
      <c r="G170" s="48"/>
    </row>
    <row r="171" spans="1:7" s="49" customFormat="1" x14ac:dyDescent="0.25">
      <c r="A171" s="556" t="s">
        <v>39</v>
      </c>
      <c r="B171" s="513" t="s">
        <v>888</v>
      </c>
      <c r="C171" s="513" t="s">
        <v>526</v>
      </c>
      <c r="D171" s="513" t="s">
        <v>528</v>
      </c>
      <c r="E171" s="47">
        <v>45796</v>
      </c>
      <c r="F171" s="513" t="s">
        <v>403</v>
      </c>
      <c r="G171" s="48"/>
    </row>
    <row r="172" spans="1:7" s="49" customFormat="1" x14ac:dyDescent="0.25">
      <c r="A172" s="556" t="s">
        <v>39</v>
      </c>
      <c r="B172" s="513" t="s">
        <v>888</v>
      </c>
      <c r="C172" s="513" t="s">
        <v>526</v>
      </c>
      <c r="D172" s="513" t="s">
        <v>529</v>
      </c>
      <c r="E172" s="47">
        <v>46516</v>
      </c>
      <c r="F172" s="513" t="s">
        <v>403</v>
      </c>
      <c r="G172" s="48"/>
    </row>
    <row r="173" spans="1:7" s="49" customFormat="1" x14ac:dyDescent="0.25">
      <c r="A173" s="556" t="s">
        <v>39</v>
      </c>
      <c r="B173" s="513" t="s">
        <v>889</v>
      </c>
      <c r="C173" s="513" t="s">
        <v>624</v>
      </c>
      <c r="D173" s="513" t="s">
        <v>625</v>
      </c>
      <c r="E173" s="47">
        <v>44902</v>
      </c>
      <c r="F173" s="513" t="s">
        <v>403</v>
      </c>
      <c r="G173" s="48"/>
    </row>
    <row r="174" spans="1:7" s="49" customFormat="1" x14ac:dyDescent="0.25">
      <c r="A174" s="556" t="s">
        <v>39</v>
      </c>
      <c r="B174" s="513" t="s">
        <v>889</v>
      </c>
      <c r="C174" s="513" t="s">
        <v>624</v>
      </c>
      <c r="D174" s="513" t="s">
        <v>626</v>
      </c>
      <c r="E174" s="47">
        <v>45262</v>
      </c>
      <c r="F174" s="513" t="s">
        <v>403</v>
      </c>
      <c r="G174" s="48"/>
    </row>
    <row r="175" spans="1:7" s="49" customFormat="1" x14ac:dyDescent="0.25">
      <c r="A175" s="556" t="s">
        <v>39</v>
      </c>
      <c r="B175" s="513" t="s">
        <v>889</v>
      </c>
      <c r="C175" s="513" t="s">
        <v>624</v>
      </c>
      <c r="D175" s="513" t="s">
        <v>627</v>
      </c>
      <c r="E175" s="47">
        <v>45982</v>
      </c>
      <c r="F175" s="513" t="s">
        <v>403</v>
      </c>
      <c r="G175" s="48"/>
    </row>
    <row r="176" spans="1:7" s="49" customFormat="1" x14ac:dyDescent="0.25">
      <c r="A176" s="556" t="s">
        <v>324</v>
      </c>
      <c r="B176" s="513" t="s">
        <v>890</v>
      </c>
      <c r="C176" s="513" t="s">
        <v>710</v>
      </c>
      <c r="D176" s="513" t="s">
        <v>711</v>
      </c>
      <c r="E176" s="47">
        <v>47292</v>
      </c>
      <c r="F176" s="513" t="s">
        <v>402</v>
      </c>
      <c r="G176" s="48"/>
    </row>
    <row r="177" spans="1:7" s="49" customFormat="1" x14ac:dyDescent="0.25">
      <c r="A177" s="557" t="s">
        <v>324</v>
      </c>
      <c r="B177" s="513" t="s">
        <v>891</v>
      </c>
      <c r="C177" s="513" t="s">
        <v>712</v>
      </c>
      <c r="D177" s="513" t="s">
        <v>713</v>
      </c>
      <c r="E177" s="47">
        <v>47297</v>
      </c>
      <c r="F177" s="513" t="s">
        <v>402</v>
      </c>
      <c r="G177" s="48"/>
    </row>
    <row r="178" spans="1:7" s="49" customFormat="1" x14ac:dyDescent="0.25">
      <c r="A178" s="557" t="s">
        <v>1026</v>
      </c>
      <c r="B178" s="513" t="s">
        <v>1027</v>
      </c>
      <c r="C178" s="513" t="s">
        <v>1028</v>
      </c>
      <c r="D178" s="513" t="s">
        <v>1029</v>
      </c>
      <c r="E178" s="47">
        <v>45001</v>
      </c>
      <c r="F178" s="513" t="s">
        <v>474</v>
      </c>
      <c r="G178" s="50"/>
    </row>
    <row r="179" spans="1:7" s="49" customFormat="1" x14ac:dyDescent="0.25">
      <c r="A179" s="557" t="s">
        <v>1026</v>
      </c>
      <c r="B179" s="513" t="s">
        <v>1027</v>
      </c>
      <c r="C179" s="513" t="s">
        <v>1028</v>
      </c>
      <c r="D179" s="513" t="s">
        <v>1030</v>
      </c>
      <c r="E179" s="47">
        <v>46801</v>
      </c>
      <c r="F179" s="513" t="s">
        <v>474</v>
      </c>
      <c r="G179" s="50"/>
    </row>
    <row r="180" spans="1:7" s="49" customFormat="1" x14ac:dyDescent="0.25">
      <c r="A180" s="556" t="s">
        <v>678</v>
      </c>
      <c r="B180" s="513" t="s">
        <v>679</v>
      </c>
      <c r="C180" s="513" t="s">
        <v>680</v>
      </c>
      <c r="D180" s="513" t="s">
        <v>681</v>
      </c>
      <c r="E180" s="47">
        <v>45737</v>
      </c>
      <c r="F180" s="513" t="s">
        <v>258</v>
      </c>
      <c r="G180" s="50"/>
    </row>
    <row r="181" spans="1:7" s="49" customFormat="1" x14ac:dyDescent="0.25">
      <c r="A181" s="556" t="s">
        <v>678</v>
      </c>
      <c r="B181" s="513" t="s">
        <v>682</v>
      </c>
      <c r="C181" s="513" t="s">
        <v>683</v>
      </c>
      <c r="D181" s="513" t="s">
        <v>684</v>
      </c>
      <c r="E181" s="47">
        <v>47152</v>
      </c>
      <c r="F181" s="513" t="s">
        <v>258</v>
      </c>
      <c r="G181" s="50"/>
    </row>
    <row r="182" spans="1:7" s="49" customFormat="1" x14ac:dyDescent="0.25">
      <c r="A182" s="557" t="s">
        <v>892</v>
      </c>
      <c r="B182" s="513" t="s">
        <v>893</v>
      </c>
      <c r="C182" s="513" t="s">
        <v>894</v>
      </c>
      <c r="D182" s="513" t="s">
        <v>895</v>
      </c>
      <c r="E182" s="47">
        <v>45164</v>
      </c>
      <c r="F182" s="513" t="s">
        <v>339</v>
      </c>
      <c r="G182" s="50"/>
    </row>
    <row r="183" spans="1:7" s="49" customFormat="1" x14ac:dyDescent="0.25">
      <c r="A183" s="557" t="s">
        <v>892</v>
      </c>
      <c r="B183" s="513" t="s">
        <v>893</v>
      </c>
      <c r="C183" s="513" t="s">
        <v>894</v>
      </c>
      <c r="D183" s="513" t="s">
        <v>896</v>
      </c>
      <c r="E183" s="47">
        <v>46244</v>
      </c>
      <c r="F183" s="513" t="s">
        <v>339</v>
      </c>
      <c r="G183" s="50"/>
    </row>
    <row r="184" spans="1:7" s="49" customFormat="1" x14ac:dyDescent="0.25">
      <c r="A184" s="557" t="s">
        <v>892</v>
      </c>
      <c r="B184" s="513" t="s">
        <v>1031</v>
      </c>
      <c r="C184" s="513" t="s">
        <v>1032</v>
      </c>
      <c r="D184" s="513" t="s">
        <v>1033</v>
      </c>
      <c r="E184" s="47">
        <v>46109</v>
      </c>
      <c r="F184" s="513" t="s">
        <v>339</v>
      </c>
      <c r="G184" s="50"/>
    </row>
    <row r="185" spans="1:7" s="49" customFormat="1" x14ac:dyDescent="0.25">
      <c r="A185" s="557" t="s">
        <v>892</v>
      </c>
      <c r="B185" s="513" t="s">
        <v>1031</v>
      </c>
      <c r="C185" s="513" t="s">
        <v>1032</v>
      </c>
      <c r="D185" s="513" t="s">
        <v>1034</v>
      </c>
      <c r="E185" s="47">
        <v>46829</v>
      </c>
      <c r="F185" s="513" t="s">
        <v>339</v>
      </c>
      <c r="G185" s="50"/>
    </row>
    <row r="186" spans="1:7" s="49" customFormat="1" x14ac:dyDescent="0.25">
      <c r="A186" s="557" t="s">
        <v>417</v>
      </c>
      <c r="B186" s="513" t="s">
        <v>1134</v>
      </c>
      <c r="C186" s="513" t="s">
        <v>1135</v>
      </c>
      <c r="D186" s="513" t="s">
        <v>1136</v>
      </c>
      <c r="E186" s="47">
        <v>46605</v>
      </c>
      <c r="F186" s="513" t="s">
        <v>403</v>
      </c>
      <c r="G186" s="50"/>
    </row>
    <row r="187" spans="1:7" s="49" customFormat="1" x14ac:dyDescent="0.25">
      <c r="A187" s="557" t="s">
        <v>417</v>
      </c>
      <c r="B187" s="513" t="s">
        <v>565</v>
      </c>
      <c r="C187" s="513" t="s">
        <v>566</v>
      </c>
      <c r="D187" s="513" t="s">
        <v>567</v>
      </c>
      <c r="E187" s="47">
        <v>44891</v>
      </c>
      <c r="F187" s="513" t="s">
        <v>403</v>
      </c>
    </row>
    <row r="188" spans="1:7" s="49" customFormat="1" x14ac:dyDescent="0.25">
      <c r="A188" s="557" t="s">
        <v>417</v>
      </c>
      <c r="B188" s="513" t="s">
        <v>565</v>
      </c>
      <c r="C188" s="513" t="s">
        <v>566</v>
      </c>
      <c r="D188" s="513" t="s">
        <v>568</v>
      </c>
      <c r="E188" s="47">
        <v>45791</v>
      </c>
      <c r="F188" s="513" t="s">
        <v>403</v>
      </c>
      <c r="G188" s="50"/>
    </row>
    <row r="189" spans="1:7" s="49" customFormat="1" x14ac:dyDescent="0.25">
      <c r="A189" s="557" t="s">
        <v>417</v>
      </c>
      <c r="B189" s="513" t="s">
        <v>565</v>
      </c>
      <c r="C189" s="513" t="s">
        <v>566</v>
      </c>
      <c r="D189" s="513" t="s">
        <v>569</v>
      </c>
      <c r="E189" s="47">
        <v>46691</v>
      </c>
      <c r="F189" s="513" t="s">
        <v>403</v>
      </c>
      <c r="G189" s="50"/>
    </row>
    <row r="190" spans="1:7" s="49" customFormat="1" x14ac:dyDescent="0.25">
      <c r="A190" s="557" t="s">
        <v>757</v>
      </c>
      <c r="B190" s="513" t="s">
        <v>897</v>
      </c>
      <c r="C190" s="513" t="s">
        <v>898</v>
      </c>
      <c r="D190" s="513" t="s">
        <v>899</v>
      </c>
      <c r="E190" s="47">
        <v>44818</v>
      </c>
      <c r="F190" s="513" t="s">
        <v>338</v>
      </c>
      <c r="G190" s="50"/>
    </row>
    <row r="191" spans="1:7" s="49" customFormat="1" x14ac:dyDescent="0.25">
      <c r="A191" s="557" t="s">
        <v>757</v>
      </c>
      <c r="B191" s="513" t="s">
        <v>897</v>
      </c>
      <c r="C191" s="513" t="s">
        <v>898</v>
      </c>
      <c r="D191" s="513" t="s">
        <v>1353</v>
      </c>
      <c r="E191" s="47">
        <v>44547</v>
      </c>
      <c r="F191" s="513" t="s">
        <v>338</v>
      </c>
      <c r="G191" s="48"/>
    </row>
    <row r="192" spans="1:7" s="49" customFormat="1" x14ac:dyDescent="0.25">
      <c r="A192" s="557" t="s">
        <v>757</v>
      </c>
      <c r="B192" s="513" t="s">
        <v>897</v>
      </c>
      <c r="C192" s="513" t="s">
        <v>898</v>
      </c>
      <c r="D192" s="513" t="s">
        <v>900</v>
      </c>
      <c r="E192" s="47">
        <v>45538</v>
      </c>
      <c r="F192" s="513" t="s">
        <v>338</v>
      </c>
      <c r="G192" s="48"/>
    </row>
    <row r="193" spans="1:7" s="49" customFormat="1" x14ac:dyDescent="0.25">
      <c r="A193" s="557" t="s">
        <v>757</v>
      </c>
      <c r="B193" s="513" t="s">
        <v>897</v>
      </c>
      <c r="C193" s="513" t="s">
        <v>898</v>
      </c>
      <c r="D193" s="513" t="s">
        <v>1354</v>
      </c>
      <c r="E193" s="47">
        <v>44547</v>
      </c>
      <c r="F193" s="513" t="s">
        <v>338</v>
      </c>
      <c r="G193" s="50"/>
    </row>
    <row r="194" spans="1:7" s="49" customFormat="1" x14ac:dyDescent="0.25">
      <c r="A194" s="557" t="s">
        <v>330</v>
      </c>
      <c r="B194" s="513" t="s">
        <v>984</v>
      </c>
      <c r="C194" s="513" t="s">
        <v>985</v>
      </c>
      <c r="D194" s="513" t="s">
        <v>986</v>
      </c>
      <c r="E194" s="47">
        <v>46049</v>
      </c>
      <c r="F194" s="513" t="s">
        <v>401</v>
      </c>
      <c r="G194" s="50"/>
    </row>
    <row r="195" spans="1:7" s="49" customFormat="1" x14ac:dyDescent="0.25">
      <c r="A195" s="557" t="s">
        <v>330</v>
      </c>
      <c r="B195" s="513" t="s">
        <v>987</v>
      </c>
      <c r="C195" s="513" t="s">
        <v>988</v>
      </c>
      <c r="D195" s="513" t="s">
        <v>989</v>
      </c>
      <c r="E195" s="47">
        <v>46769</v>
      </c>
      <c r="F195" s="513" t="s">
        <v>401</v>
      </c>
      <c r="G195" s="50"/>
    </row>
    <row r="196" spans="1:7" s="49" customFormat="1" x14ac:dyDescent="0.25">
      <c r="A196" s="513" t="s">
        <v>628</v>
      </c>
      <c r="B196" s="513" t="s">
        <v>933</v>
      </c>
      <c r="C196" s="513" t="s">
        <v>629</v>
      </c>
      <c r="D196" s="513" t="s">
        <v>630</v>
      </c>
      <c r="E196" s="47">
        <v>47102</v>
      </c>
      <c r="F196" s="513" t="s">
        <v>258</v>
      </c>
      <c r="G196" s="50"/>
    </row>
    <row r="197" spans="1:7" s="49" customFormat="1" x14ac:dyDescent="0.25">
      <c r="A197" s="513" t="s">
        <v>1137</v>
      </c>
      <c r="B197" s="513" t="s">
        <v>990</v>
      </c>
      <c r="C197" s="513" t="s">
        <v>991</v>
      </c>
      <c r="D197" s="513" t="s">
        <v>992</v>
      </c>
      <c r="E197" s="47">
        <v>45337</v>
      </c>
      <c r="F197" s="513" t="s">
        <v>258</v>
      </c>
      <c r="G197" s="50"/>
    </row>
    <row r="198" spans="1:7" s="49" customFormat="1" x14ac:dyDescent="0.25">
      <c r="A198" s="513" t="s">
        <v>554</v>
      </c>
      <c r="B198" s="513" t="s">
        <v>934</v>
      </c>
      <c r="C198" s="513" t="s">
        <v>557</v>
      </c>
      <c r="D198" s="513" t="s">
        <v>558</v>
      </c>
      <c r="E198" s="47">
        <v>44819</v>
      </c>
      <c r="F198" s="513" t="s">
        <v>258</v>
      </c>
      <c r="G198" s="50"/>
    </row>
    <row r="199" spans="1:7" s="49" customFormat="1" x14ac:dyDescent="0.25">
      <c r="A199" s="557" t="s">
        <v>589</v>
      </c>
      <c r="B199" s="513" t="s">
        <v>935</v>
      </c>
      <c r="C199" s="513" t="s">
        <v>590</v>
      </c>
      <c r="D199" s="513" t="s">
        <v>591</v>
      </c>
      <c r="E199" s="47">
        <v>44795</v>
      </c>
      <c r="F199" s="513" t="s">
        <v>258</v>
      </c>
      <c r="G199" s="48"/>
    </row>
    <row r="200" spans="1:7" s="49" customFormat="1" x14ac:dyDescent="0.25">
      <c r="A200" s="557" t="s">
        <v>589</v>
      </c>
      <c r="B200" s="513" t="s">
        <v>935</v>
      </c>
      <c r="C200" s="513" t="s">
        <v>590</v>
      </c>
      <c r="D200" s="513" t="s">
        <v>592</v>
      </c>
      <c r="E200" s="47">
        <v>45160</v>
      </c>
      <c r="F200" s="513" t="s">
        <v>258</v>
      </c>
      <c r="G200" s="48"/>
    </row>
    <row r="201" spans="1:7" s="49" customFormat="1" x14ac:dyDescent="0.25">
      <c r="A201" s="557" t="s">
        <v>1277</v>
      </c>
      <c r="B201" s="513" t="s">
        <v>1278</v>
      </c>
      <c r="C201" s="513" t="s">
        <v>1279</v>
      </c>
      <c r="D201" s="513" t="s">
        <v>1280</v>
      </c>
      <c r="E201" s="47">
        <v>44764</v>
      </c>
      <c r="F201" s="513" t="s">
        <v>258</v>
      </c>
      <c r="G201" s="48"/>
    </row>
    <row r="202" spans="1:7" s="49" customFormat="1" x14ac:dyDescent="0.25">
      <c r="A202" s="557" t="s">
        <v>1277</v>
      </c>
      <c r="B202" s="513" t="s">
        <v>1278</v>
      </c>
      <c r="C202" s="513" t="s">
        <v>1279</v>
      </c>
      <c r="D202" s="513" t="s">
        <v>1281</v>
      </c>
      <c r="E202" s="47">
        <v>45129</v>
      </c>
      <c r="F202" s="513" t="s">
        <v>258</v>
      </c>
      <c r="G202" s="50"/>
    </row>
    <row r="203" spans="1:7" s="49" customFormat="1" x14ac:dyDescent="0.25">
      <c r="A203" s="557" t="s">
        <v>1277</v>
      </c>
      <c r="B203" s="513" t="s">
        <v>1278</v>
      </c>
      <c r="C203" s="513" t="s">
        <v>1279</v>
      </c>
      <c r="D203" s="513" t="s">
        <v>1282</v>
      </c>
      <c r="E203" s="47">
        <v>45495</v>
      </c>
      <c r="F203" s="513" t="s">
        <v>258</v>
      </c>
      <c r="G203" s="50"/>
    </row>
    <row r="204" spans="1:7" s="49" customFormat="1" x14ac:dyDescent="0.25">
      <c r="A204" s="557" t="s">
        <v>1277</v>
      </c>
      <c r="B204" s="513" t="s">
        <v>1278</v>
      </c>
      <c r="C204" s="513" t="s">
        <v>1279</v>
      </c>
      <c r="D204" s="513" t="s">
        <v>1283</v>
      </c>
      <c r="E204" s="47">
        <v>45891</v>
      </c>
      <c r="F204" s="513" t="s">
        <v>258</v>
      </c>
      <c r="G204" s="50"/>
    </row>
    <row r="205" spans="1:7" s="49" customFormat="1" x14ac:dyDescent="0.25">
      <c r="A205" s="557" t="s">
        <v>695</v>
      </c>
      <c r="B205" s="513" t="s">
        <v>936</v>
      </c>
      <c r="C205" s="513" t="s">
        <v>632</v>
      </c>
      <c r="D205" s="513" t="s">
        <v>633</v>
      </c>
      <c r="E205" s="47">
        <v>44565</v>
      </c>
      <c r="F205" s="513" t="s">
        <v>403</v>
      </c>
      <c r="G205" s="50"/>
    </row>
    <row r="206" spans="1:7" s="49" customFormat="1" x14ac:dyDescent="0.25">
      <c r="A206" s="557" t="s">
        <v>631</v>
      </c>
      <c r="B206" s="513" t="s">
        <v>936</v>
      </c>
      <c r="C206" s="513" t="s">
        <v>632</v>
      </c>
      <c r="D206" s="513" t="s">
        <v>634</v>
      </c>
      <c r="E206" s="47">
        <v>45661</v>
      </c>
      <c r="F206" s="513" t="s">
        <v>403</v>
      </c>
      <c r="G206" s="50"/>
    </row>
    <row r="207" spans="1:7" s="49" customFormat="1" x14ac:dyDescent="0.25">
      <c r="A207" s="557" t="s">
        <v>631</v>
      </c>
      <c r="B207" s="513" t="s">
        <v>936</v>
      </c>
      <c r="C207" s="513" t="s">
        <v>632</v>
      </c>
      <c r="D207" s="513" t="s">
        <v>635</v>
      </c>
      <c r="E207" s="47">
        <v>46756</v>
      </c>
      <c r="F207" s="513" t="s">
        <v>403</v>
      </c>
      <c r="G207" s="50"/>
    </row>
    <row r="208" spans="1:7" s="49" customFormat="1" x14ac:dyDescent="0.25">
      <c r="A208" s="557" t="s">
        <v>631</v>
      </c>
      <c r="B208" s="513" t="s">
        <v>936</v>
      </c>
      <c r="C208" s="513" t="s">
        <v>632</v>
      </c>
      <c r="D208" s="513" t="s">
        <v>636</v>
      </c>
      <c r="E208" s="47">
        <v>47122</v>
      </c>
      <c r="F208" s="513" t="s">
        <v>403</v>
      </c>
      <c r="G208" s="50"/>
    </row>
    <row r="209" spans="1:7" s="49" customFormat="1" x14ac:dyDescent="0.25">
      <c r="A209" s="513" t="s">
        <v>1157</v>
      </c>
      <c r="B209" s="513" t="s">
        <v>1158</v>
      </c>
      <c r="C209" s="513" t="s">
        <v>1159</v>
      </c>
      <c r="D209" s="513" t="s">
        <v>1160</v>
      </c>
      <c r="E209" s="47">
        <v>47822</v>
      </c>
      <c r="F209" s="513" t="s">
        <v>403</v>
      </c>
      <c r="G209" s="50"/>
    </row>
    <row r="210" spans="1:7" s="49" customFormat="1" x14ac:dyDescent="0.25">
      <c r="A210" s="557" t="s">
        <v>690</v>
      </c>
      <c r="B210" s="513" t="s">
        <v>937</v>
      </c>
      <c r="C210" s="513" t="s">
        <v>514</v>
      </c>
      <c r="D210" s="513" t="s">
        <v>515</v>
      </c>
      <c r="E210" s="47">
        <v>44921</v>
      </c>
      <c r="F210" s="513" t="s">
        <v>402</v>
      </c>
      <c r="G210" s="50"/>
    </row>
    <row r="211" spans="1:7" s="49" customFormat="1" x14ac:dyDescent="0.25">
      <c r="A211" s="557" t="s">
        <v>513</v>
      </c>
      <c r="B211" s="513" t="s">
        <v>937</v>
      </c>
      <c r="C211" s="513" t="s">
        <v>514</v>
      </c>
      <c r="D211" s="513" t="s">
        <v>516</v>
      </c>
      <c r="E211" s="47">
        <v>46472</v>
      </c>
      <c r="F211" s="513" t="s">
        <v>402</v>
      </c>
      <c r="G211" s="50"/>
    </row>
    <row r="212" spans="1:7" s="49" customFormat="1" x14ac:dyDescent="0.25">
      <c r="A212" s="513" t="s">
        <v>1181</v>
      </c>
      <c r="B212" s="513" t="s">
        <v>1182</v>
      </c>
      <c r="C212" s="513" t="s">
        <v>1183</v>
      </c>
      <c r="D212" s="513" t="s">
        <v>1184</v>
      </c>
      <c r="E212" s="47">
        <v>47839</v>
      </c>
      <c r="F212" s="513" t="s">
        <v>258</v>
      </c>
      <c r="G212" s="50"/>
    </row>
    <row r="213" spans="1:7" s="49" customFormat="1" x14ac:dyDescent="0.25">
      <c r="A213" s="557" t="s">
        <v>1105</v>
      </c>
      <c r="B213" s="513" t="s">
        <v>1106</v>
      </c>
      <c r="C213" s="513" t="s">
        <v>1107</v>
      </c>
      <c r="D213" s="513" t="s">
        <v>1108</v>
      </c>
      <c r="E213" s="47">
        <v>44609</v>
      </c>
      <c r="F213" s="513" t="s">
        <v>993</v>
      </c>
      <c r="G213" s="50"/>
    </row>
    <row r="214" spans="1:7" s="49" customFormat="1" x14ac:dyDescent="0.25">
      <c r="A214" s="557" t="s">
        <v>1105</v>
      </c>
      <c r="B214" s="513" t="s">
        <v>1106</v>
      </c>
      <c r="C214" s="513" t="s">
        <v>1107</v>
      </c>
      <c r="D214" s="513" t="s">
        <v>1109</v>
      </c>
      <c r="E214" s="47">
        <v>44974</v>
      </c>
      <c r="F214" s="513" t="s">
        <v>993</v>
      </c>
      <c r="G214" s="50"/>
    </row>
    <row r="215" spans="1:7" s="49" customFormat="1" x14ac:dyDescent="0.25">
      <c r="A215" s="557" t="s">
        <v>1105</v>
      </c>
      <c r="B215" s="513" t="s">
        <v>1106</v>
      </c>
      <c r="C215" s="513" t="s">
        <v>1107</v>
      </c>
      <c r="D215" s="513" t="s">
        <v>1110</v>
      </c>
      <c r="E215" s="47">
        <v>45339</v>
      </c>
      <c r="F215" s="513" t="s">
        <v>993</v>
      </c>
      <c r="G215" s="50"/>
    </row>
    <row r="216" spans="1:7" s="49" customFormat="1" x14ac:dyDescent="0.25">
      <c r="A216" s="557" t="s">
        <v>1105</v>
      </c>
      <c r="B216" s="513" t="s">
        <v>1106</v>
      </c>
      <c r="C216" s="513" t="s">
        <v>1107</v>
      </c>
      <c r="D216" s="513" t="s">
        <v>1111</v>
      </c>
      <c r="E216" s="47">
        <v>45886</v>
      </c>
      <c r="F216" s="513" t="s">
        <v>993</v>
      </c>
      <c r="G216" s="50"/>
    </row>
    <row r="217" spans="1:7" s="49" customFormat="1" x14ac:dyDescent="0.25">
      <c r="A217" s="557" t="s">
        <v>1105</v>
      </c>
      <c r="B217" s="513" t="s">
        <v>1106</v>
      </c>
      <c r="C217" s="514" t="s">
        <v>1107</v>
      </c>
      <c r="D217" s="513" t="s">
        <v>1112</v>
      </c>
      <c r="E217" s="47">
        <v>46251</v>
      </c>
      <c r="F217" s="513" t="s">
        <v>993</v>
      </c>
      <c r="G217" s="50"/>
    </row>
    <row r="218" spans="1:7" s="49" customFormat="1" x14ac:dyDescent="0.25">
      <c r="A218" s="557" t="s">
        <v>1105</v>
      </c>
      <c r="B218" s="513" t="s">
        <v>1106</v>
      </c>
      <c r="C218" s="513" t="s">
        <v>1107</v>
      </c>
      <c r="D218" s="513" t="s">
        <v>1113</v>
      </c>
      <c r="E218" s="47">
        <v>46616</v>
      </c>
      <c r="F218" s="513" t="s">
        <v>993</v>
      </c>
      <c r="G218" s="50"/>
    </row>
    <row r="219" spans="1:7" s="49" customFormat="1" x14ac:dyDescent="0.25">
      <c r="A219" s="556" t="s">
        <v>1105</v>
      </c>
      <c r="B219" s="513" t="s">
        <v>1106</v>
      </c>
      <c r="C219" s="513" t="s">
        <v>1107</v>
      </c>
      <c r="D219" s="513" t="s">
        <v>1114</v>
      </c>
      <c r="E219" s="47">
        <v>46982</v>
      </c>
      <c r="F219" s="513" t="s">
        <v>993</v>
      </c>
      <c r="G219" s="48"/>
    </row>
    <row r="220" spans="1:7" s="49" customFormat="1" x14ac:dyDescent="0.25">
      <c r="A220" s="556" t="s">
        <v>1105</v>
      </c>
      <c r="B220" s="513" t="s">
        <v>1106</v>
      </c>
      <c r="C220" s="513" t="s">
        <v>1107</v>
      </c>
      <c r="D220" s="513" t="s">
        <v>1115</v>
      </c>
      <c r="E220" s="47">
        <v>47347</v>
      </c>
      <c r="F220" s="513" t="s">
        <v>993</v>
      </c>
      <c r="G220" s="48"/>
    </row>
    <row r="221" spans="1:7" s="49" customFormat="1" x14ac:dyDescent="0.25">
      <c r="A221" s="514" t="s">
        <v>696</v>
      </c>
      <c r="B221" s="513" t="s">
        <v>938</v>
      </c>
      <c r="C221" s="513" t="s">
        <v>570</v>
      </c>
      <c r="D221" s="513" t="s">
        <v>571</v>
      </c>
      <c r="E221" s="47">
        <v>44548</v>
      </c>
      <c r="F221" s="513" t="s">
        <v>403</v>
      </c>
      <c r="G221" s="48"/>
    </row>
    <row r="222" spans="1:7" s="49" customFormat="1" x14ac:dyDescent="0.25">
      <c r="A222" s="556" t="s">
        <v>697</v>
      </c>
      <c r="B222" s="513" t="s">
        <v>939</v>
      </c>
      <c r="C222" s="513" t="s">
        <v>603</v>
      </c>
      <c r="D222" s="513" t="s">
        <v>604</v>
      </c>
      <c r="E222" s="47">
        <v>44578</v>
      </c>
      <c r="F222" s="513" t="s">
        <v>401</v>
      </c>
      <c r="G222" s="48"/>
    </row>
    <row r="223" spans="1:7" s="49" customFormat="1" x14ac:dyDescent="0.25">
      <c r="A223" s="556" t="s">
        <v>602</v>
      </c>
      <c r="B223" s="513" t="s">
        <v>939</v>
      </c>
      <c r="C223" s="513" t="s">
        <v>603</v>
      </c>
      <c r="D223" s="513" t="s">
        <v>605</v>
      </c>
      <c r="E223" s="47">
        <v>44943</v>
      </c>
      <c r="F223" s="513" t="s">
        <v>401</v>
      </c>
      <c r="G223" s="48"/>
    </row>
    <row r="224" spans="1:7" s="49" customFormat="1" x14ac:dyDescent="0.25">
      <c r="A224" s="556" t="s">
        <v>602</v>
      </c>
      <c r="B224" s="513" t="s">
        <v>939</v>
      </c>
      <c r="C224" s="513" t="s">
        <v>603</v>
      </c>
      <c r="D224" s="513" t="s">
        <v>606</v>
      </c>
      <c r="E224" s="47">
        <v>45247</v>
      </c>
      <c r="F224" s="513" t="s">
        <v>401</v>
      </c>
      <c r="G224" s="48"/>
    </row>
    <row r="225" spans="1:7" s="49" customFormat="1" x14ac:dyDescent="0.25">
      <c r="A225" s="556" t="s">
        <v>698</v>
      </c>
      <c r="B225" s="513" t="s">
        <v>940</v>
      </c>
      <c r="C225" s="513" t="s">
        <v>615</v>
      </c>
      <c r="D225" s="513" t="s">
        <v>616</v>
      </c>
      <c r="E225" s="47">
        <v>44514</v>
      </c>
      <c r="F225" s="513" t="s">
        <v>403</v>
      </c>
      <c r="G225" s="48"/>
    </row>
    <row r="226" spans="1:7" s="49" customFormat="1" x14ac:dyDescent="0.25">
      <c r="A226" s="556" t="s">
        <v>614</v>
      </c>
      <c r="B226" s="513" t="s">
        <v>940</v>
      </c>
      <c r="C226" s="513" t="s">
        <v>615</v>
      </c>
      <c r="D226" s="513" t="s">
        <v>617</v>
      </c>
      <c r="E226" s="47">
        <v>44879</v>
      </c>
      <c r="F226" s="513" t="s">
        <v>403</v>
      </c>
      <c r="G226" s="48"/>
    </row>
    <row r="227" spans="1:7" s="49" customFormat="1" x14ac:dyDescent="0.25">
      <c r="A227" s="556" t="s">
        <v>694</v>
      </c>
      <c r="B227" s="513" t="s">
        <v>941</v>
      </c>
      <c r="C227" s="513" t="s">
        <v>638</v>
      </c>
      <c r="D227" s="513" t="s">
        <v>639</v>
      </c>
      <c r="E227" s="47">
        <v>44649</v>
      </c>
      <c r="F227" s="513" t="s">
        <v>1068</v>
      </c>
      <c r="G227" s="48"/>
    </row>
    <row r="228" spans="1:7" s="49" customFormat="1" x14ac:dyDescent="0.25">
      <c r="A228" s="557" t="s">
        <v>637</v>
      </c>
      <c r="B228" s="513" t="s">
        <v>941</v>
      </c>
      <c r="C228" s="513" t="s">
        <v>638</v>
      </c>
      <c r="D228" s="513" t="s">
        <v>640</v>
      </c>
      <c r="E228" s="47">
        <v>45014</v>
      </c>
      <c r="F228" s="513" t="s">
        <v>1068</v>
      </c>
      <c r="G228" s="48"/>
    </row>
    <row r="229" spans="1:7" s="49" customFormat="1" x14ac:dyDescent="0.25">
      <c r="A229" s="557" t="s">
        <v>637</v>
      </c>
      <c r="B229" s="513" t="s">
        <v>941</v>
      </c>
      <c r="C229" s="513" t="s">
        <v>638</v>
      </c>
      <c r="D229" s="513" t="s">
        <v>641</v>
      </c>
      <c r="E229" s="47">
        <v>45318</v>
      </c>
      <c r="F229" s="513" t="s">
        <v>1068</v>
      </c>
      <c r="G229" s="50"/>
    </row>
    <row r="230" spans="1:7" s="49" customFormat="1" x14ac:dyDescent="0.25">
      <c r="A230" s="557" t="s">
        <v>699</v>
      </c>
      <c r="B230" s="513" t="s">
        <v>942</v>
      </c>
      <c r="C230" s="513" t="s">
        <v>643</v>
      </c>
      <c r="D230" s="513" t="s">
        <v>644</v>
      </c>
      <c r="E230" s="47">
        <v>44538</v>
      </c>
      <c r="F230" s="513" t="s">
        <v>403</v>
      </c>
      <c r="G230" s="50"/>
    </row>
    <row r="231" spans="1:7" s="49" customFormat="1" x14ac:dyDescent="0.25">
      <c r="A231" s="557" t="s">
        <v>642</v>
      </c>
      <c r="B231" s="513" t="s">
        <v>942</v>
      </c>
      <c r="C231" s="513" t="s">
        <v>643</v>
      </c>
      <c r="D231" s="513" t="s">
        <v>645</v>
      </c>
      <c r="E231" s="47">
        <v>44903</v>
      </c>
      <c r="F231" s="513" t="s">
        <v>403</v>
      </c>
      <c r="G231" s="50"/>
    </row>
    <row r="232" spans="1:7" s="49" customFormat="1" x14ac:dyDescent="0.25">
      <c r="A232" s="557" t="s">
        <v>848</v>
      </c>
      <c r="B232" s="513" t="s">
        <v>943</v>
      </c>
      <c r="C232" s="513" t="s">
        <v>740</v>
      </c>
      <c r="D232" s="513" t="s">
        <v>741</v>
      </c>
      <c r="E232" s="47">
        <v>44761</v>
      </c>
      <c r="F232" s="513" t="s">
        <v>401</v>
      </c>
      <c r="G232" s="50"/>
    </row>
    <row r="233" spans="1:7" s="49" customFormat="1" x14ac:dyDescent="0.25">
      <c r="A233" s="556" t="s">
        <v>739</v>
      </c>
      <c r="B233" s="513" t="s">
        <v>943</v>
      </c>
      <c r="C233" s="513" t="s">
        <v>740</v>
      </c>
      <c r="D233" s="513" t="s">
        <v>742</v>
      </c>
      <c r="E233" s="47">
        <v>45126</v>
      </c>
      <c r="F233" s="513" t="s">
        <v>401</v>
      </c>
      <c r="G233" s="50"/>
    </row>
    <row r="234" spans="1:7" s="49" customFormat="1" x14ac:dyDescent="0.25">
      <c r="A234" s="556" t="s">
        <v>1138</v>
      </c>
      <c r="B234" s="513" t="s">
        <v>944</v>
      </c>
      <c r="C234" s="513" t="s">
        <v>901</v>
      </c>
      <c r="D234" s="513" t="s">
        <v>902</v>
      </c>
      <c r="E234" s="47">
        <v>44509</v>
      </c>
      <c r="F234" s="513" t="s">
        <v>401</v>
      </c>
      <c r="G234" s="50"/>
    </row>
    <row r="235" spans="1:7" s="49" customFormat="1" x14ac:dyDescent="0.25">
      <c r="A235" s="556" t="s">
        <v>903</v>
      </c>
      <c r="B235" s="513" t="s">
        <v>944</v>
      </c>
      <c r="C235" s="513" t="s">
        <v>901</v>
      </c>
      <c r="D235" s="513" t="s">
        <v>904</v>
      </c>
      <c r="E235" s="47">
        <v>44874</v>
      </c>
      <c r="F235" s="513" t="s">
        <v>401</v>
      </c>
      <c r="G235" s="50"/>
    </row>
    <row r="236" spans="1:7" s="49" customFormat="1" x14ac:dyDescent="0.25">
      <c r="A236" s="556" t="s">
        <v>903</v>
      </c>
      <c r="B236" s="513" t="s">
        <v>944</v>
      </c>
      <c r="C236" s="513" t="s">
        <v>901</v>
      </c>
      <c r="D236" s="513" t="s">
        <v>905</v>
      </c>
      <c r="E236" s="47">
        <v>45239</v>
      </c>
      <c r="F236" s="513" t="s">
        <v>401</v>
      </c>
      <c r="G236" s="50"/>
    </row>
    <row r="237" spans="1:7" s="49" customFormat="1" x14ac:dyDescent="0.25">
      <c r="A237" s="557" t="s">
        <v>903</v>
      </c>
      <c r="B237" s="513" t="s">
        <v>944</v>
      </c>
      <c r="C237" s="513" t="s">
        <v>901</v>
      </c>
      <c r="D237" s="513" t="s">
        <v>906</v>
      </c>
      <c r="E237" s="47">
        <v>45544</v>
      </c>
      <c r="F237" s="513" t="s">
        <v>401</v>
      </c>
      <c r="G237" s="50"/>
    </row>
    <row r="238" spans="1:7" s="49" customFormat="1" x14ac:dyDescent="0.25">
      <c r="A238" s="557" t="s">
        <v>1139</v>
      </c>
      <c r="B238" s="513" t="s">
        <v>945</v>
      </c>
      <c r="C238" s="513" t="s">
        <v>946</v>
      </c>
      <c r="D238" s="513" t="s">
        <v>948</v>
      </c>
      <c r="E238" s="47">
        <v>44866</v>
      </c>
      <c r="F238" s="513" t="s">
        <v>402</v>
      </c>
      <c r="G238" s="48"/>
    </row>
    <row r="239" spans="1:7" s="49" customFormat="1" x14ac:dyDescent="0.25">
      <c r="A239" s="557" t="s">
        <v>947</v>
      </c>
      <c r="B239" s="513" t="s">
        <v>945</v>
      </c>
      <c r="C239" s="513" t="s">
        <v>946</v>
      </c>
      <c r="D239" s="513" t="s">
        <v>949</v>
      </c>
      <c r="E239" s="47">
        <v>45231</v>
      </c>
      <c r="F239" s="513" t="s">
        <v>402</v>
      </c>
      <c r="G239" s="48"/>
    </row>
    <row r="240" spans="1:7" s="49" customFormat="1" x14ac:dyDescent="0.25">
      <c r="A240" s="513" t="s">
        <v>1257</v>
      </c>
      <c r="B240" s="513" t="s">
        <v>1258</v>
      </c>
      <c r="C240" s="513" t="s">
        <v>1259</v>
      </c>
      <c r="D240" s="513" t="s">
        <v>1260</v>
      </c>
      <c r="E240" s="47">
        <v>45852</v>
      </c>
      <c r="F240" s="513" t="s">
        <v>402</v>
      </c>
      <c r="G240" s="50"/>
    </row>
    <row r="241" spans="1:7" s="49" customFormat="1" x14ac:dyDescent="0.25">
      <c r="A241" s="513" t="s">
        <v>1140</v>
      </c>
      <c r="B241" s="513" t="s">
        <v>1141</v>
      </c>
      <c r="C241" s="513" t="s">
        <v>1142</v>
      </c>
      <c r="D241" s="513" t="s">
        <v>1143</v>
      </c>
      <c r="E241" s="47">
        <v>45630</v>
      </c>
      <c r="F241" s="513" t="s">
        <v>401</v>
      </c>
      <c r="G241" s="50"/>
    </row>
    <row r="242" spans="1:7" s="49" customFormat="1" x14ac:dyDescent="0.25">
      <c r="A242" s="513" t="s">
        <v>1355</v>
      </c>
      <c r="B242" s="513" t="s">
        <v>1356</v>
      </c>
      <c r="C242" s="513" t="s">
        <v>1357</v>
      </c>
      <c r="D242" s="513" t="s">
        <v>1358</v>
      </c>
      <c r="E242" s="47">
        <v>45963</v>
      </c>
      <c r="F242" s="513" t="s">
        <v>258</v>
      </c>
      <c r="G242" s="50"/>
    </row>
    <row r="243" spans="1:7" s="49" customFormat="1" x14ac:dyDescent="0.25">
      <c r="A243" s="557" t="s">
        <v>1144</v>
      </c>
      <c r="B243" s="513" t="s">
        <v>1055</v>
      </c>
      <c r="C243" s="513" t="s">
        <v>1056</v>
      </c>
      <c r="D243" s="513" t="s">
        <v>1057</v>
      </c>
      <c r="E243" s="47">
        <v>45874</v>
      </c>
      <c r="F243" s="513" t="s">
        <v>403</v>
      </c>
      <c r="G243" s="50"/>
    </row>
    <row r="244" spans="1:7" s="49" customFormat="1" x14ac:dyDescent="0.25">
      <c r="A244" s="557" t="s">
        <v>1054</v>
      </c>
      <c r="B244" s="513" t="s">
        <v>1055</v>
      </c>
      <c r="C244" s="513" t="s">
        <v>1056</v>
      </c>
      <c r="D244" s="513" t="s">
        <v>1058</v>
      </c>
      <c r="E244" s="47">
        <v>46970</v>
      </c>
      <c r="F244" s="513" t="s">
        <v>403</v>
      </c>
      <c r="G244" s="50"/>
    </row>
    <row r="245" spans="1:7" s="49" customFormat="1" x14ac:dyDescent="0.25">
      <c r="A245" s="513" t="s">
        <v>373</v>
      </c>
      <c r="B245" s="513" t="s">
        <v>950</v>
      </c>
      <c r="C245" s="513" t="s">
        <v>374</v>
      </c>
      <c r="D245" s="513" t="s">
        <v>375</v>
      </c>
      <c r="E245" s="47">
        <v>44517</v>
      </c>
      <c r="F245" s="513" t="s">
        <v>401</v>
      </c>
    </row>
    <row r="246" spans="1:7" s="49" customFormat="1" x14ac:dyDescent="0.25">
      <c r="A246" s="557" t="s">
        <v>376</v>
      </c>
      <c r="B246" s="513" t="s">
        <v>907</v>
      </c>
      <c r="C246" s="513" t="s">
        <v>377</v>
      </c>
      <c r="D246" s="513" t="s">
        <v>378</v>
      </c>
      <c r="E246" s="47">
        <v>45154</v>
      </c>
      <c r="F246" s="513" t="s">
        <v>401</v>
      </c>
      <c r="G246" s="50"/>
    </row>
    <row r="247" spans="1:7" s="49" customFormat="1" x14ac:dyDescent="0.25">
      <c r="A247" s="557" t="s">
        <v>376</v>
      </c>
      <c r="B247" s="513" t="s">
        <v>908</v>
      </c>
      <c r="C247" s="513" t="s">
        <v>379</v>
      </c>
      <c r="D247" s="513" t="s">
        <v>380</v>
      </c>
      <c r="E247" s="47">
        <v>45518</v>
      </c>
      <c r="F247" s="513" t="s">
        <v>401</v>
      </c>
      <c r="G247" s="50"/>
    </row>
    <row r="248" spans="1:7" s="49" customFormat="1" x14ac:dyDescent="0.25">
      <c r="A248" s="557" t="s">
        <v>376</v>
      </c>
      <c r="B248" s="513" t="s">
        <v>909</v>
      </c>
      <c r="C248" s="513" t="s">
        <v>418</v>
      </c>
      <c r="D248" s="513" t="s">
        <v>419</v>
      </c>
      <c r="E248" s="47">
        <v>45744</v>
      </c>
      <c r="F248" s="513" t="s">
        <v>401</v>
      </c>
      <c r="G248" s="50"/>
    </row>
    <row r="249" spans="1:7" s="49" customFormat="1" x14ac:dyDescent="0.25">
      <c r="A249" s="513" t="s">
        <v>1185</v>
      </c>
      <c r="B249" s="513" t="s">
        <v>1186</v>
      </c>
      <c r="C249" s="513" t="s">
        <v>1187</v>
      </c>
      <c r="D249" s="513" t="s">
        <v>1188</v>
      </c>
      <c r="E249" s="47">
        <v>46385</v>
      </c>
      <c r="F249" s="513" t="s">
        <v>258</v>
      </c>
      <c r="G249" s="48"/>
    </row>
    <row r="250" spans="1:7" s="49" customFormat="1" x14ac:dyDescent="0.25">
      <c r="A250" s="557" t="s">
        <v>282</v>
      </c>
      <c r="B250" s="513" t="s">
        <v>910</v>
      </c>
      <c r="C250" s="513" t="s">
        <v>427</v>
      </c>
      <c r="D250" s="513" t="s">
        <v>428</v>
      </c>
      <c r="E250" s="47">
        <v>44681</v>
      </c>
      <c r="F250" s="513" t="s">
        <v>401</v>
      </c>
      <c r="G250" s="48"/>
    </row>
    <row r="251" spans="1:7" s="49" customFormat="1" x14ac:dyDescent="0.25">
      <c r="A251" s="557" t="s">
        <v>282</v>
      </c>
      <c r="B251" s="513" t="s">
        <v>911</v>
      </c>
      <c r="C251" s="513" t="s">
        <v>489</v>
      </c>
      <c r="D251" s="513" t="s">
        <v>490</v>
      </c>
      <c r="E251" s="47">
        <v>46333</v>
      </c>
      <c r="F251" s="513" t="s">
        <v>401</v>
      </c>
      <c r="G251" s="50"/>
    </row>
    <row r="252" spans="1:7" s="49" customFormat="1" x14ac:dyDescent="0.25">
      <c r="A252" s="557" t="s">
        <v>282</v>
      </c>
      <c r="B252" s="513" t="s">
        <v>618</v>
      </c>
      <c r="C252" s="513" t="s">
        <v>290</v>
      </c>
      <c r="D252" s="513" t="s">
        <v>291</v>
      </c>
      <c r="E252" s="47">
        <v>44708</v>
      </c>
      <c r="F252" s="513" t="s">
        <v>401</v>
      </c>
      <c r="G252" s="50"/>
    </row>
    <row r="253" spans="1:7" s="49" customFormat="1" x14ac:dyDescent="0.25">
      <c r="A253" s="557" t="s">
        <v>282</v>
      </c>
      <c r="B253" s="513" t="s">
        <v>912</v>
      </c>
      <c r="C253" s="513" t="s">
        <v>530</v>
      </c>
      <c r="D253" s="513" t="s">
        <v>531</v>
      </c>
      <c r="E253" s="47">
        <v>46505</v>
      </c>
      <c r="F253" s="513" t="s">
        <v>401</v>
      </c>
      <c r="G253" s="50"/>
    </row>
    <row r="254" spans="1:7" s="49" customFormat="1" x14ac:dyDescent="0.25">
      <c r="A254" s="557" t="s">
        <v>282</v>
      </c>
      <c r="B254" s="513" t="s">
        <v>913</v>
      </c>
      <c r="C254" s="513" t="s">
        <v>619</v>
      </c>
      <c r="D254" s="513" t="s">
        <v>620</v>
      </c>
      <c r="E254" s="47">
        <v>47018</v>
      </c>
      <c r="F254" s="513" t="s">
        <v>401</v>
      </c>
      <c r="G254" s="50"/>
    </row>
    <row r="255" spans="1:7" s="49" customFormat="1" x14ac:dyDescent="0.25">
      <c r="A255" s="557" t="s">
        <v>282</v>
      </c>
      <c r="B255" s="513" t="s">
        <v>914</v>
      </c>
      <c r="C255" s="513" t="s">
        <v>540</v>
      </c>
      <c r="D255" s="513" t="s">
        <v>541</v>
      </c>
      <c r="E255" s="47">
        <v>45527</v>
      </c>
      <c r="F255" s="513" t="s">
        <v>401</v>
      </c>
      <c r="G255" s="50"/>
    </row>
    <row r="256" spans="1:7" s="49" customFormat="1" x14ac:dyDescent="0.25">
      <c r="A256" s="557" t="s">
        <v>282</v>
      </c>
      <c r="B256" s="513" t="s">
        <v>1145</v>
      </c>
      <c r="C256" s="513" t="s">
        <v>1146</v>
      </c>
      <c r="D256" s="513" t="s">
        <v>1147</v>
      </c>
      <c r="E256" s="47">
        <v>46603</v>
      </c>
      <c r="F256" s="513" t="s">
        <v>403</v>
      </c>
      <c r="G256" s="50"/>
    </row>
    <row r="257" spans="1:7" s="49" customFormat="1" x14ac:dyDescent="0.25">
      <c r="A257" s="557" t="s">
        <v>282</v>
      </c>
      <c r="B257" s="513" t="s">
        <v>1148</v>
      </c>
      <c r="C257" s="513" t="s">
        <v>1149</v>
      </c>
      <c r="D257" s="513" t="s">
        <v>1150</v>
      </c>
      <c r="E257" s="47">
        <v>47683</v>
      </c>
      <c r="F257" s="513" t="s">
        <v>403</v>
      </c>
      <c r="G257" s="50"/>
    </row>
    <row r="258" spans="1:7" s="49" customFormat="1" x14ac:dyDescent="0.25">
      <c r="A258" s="557" t="s">
        <v>282</v>
      </c>
      <c r="B258" s="513" t="s">
        <v>1261</v>
      </c>
      <c r="C258" s="513" t="s">
        <v>1218</v>
      </c>
      <c r="D258" s="513" t="s">
        <v>1219</v>
      </c>
      <c r="E258" s="47">
        <v>44630</v>
      </c>
      <c r="F258" s="513" t="s">
        <v>403</v>
      </c>
      <c r="G258" s="48"/>
    </row>
    <row r="259" spans="1:7" s="49" customFormat="1" x14ac:dyDescent="0.25">
      <c r="A259" s="557" t="s">
        <v>282</v>
      </c>
      <c r="B259" s="513" t="s">
        <v>1284</v>
      </c>
      <c r="C259" s="513" t="s">
        <v>1285</v>
      </c>
      <c r="D259" s="513" t="s">
        <v>1286</v>
      </c>
      <c r="E259" s="47">
        <v>44754</v>
      </c>
      <c r="F259" s="513" t="s">
        <v>403</v>
      </c>
      <c r="G259" s="48"/>
    </row>
    <row r="260" spans="1:7" s="49" customFormat="1" x14ac:dyDescent="0.25">
      <c r="A260" s="557" t="s">
        <v>282</v>
      </c>
      <c r="B260" s="513" t="s">
        <v>1287</v>
      </c>
      <c r="C260" s="513" t="s">
        <v>1288</v>
      </c>
      <c r="D260" s="513" t="s">
        <v>1289</v>
      </c>
      <c r="E260" s="47">
        <v>44791</v>
      </c>
      <c r="F260" s="513" t="s">
        <v>403</v>
      </c>
      <c r="G260" s="48"/>
    </row>
    <row r="261" spans="1:7" s="49" customFormat="1" x14ac:dyDescent="0.25">
      <c r="A261" s="557" t="s">
        <v>282</v>
      </c>
      <c r="B261" s="513" t="s">
        <v>1359</v>
      </c>
      <c r="C261" s="513" t="s">
        <v>1360</v>
      </c>
      <c r="D261" s="513" t="s">
        <v>1361</v>
      </c>
      <c r="E261" s="47">
        <v>44856</v>
      </c>
      <c r="F261" s="513" t="s">
        <v>403</v>
      </c>
      <c r="G261" s="50"/>
    </row>
    <row r="262" spans="1:7" s="49" customFormat="1" x14ac:dyDescent="0.25">
      <c r="A262" s="557" t="s">
        <v>282</v>
      </c>
      <c r="B262" s="513" t="s">
        <v>1262</v>
      </c>
      <c r="C262" s="513" t="s">
        <v>1189</v>
      </c>
      <c r="D262" s="513" t="s">
        <v>1190</v>
      </c>
      <c r="E262" s="47">
        <v>44509</v>
      </c>
      <c r="F262" s="513" t="s">
        <v>403</v>
      </c>
      <c r="G262" s="50"/>
    </row>
    <row r="263" spans="1:7" s="49" customFormat="1" x14ac:dyDescent="0.25">
      <c r="A263" s="557" t="s">
        <v>282</v>
      </c>
      <c r="B263" s="513" t="s">
        <v>1263</v>
      </c>
      <c r="C263" s="513" t="s">
        <v>1191</v>
      </c>
      <c r="D263" s="513" t="s">
        <v>1192</v>
      </c>
      <c r="E263" s="47">
        <v>44539</v>
      </c>
      <c r="F263" s="513" t="s">
        <v>403</v>
      </c>
      <c r="G263" s="50"/>
    </row>
    <row r="264" spans="1:7" s="49" customFormat="1" x14ac:dyDescent="0.25">
      <c r="A264" s="557" t="s">
        <v>282</v>
      </c>
      <c r="B264" s="513" t="s">
        <v>1290</v>
      </c>
      <c r="C264" s="513" t="s">
        <v>1220</v>
      </c>
      <c r="D264" s="513" t="s">
        <v>1221</v>
      </c>
      <c r="E264" s="47">
        <v>44570</v>
      </c>
      <c r="F264" s="513" t="s">
        <v>403</v>
      </c>
      <c r="G264" s="50"/>
    </row>
    <row r="265" spans="1:7" s="49" customFormat="1" x14ac:dyDescent="0.25">
      <c r="A265" s="557" t="s">
        <v>282</v>
      </c>
      <c r="B265" s="513" t="s">
        <v>1291</v>
      </c>
      <c r="C265" s="513" t="s">
        <v>1222</v>
      </c>
      <c r="D265" s="513" t="s">
        <v>1223</v>
      </c>
      <c r="E265" s="47">
        <v>44600</v>
      </c>
      <c r="F265" s="513" t="s">
        <v>403</v>
      </c>
      <c r="G265" s="50"/>
    </row>
    <row r="266" spans="1:7" s="49" customFormat="1" x14ac:dyDescent="0.25">
      <c r="A266" s="513" t="s">
        <v>957</v>
      </c>
      <c r="B266" s="513" t="s">
        <v>1292</v>
      </c>
      <c r="C266" s="513" t="s">
        <v>1293</v>
      </c>
      <c r="D266" s="513" t="s">
        <v>1294</v>
      </c>
      <c r="E266" s="47">
        <v>47712</v>
      </c>
      <c r="F266" s="513" t="s">
        <v>564</v>
      </c>
      <c r="G266" s="50"/>
    </row>
    <row r="267" spans="1:7" s="49" customFormat="1" x14ac:dyDescent="0.25">
      <c r="A267" s="568" t="s">
        <v>491</v>
      </c>
      <c r="B267" s="513" t="s">
        <v>915</v>
      </c>
      <c r="C267" s="513" t="s">
        <v>492</v>
      </c>
      <c r="D267" s="513" t="s">
        <v>493</v>
      </c>
      <c r="E267" s="47">
        <v>45492</v>
      </c>
      <c r="F267" s="513" t="s">
        <v>403</v>
      </c>
      <c r="G267" s="50"/>
    </row>
    <row r="268" spans="1:7" s="49" customFormat="1" x14ac:dyDescent="0.25">
      <c r="A268" s="569"/>
      <c r="B268" s="513" t="s">
        <v>916</v>
      </c>
      <c r="C268" s="513" t="s">
        <v>621</v>
      </c>
      <c r="D268" s="513" t="s">
        <v>622</v>
      </c>
      <c r="E268" s="47">
        <v>46314</v>
      </c>
      <c r="F268" s="513" t="s">
        <v>403</v>
      </c>
      <c r="G268" s="50"/>
    </row>
    <row r="269" spans="1:7" s="49" customFormat="1" x14ac:dyDescent="0.25">
      <c r="A269" s="569"/>
      <c r="B269" s="513" t="s">
        <v>917</v>
      </c>
      <c r="C269" s="513" t="s">
        <v>714</v>
      </c>
      <c r="D269" s="513" t="s">
        <v>715</v>
      </c>
      <c r="E269" s="47">
        <v>46482</v>
      </c>
      <c r="F269" s="513" t="s">
        <v>403</v>
      </c>
      <c r="G269" s="50"/>
    </row>
    <row r="270" spans="1:7" s="49" customFormat="1" x14ac:dyDescent="0.25">
      <c r="A270" s="569"/>
      <c r="B270" s="513" t="s">
        <v>918</v>
      </c>
      <c r="C270" s="513" t="s">
        <v>716</v>
      </c>
      <c r="D270" s="513" t="s">
        <v>717</v>
      </c>
      <c r="E270" s="47">
        <v>46485</v>
      </c>
      <c r="F270" s="513" t="s">
        <v>403</v>
      </c>
      <c r="G270" s="50"/>
    </row>
    <row r="271" spans="1:7" s="49" customFormat="1" x14ac:dyDescent="0.25">
      <c r="A271" s="570"/>
      <c r="B271" s="513" t="s">
        <v>1151</v>
      </c>
      <c r="C271" s="513" t="s">
        <v>1152</v>
      </c>
      <c r="D271" s="513" t="s">
        <v>1153</v>
      </c>
      <c r="E271" s="47">
        <v>47014</v>
      </c>
      <c r="F271" s="513" t="s">
        <v>403</v>
      </c>
      <c r="G271" s="51"/>
    </row>
    <row r="272" spans="1:7" s="49" customFormat="1" x14ac:dyDescent="0.25">
      <c r="A272" s="513" t="s">
        <v>670</v>
      </c>
      <c r="B272" s="513" t="s">
        <v>1295</v>
      </c>
      <c r="C272" s="513" t="s">
        <v>1233</v>
      </c>
      <c r="D272" s="513" t="s">
        <v>1234</v>
      </c>
      <c r="E272" s="47">
        <v>44682</v>
      </c>
      <c r="F272" s="513" t="s">
        <v>993</v>
      </c>
      <c r="G272" s="50"/>
    </row>
    <row r="273" spans="1:7" s="49" customFormat="1" x14ac:dyDescent="0.25">
      <c r="A273" s="565" t="s">
        <v>44</v>
      </c>
      <c r="B273" s="513" t="s">
        <v>1264</v>
      </c>
      <c r="C273" s="513" t="s">
        <v>357</v>
      </c>
      <c r="D273" s="513" t="s">
        <v>358</v>
      </c>
      <c r="E273" s="47">
        <v>45139</v>
      </c>
      <c r="F273" s="513" t="s">
        <v>258</v>
      </c>
      <c r="G273" s="48"/>
    </row>
    <row r="274" spans="1:7" s="49" customFormat="1" x14ac:dyDescent="0.25">
      <c r="A274" s="566"/>
      <c r="B274" s="513" t="s">
        <v>919</v>
      </c>
      <c r="C274" s="513" t="s">
        <v>542</v>
      </c>
      <c r="D274" s="513" t="s">
        <v>543</v>
      </c>
      <c r="E274" s="47">
        <v>44818</v>
      </c>
      <c r="F274" s="513" t="s">
        <v>258</v>
      </c>
      <c r="G274" s="48"/>
    </row>
    <row r="275" spans="1:7" s="49" customFormat="1" x14ac:dyDescent="0.25">
      <c r="A275" s="566"/>
      <c r="B275" s="513" t="s">
        <v>919</v>
      </c>
      <c r="C275" s="513" t="s">
        <v>542</v>
      </c>
      <c r="D275" s="513" t="s">
        <v>544</v>
      </c>
      <c r="E275" s="47">
        <v>45538</v>
      </c>
      <c r="F275" s="513" t="s">
        <v>258</v>
      </c>
      <c r="G275" s="48"/>
    </row>
    <row r="276" spans="1:7" s="49" customFormat="1" x14ac:dyDescent="0.25">
      <c r="A276" s="566"/>
      <c r="B276" s="513" t="s">
        <v>919</v>
      </c>
      <c r="C276" s="513" t="s">
        <v>542</v>
      </c>
      <c r="D276" s="513" t="s">
        <v>545</v>
      </c>
      <c r="E276" s="47">
        <v>46258</v>
      </c>
      <c r="F276" s="513" t="s">
        <v>258</v>
      </c>
      <c r="G276" s="48"/>
    </row>
    <row r="277" spans="1:7" s="49" customFormat="1" x14ac:dyDescent="0.25">
      <c r="A277" s="566"/>
      <c r="B277" s="513" t="s">
        <v>920</v>
      </c>
      <c r="C277" s="513" t="s">
        <v>450</v>
      </c>
      <c r="D277" s="513" t="s">
        <v>451</v>
      </c>
      <c r="E277" s="47">
        <v>45473</v>
      </c>
      <c r="F277" s="513" t="s">
        <v>258</v>
      </c>
      <c r="G277" s="48"/>
    </row>
    <row r="278" spans="1:7" s="49" customFormat="1" x14ac:dyDescent="0.25">
      <c r="A278" s="566"/>
      <c r="B278" s="513" t="s">
        <v>920</v>
      </c>
      <c r="C278" s="513" t="s">
        <v>450</v>
      </c>
      <c r="D278" s="513" t="s">
        <v>452</v>
      </c>
      <c r="E278" s="47">
        <v>47273</v>
      </c>
      <c r="F278" s="513" t="s">
        <v>258</v>
      </c>
      <c r="G278" s="48"/>
    </row>
    <row r="279" spans="1:7" s="49" customFormat="1" x14ac:dyDescent="0.25">
      <c r="A279" s="566"/>
      <c r="B279" s="513" t="s">
        <v>743</v>
      </c>
      <c r="C279" s="513" t="s">
        <v>744</v>
      </c>
      <c r="D279" s="513" t="s">
        <v>745</v>
      </c>
      <c r="E279" s="47">
        <v>46243</v>
      </c>
      <c r="F279" s="513" t="s">
        <v>258</v>
      </c>
      <c r="G279" s="48"/>
    </row>
    <row r="280" spans="1:7" s="49" customFormat="1" x14ac:dyDescent="0.25">
      <c r="A280" s="566"/>
      <c r="B280" s="513" t="s">
        <v>746</v>
      </c>
      <c r="C280" s="513" t="s">
        <v>747</v>
      </c>
      <c r="D280" s="513" t="s">
        <v>748</v>
      </c>
      <c r="E280" s="47">
        <v>45514</v>
      </c>
      <c r="F280" s="513" t="s">
        <v>258</v>
      </c>
      <c r="G280" s="48"/>
    </row>
    <row r="281" spans="1:7" s="49" customFormat="1" x14ac:dyDescent="0.25">
      <c r="A281" s="567"/>
      <c r="B281" s="513" t="s">
        <v>1193</v>
      </c>
      <c r="C281" s="513" t="s">
        <v>1194</v>
      </c>
      <c r="D281" s="513" t="s">
        <v>1195</v>
      </c>
      <c r="E281" s="47">
        <v>46154</v>
      </c>
      <c r="F281" s="513" t="s">
        <v>403</v>
      </c>
      <c r="G281" s="48"/>
    </row>
    <row r="282" spans="1:7" s="49" customFormat="1" x14ac:dyDescent="0.25">
      <c r="A282" s="568" t="s">
        <v>45</v>
      </c>
      <c r="B282" s="513" t="s">
        <v>921</v>
      </c>
      <c r="C282" s="513" t="s">
        <v>471</v>
      </c>
      <c r="D282" s="513" t="s">
        <v>472</v>
      </c>
      <c r="E282" s="47">
        <v>44831</v>
      </c>
      <c r="F282" s="513" t="s">
        <v>403</v>
      </c>
      <c r="G282" s="48"/>
    </row>
    <row r="283" spans="1:7" s="49" customFormat="1" x14ac:dyDescent="0.25">
      <c r="A283" s="569"/>
      <c r="B283" s="513" t="s">
        <v>1265</v>
      </c>
      <c r="C283" s="513" t="s">
        <v>1161</v>
      </c>
      <c r="D283" s="513" t="s">
        <v>1162</v>
      </c>
      <c r="E283" s="47">
        <v>44522</v>
      </c>
      <c r="F283" s="513" t="s">
        <v>403</v>
      </c>
      <c r="G283" s="50"/>
    </row>
    <row r="284" spans="1:7" s="49" customFormat="1" x14ac:dyDescent="0.25">
      <c r="A284" s="569"/>
      <c r="B284" s="513" t="s">
        <v>1266</v>
      </c>
      <c r="C284" s="513" t="s">
        <v>1198</v>
      </c>
      <c r="D284" s="513" t="s">
        <v>1199</v>
      </c>
      <c r="E284" s="47">
        <v>44595</v>
      </c>
      <c r="F284" s="513" t="s">
        <v>403</v>
      </c>
      <c r="G284" s="50"/>
    </row>
    <row r="285" spans="1:7" s="49" customFormat="1" x14ac:dyDescent="0.25">
      <c r="A285" s="569"/>
      <c r="B285" s="513" t="s">
        <v>1267</v>
      </c>
      <c r="C285" s="513" t="s">
        <v>1224</v>
      </c>
      <c r="D285" s="513" t="s">
        <v>1225</v>
      </c>
      <c r="E285" s="47">
        <v>44651</v>
      </c>
      <c r="F285" s="513" t="s">
        <v>403</v>
      </c>
      <c r="G285" s="50"/>
    </row>
    <row r="286" spans="1:7" s="49" customFormat="1" x14ac:dyDescent="0.25">
      <c r="A286" s="570"/>
      <c r="B286" s="513" t="s">
        <v>922</v>
      </c>
      <c r="C286" s="513" t="s">
        <v>546</v>
      </c>
      <c r="D286" s="513" t="s">
        <v>547</v>
      </c>
      <c r="E286" s="47">
        <v>44805</v>
      </c>
      <c r="F286" s="513" t="s">
        <v>403</v>
      </c>
      <c r="G286" s="50"/>
    </row>
    <row r="287" spans="1:7" s="49" customFormat="1" x14ac:dyDescent="0.25">
      <c r="A287" s="565" t="s">
        <v>502</v>
      </c>
      <c r="B287" s="513" t="s">
        <v>503</v>
      </c>
      <c r="C287" s="513" t="s">
        <v>504</v>
      </c>
      <c r="D287" s="513" t="s">
        <v>505</v>
      </c>
      <c r="E287" s="47">
        <v>45850</v>
      </c>
      <c r="F287" s="513" t="s">
        <v>402</v>
      </c>
      <c r="G287" s="50"/>
    </row>
    <row r="288" spans="1:7" s="49" customFormat="1" x14ac:dyDescent="0.25">
      <c r="A288" s="566"/>
      <c r="B288" s="513" t="s">
        <v>1059</v>
      </c>
      <c r="C288" s="513" t="s">
        <v>1060</v>
      </c>
      <c r="D288" s="513" t="s">
        <v>1061</v>
      </c>
      <c r="E288" s="47">
        <v>47607</v>
      </c>
      <c r="F288" s="513" t="s">
        <v>402</v>
      </c>
      <c r="G288" s="50"/>
    </row>
    <row r="289" spans="1:7" s="49" customFormat="1" x14ac:dyDescent="0.25">
      <c r="A289" s="567"/>
      <c r="B289" s="513" t="s">
        <v>1268</v>
      </c>
      <c r="C289" s="513" t="s">
        <v>1235</v>
      </c>
      <c r="D289" s="513" t="s">
        <v>1236</v>
      </c>
      <c r="E289" s="47">
        <v>44694</v>
      </c>
      <c r="F289" s="513" t="s">
        <v>474</v>
      </c>
      <c r="G289" s="50"/>
    </row>
    <row r="290" spans="1:7" s="49" customFormat="1" x14ac:dyDescent="0.25">
      <c r="A290" s="514" t="s">
        <v>420</v>
      </c>
      <c r="B290" s="513" t="s">
        <v>421</v>
      </c>
      <c r="C290" s="513" t="s">
        <v>422</v>
      </c>
      <c r="D290" s="513" t="s">
        <v>423</v>
      </c>
      <c r="E290" s="47">
        <v>44967</v>
      </c>
      <c r="F290" s="513" t="s">
        <v>401</v>
      </c>
      <c r="G290" s="50"/>
    </row>
    <row r="291" spans="1:7" s="49" customFormat="1" ht="35.25" customHeight="1" x14ac:dyDescent="0.25">
      <c r="A291" s="513"/>
      <c r="B291" s="513"/>
      <c r="C291" s="513"/>
      <c r="D291" s="513"/>
      <c r="E291" s="47"/>
      <c r="F291" s="513"/>
      <c r="G291" s="50"/>
    </row>
    <row r="292" spans="1:7" s="49" customFormat="1" ht="35.25" customHeight="1" x14ac:dyDescent="0.25">
      <c r="A292" s="513"/>
      <c r="B292" s="513"/>
      <c r="C292" s="513"/>
      <c r="D292" s="513"/>
      <c r="E292" s="47"/>
      <c r="F292" s="513"/>
      <c r="G292" s="48"/>
    </row>
    <row r="293" spans="1:7" s="49" customFormat="1" ht="35.25" customHeight="1" x14ac:dyDescent="0.25">
      <c r="A293" s="513"/>
      <c r="B293" s="513"/>
      <c r="C293" s="513"/>
      <c r="D293" s="513"/>
      <c r="E293" s="47"/>
      <c r="F293" s="513"/>
      <c r="G293" s="48"/>
    </row>
    <row r="294" spans="1:7" s="49" customFormat="1" ht="35.25" customHeight="1" x14ac:dyDescent="0.25">
      <c r="A294" s="513"/>
      <c r="B294" s="513"/>
      <c r="C294" s="513"/>
      <c r="D294" s="513"/>
      <c r="E294" s="47"/>
      <c r="F294" s="513"/>
      <c r="G294" s="50"/>
    </row>
    <row r="295" spans="1:7" s="49" customFormat="1" ht="35.25" customHeight="1" x14ac:dyDescent="0.25">
      <c r="A295" s="513"/>
      <c r="B295" s="513"/>
      <c r="C295" s="513"/>
      <c r="D295" s="513"/>
      <c r="E295" s="47"/>
      <c r="F295" s="513"/>
      <c r="G295" s="50"/>
    </row>
    <row r="296" spans="1:7" s="49" customFormat="1" ht="35.25" customHeight="1" x14ac:dyDescent="0.25">
      <c r="A296" s="513"/>
      <c r="B296" s="513"/>
      <c r="C296" s="513"/>
      <c r="D296" s="513"/>
      <c r="E296" s="47"/>
      <c r="F296" s="513"/>
      <c r="G296" s="50"/>
    </row>
    <row r="297" spans="1:7" s="49" customFormat="1" ht="35.25" customHeight="1" x14ac:dyDescent="0.25">
      <c r="A297" s="513"/>
      <c r="B297" s="513"/>
      <c r="C297" s="513"/>
      <c r="D297" s="513"/>
      <c r="E297" s="47"/>
      <c r="F297" s="513"/>
      <c r="G297" s="50"/>
    </row>
    <row r="298" spans="1:7" s="49" customFormat="1" ht="35.25" customHeight="1" x14ac:dyDescent="0.25">
      <c r="A298" s="513"/>
      <c r="B298" s="513"/>
      <c r="C298" s="513"/>
      <c r="D298" s="513"/>
      <c r="E298" s="47"/>
      <c r="F298" s="513"/>
      <c r="G298" s="50"/>
    </row>
    <row r="299" spans="1:7" s="49" customFormat="1" ht="35.25" customHeight="1" x14ac:dyDescent="0.25">
      <c r="A299" s="513"/>
      <c r="B299" s="513"/>
      <c r="C299" s="513"/>
      <c r="D299" s="513"/>
      <c r="E299" s="47"/>
      <c r="F299" s="513"/>
    </row>
    <row r="300" spans="1:7" s="49" customFormat="1" ht="49.5" customHeight="1" x14ac:dyDescent="0.25">
      <c r="A300" s="513"/>
      <c r="B300" s="513"/>
      <c r="C300" s="513"/>
      <c r="D300" s="513"/>
      <c r="E300" s="47"/>
      <c r="F300" s="513"/>
      <c r="G300" s="50"/>
    </row>
    <row r="301" spans="1:7" s="49" customFormat="1" ht="49.5" customHeight="1" x14ac:dyDescent="0.25">
      <c r="A301" s="513"/>
      <c r="B301" s="513"/>
      <c r="C301" s="513"/>
      <c r="D301" s="513"/>
      <c r="E301" s="47"/>
      <c r="F301" s="513"/>
      <c r="G301" s="50"/>
    </row>
    <row r="302" spans="1:7" s="49" customFormat="1" ht="49.5" customHeight="1" x14ac:dyDescent="0.25">
      <c r="A302" s="513"/>
      <c r="B302" s="513"/>
      <c r="C302" s="513"/>
      <c r="D302" s="513"/>
      <c r="E302" s="47"/>
      <c r="F302" s="513"/>
      <c r="G302" s="50"/>
    </row>
    <row r="303" spans="1:7" s="49" customFormat="1" ht="49.5" customHeight="1" x14ac:dyDescent="0.25">
      <c r="A303" s="513"/>
      <c r="B303" s="513"/>
      <c r="C303" s="513"/>
      <c r="D303" s="513"/>
      <c r="E303" s="47"/>
      <c r="F303" s="513"/>
      <c r="G303" s="48"/>
    </row>
    <row r="304" spans="1:7" s="49" customFormat="1" ht="49.5" customHeight="1" x14ac:dyDescent="0.25">
      <c r="A304" s="513"/>
      <c r="B304" s="513"/>
      <c r="C304" s="513"/>
      <c r="D304" s="513"/>
      <c r="E304" s="47"/>
      <c r="F304" s="513"/>
      <c r="G304" s="48"/>
    </row>
    <row r="305" spans="1:7" s="49" customFormat="1" ht="35.25" customHeight="1" x14ac:dyDescent="0.25">
      <c r="A305" s="513"/>
      <c r="B305" s="513"/>
      <c r="C305" s="513"/>
      <c r="D305" s="513"/>
      <c r="E305" s="47"/>
      <c r="F305" s="513"/>
      <c r="G305" s="50"/>
    </row>
    <row r="306" spans="1:7" s="49" customFormat="1" ht="35.25" customHeight="1" x14ac:dyDescent="0.25">
      <c r="A306" s="513"/>
      <c r="B306" s="513"/>
      <c r="C306" s="513"/>
      <c r="D306" s="513"/>
      <c r="E306" s="47"/>
      <c r="F306" s="513"/>
      <c r="G306" s="50"/>
    </row>
    <row r="307" spans="1:7" s="49" customFormat="1" ht="35.25" customHeight="1" x14ac:dyDescent="0.25">
      <c r="A307" s="513"/>
      <c r="B307" s="513"/>
      <c r="C307" s="513"/>
      <c r="D307" s="513"/>
      <c r="E307" s="47"/>
      <c r="F307" s="513"/>
      <c r="G307" s="50"/>
    </row>
    <row r="308" spans="1:7" s="49" customFormat="1" ht="35.25" customHeight="1" x14ac:dyDescent="0.25">
      <c r="A308" s="513"/>
      <c r="B308" s="513"/>
      <c r="C308" s="513"/>
      <c r="D308" s="513"/>
      <c r="E308" s="47"/>
      <c r="F308" s="513"/>
      <c r="G308" s="50"/>
    </row>
    <row r="309" spans="1:7" s="49" customFormat="1" ht="35.25" customHeight="1" x14ac:dyDescent="0.25">
      <c r="A309" s="513"/>
      <c r="B309" s="513"/>
      <c r="C309" s="513"/>
      <c r="D309" s="513"/>
      <c r="E309" s="47"/>
      <c r="F309" s="513"/>
      <c r="G309" s="50"/>
    </row>
    <row r="310" spans="1:7" s="49" customFormat="1" ht="35.25" customHeight="1" x14ac:dyDescent="0.25">
      <c r="A310" s="513"/>
      <c r="B310" s="513"/>
      <c r="C310" s="513"/>
      <c r="D310" s="513"/>
      <c r="E310" s="47"/>
      <c r="F310" s="513"/>
      <c r="G310" s="50"/>
    </row>
    <row r="311" spans="1:7" s="49" customFormat="1" ht="35.25" customHeight="1" x14ac:dyDescent="0.25">
      <c r="A311" s="513"/>
      <c r="B311" s="513"/>
      <c r="C311" s="513"/>
      <c r="D311" s="513"/>
      <c r="E311" s="47"/>
      <c r="F311" s="513"/>
      <c r="G311" s="50"/>
    </row>
    <row r="312" spans="1:7" s="49" customFormat="1" ht="35.25" customHeight="1" x14ac:dyDescent="0.25">
      <c r="A312" s="513"/>
      <c r="B312" s="513"/>
      <c r="C312" s="513"/>
      <c r="D312" s="513"/>
      <c r="E312" s="47"/>
      <c r="F312" s="513"/>
      <c r="G312" s="48"/>
    </row>
    <row r="313" spans="1:7" s="49" customFormat="1" ht="35.25" customHeight="1" x14ac:dyDescent="0.25">
      <c r="A313" s="513"/>
      <c r="B313" s="513"/>
      <c r="C313" s="513"/>
      <c r="D313" s="513"/>
      <c r="E313" s="47"/>
      <c r="F313" s="513"/>
      <c r="G313" s="48"/>
    </row>
    <row r="314" spans="1:7" s="49" customFormat="1" ht="35.25" customHeight="1" x14ac:dyDescent="0.25">
      <c r="A314" s="513"/>
      <c r="B314" s="513"/>
      <c r="C314" s="513"/>
      <c r="D314" s="513"/>
      <c r="E314" s="47"/>
      <c r="F314" s="513"/>
      <c r="G314" s="48"/>
    </row>
    <row r="315" spans="1:7" s="49" customFormat="1" ht="45.75" customHeight="1" x14ac:dyDescent="0.25">
      <c r="A315" s="513"/>
      <c r="B315" s="513"/>
      <c r="C315" s="513"/>
      <c r="D315" s="513"/>
      <c r="E315" s="47"/>
      <c r="F315" s="513"/>
      <c r="G315" s="50"/>
    </row>
    <row r="316" spans="1:7" s="49" customFormat="1" ht="45.75" customHeight="1" x14ac:dyDescent="0.25">
      <c r="A316" s="513"/>
      <c r="B316" s="513"/>
      <c r="C316" s="513"/>
      <c r="D316" s="513"/>
      <c r="E316" s="47"/>
      <c r="F316" s="513"/>
      <c r="G316" s="50"/>
    </row>
    <row r="317" spans="1:7" s="49" customFormat="1" ht="45.75" customHeight="1" x14ac:dyDescent="0.25">
      <c r="A317" s="513"/>
      <c r="B317" s="513"/>
      <c r="C317" s="513"/>
      <c r="D317" s="513"/>
      <c r="E317" s="47"/>
      <c r="F317" s="513"/>
      <c r="G317" s="50"/>
    </row>
    <row r="318" spans="1:7" s="49" customFormat="1" ht="45.75" customHeight="1" x14ac:dyDescent="0.25">
      <c r="A318" s="513"/>
      <c r="B318" s="513"/>
      <c r="C318" s="513"/>
      <c r="D318" s="513"/>
      <c r="E318" s="47"/>
      <c r="F318" s="513"/>
      <c r="G318" s="50"/>
    </row>
    <row r="319" spans="1:7" s="49" customFormat="1" ht="45.75" customHeight="1" x14ac:dyDescent="0.25">
      <c r="A319" s="513"/>
      <c r="B319" s="513"/>
      <c r="C319" s="513"/>
      <c r="D319" s="513"/>
      <c r="E319" s="47"/>
      <c r="F319" s="513"/>
      <c r="G319" s="50"/>
    </row>
    <row r="320" spans="1:7" s="49" customFormat="1" ht="35.25" customHeight="1" x14ac:dyDescent="0.25">
      <c r="A320" s="513"/>
      <c r="B320" s="513"/>
      <c r="C320" s="513"/>
      <c r="D320" s="513"/>
      <c r="E320" s="47"/>
      <c r="F320" s="513"/>
      <c r="G320" s="50"/>
    </row>
    <row r="321" spans="1:7" s="49" customFormat="1" ht="35.25" customHeight="1" x14ac:dyDescent="0.25">
      <c r="A321" s="513"/>
      <c r="B321" s="513"/>
      <c r="C321" s="513"/>
      <c r="D321" s="513"/>
      <c r="E321" s="47"/>
      <c r="F321" s="513"/>
      <c r="G321" s="50"/>
    </row>
    <row r="322" spans="1:7" s="49" customFormat="1" ht="35.25" customHeight="1" x14ac:dyDescent="0.25">
      <c r="A322" s="513"/>
      <c r="B322" s="513"/>
      <c r="C322" s="513"/>
      <c r="D322" s="513"/>
      <c r="E322" s="47"/>
      <c r="F322" s="513"/>
      <c r="G322" s="50"/>
    </row>
    <row r="323" spans="1:7" s="49" customFormat="1" ht="35.25" customHeight="1" x14ac:dyDescent="0.25">
      <c r="A323" s="513"/>
      <c r="B323" s="513"/>
      <c r="C323" s="513"/>
      <c r="D323" s="513"/>
      <c r="E323" s="47"/>
      <c r="F323" s="513"/>
      <c r="G323" s="50"/>
    </row>
    <row r="324" spans="1:7" s="49" customFormat="1" ht="35.25" customHeight="1" x14ac:dyDescent="0.25">
      <c r="A324" s="513"/>
      <c r="B324" s="513"/>
      <c r="C324" s="513"/>
      <c r="D324" s="513"/>
      <c r="E324" s="47"/>
      <c r="F324" s="513"/>
      <c r="G324" s="50"/>
    </row>
    <row r="325" spans="1:7" s="49" customFormat="1" ht="35.25" customHeight="1" x14ac:dyDescent="0.25">
      <c r="A325" s="513"/>
      <c r="B325" s="513"/>
      <c r="C325" s="513"/>
      <c r="D325" s="513"/>
      <c r="E325" s="47"/>
      <c r="F325" s="513"/>
      <c r="G325" s="50"/>
    </row>
    <row r="326" spans="1:7" s="49" customFormat="1" ht="35.25" customHeight="1" x14ac:dyDescent="0.25">
      <c r="A326" s="513"/>
      <c r="B326" s="513"/>
      <c r="C326" s="513"/>
      <c r="D326" s="513"/>
      <c r="E326" s="47"/>
      <c r="F326" s="513"/>
      <c r="G326" s="50"/>
    </row>
    <row r="327" spans="1:7" s="49" customFormat="1" ht="35.25" customHeight="1" x14ac:dyDescent="0.25">
      <c r="A327" s="513"/>
      <c r="B327" s="513"/>
      <c r="C327" s="513"/>
      <c r="D327" s="513"/>
      <c r="E327" s="47"/>
      <c r="F327" s="513"/>
      <c r="G327" s="50"/>
    </row>
    <row r="328" spans="1:7" s="49" customFormat="1" ht="35.25" customHeight="1" x14ac:dyDescent="0.25">
      <c r="A328" s="513"/>
      <c r="B328" s="513"/>
      <c r="C328" s="513"/>
      <c r="D328" s="513"/>
      <c r="E328" s="47"/>
      <c r="F328" s="513"/>
      <c r="G328" s="50"/>
    </row>
    <row r="329" spans="1:7" s="49" customFormat="1" ht="35.25" customHeight="1" x14ac:dyDescent="0.25">
      <c r="A329" s="513"/>
      <c r="B329" s="513"/>
      <c r="C329" s="513"/>
      <c r="D329" s="513"/>
      <c r="E329" s="47"/>
      <c r="F329" s="513"/>
      <c r="G329" s="50"/>
    </row>
    <row r="330" spans="1:7" s="49" customFormat="1" ht="35.25" customHeight="1" x14ac:dyDescent="0.25">
      <c r="A330" s="513"/>
      <c r="B330" s="513"/>
      <c r="C330" s="513"/>
      <c r="D330" s="513"/>
      <c r="E330" s="47"/>
      <c r="F330" s="513"/>
      <c r="G330" s="50"/>
    </row>
    <row r="331" spans="1:7" s="49" customFormat="1" ht="35.25" customHeight="1" x14ac:dyDescent="0.25">
      <c r="A331" s="513"/>
      <c r="B331" s="513"/>
      <c r="C331" s="514"/>
      <c r="D331" s="513"/>
      <c r="E331" s="47"/>
      <c r="F331" s="513"/>
      <c r="G331" s="50"/>
    </row>
    <row r="332" spans="1:7" s="49" customFormat="1" ht="35.25" customHeight="1" x14ac:dyDescent="0.25">
      <c r="A332" s="513"/>
      <c r="B332" s="513"/>
      <c r="C332" s="513"/>
      <c r="D332" s="513"/>
      <c r="E332" s="47"/>
      <c r="F332" s="513"/>
      <c r="G332" s="50"/>
    </row>
    <row r="333" spans="1:7" s="49" customFormat="1" ht="35.25" customHeight="1" x14ac:dyDescent="0.25">
      <c r="A333" s="513"/>
      <c r="B333" s="513"/>
      <c r="C333" s="513"/>
      <c r="D333" s="513"/>
      <c r="E333" s="47"/>
      <c r="F333" s="513"/>
      <c r="G333" s="50"/>
    </row>
    <row r="334" spans="1:7" s="49" customFormat="1" ht="35.25" customHeight="1" x14ac:dyDescent="0.25">
      <c r="A334" s="513"/>
      <c r="B334" s="513"/>
      <c r="C334" s="513"/>
      <c r="D334" s="513"/>
      <c r="E334" s="47"/>
      <c r="F334" s="513"/>
      <c r="G334" s="50"/>
    </row>
    <row r="335" spans="1:7" s="49" customFormat="1" ht="35.25" customHeight="1" x14ac:dyDescent="0.25">
      <c r="A335" s="513"/>
      <c r="B335" s="513"/>
      <c r="C335" s="513"/>
      <c r="D335" s="513"/>
      <c r="E335" s="47"/>
      <c r="F335" s="513"/>
      <c r="G335" s="50"/>
    </row>
    <row r="336" spans="1:7" s="49" customFormat="1" ht="35.25" customHeight="1" x14ac:dyDescent="0.25">
      <c r="A336" s="513"/>
      <c r="B336" s="513"/>
      <c r="C336" s="513"/>
      <c r="D336" s="513"/>
      <c r="E336" s="47"/>
      <c r="F336" s="513"/>
      <c r="G336" s="50"/>
    </row>
    <row r="337" spans="1:7" s="49" customFormat="1" ht="35.25" customHeight="1" x14ac:dyDescent="0.25">
      <c r="A337" s="513"/>
      <c r="B337" s="513"/>
      <c r="C337" s="513"/>
      <c r="D337" s="513"/>
      <c r="E337" s="47"/>
      <c r="F337" s="513"/>
      <c r="G337" s="51"/>
    </row>
    <row r="338" spans="1:7" s="49" customFormat="1" ht="35.25" customHeight="1" x14ac:dyDescent="0.25">
      <c r="A338" s="513"/>
      <c r="B338" s="513"/>
      <c r="C338" s="513"/>
      <c r="D338" s="513"/>
      <c r="E338" s="47"/>
      <c r="F338" s="513"/>
      <c r="G338" s="50"/>
    </row>
    <row r="339" spans="1:7" s="49" customFormat="1" ht="35.25" customHeight="1" x14ac:dyDescent="0.25">
      <c r="A339" s="513"/>
      <c r="B339" s="307"/>
      <c r="C339" s="307"/>
      <c r="D339" s="513"/>
      <c r="E339" s="47"/>
      <c r="F339" s="514"/>
      <c r="G339" s="50"/>
    </row>
    <row r="340" spans="1:7" s="49" customFormat="1" ht="35.25" customHeight="1" x14ac:dyDescent="0.25">
      <c r="A340" s="513"/>
      <c r="B340" s="307"/>
      <c r="C340" s="307"/>
      <c r="D340" s="513"/>
      <c r="E340" s="47"/>
      <c r="F340" s="514"/>
    </row>
    <row r="341" spans="1:7" s="49" customFormat="1" ht="35.25" customHeight="1" x14ac:dyDescent="0.25">
      <c r="A341" s="513"/>
      <c r="B341" s="307"/>
      <c r="C341" s="307"/>
      <c r="D341" s="513"/>
      <c r="E341" s="47"/>
      <c r="F341" s="514"/>
    </row>
    <row r="342" spans="1:7" s="49" customFormat="1" ht="27.75" customHeight="1" x14ac:dyDescent="0.25">
      <c r="A342" s="513"/>
      <c r="B342" s="513"/>
      <c r="C342" s="513"/>
      <c r="D342" s="513"/>
      <c r="E342" s="47"/>
      <c r="F342" s="514"/>
    </row>
    <row r="343" spans="1:7" s="49" customFormat="1" ht="48" customHeight="1" x14ac:dyDescent="0.25">
      <c r="A343" s="513"/>
      <c r="B343" s="513"/>
      <c r="C343" s="513"/>
      <c r="D343" s="513"/>
      <c r="E343" s="47"/>
      <c r="F343" s="513"/>
    </row>
    <row r="344" spans="1:7" s="49" customFormat="1" ht="39.75" customHeight="1" x14ac:dyDescent="0.25">
      <c r="A344" s="513"/>
      <c r="B344" s="513"/>
      <c r="C344" s="513"/>
      <c r="D344" s="513"/>
      <c r="E344" s="47"/>
      <c r="F344" s="513"/>
    </row>
    <row r="345" spans="1:7" s="49" customFormat="1" ht="35.25" customHeight="1" x14ac:dyDescent="0.25">
      <c r="A345" s="513"/>
      <c r="B345" s="513"/>
      <c r="C345" s="513"/>
      <c r="D345" s="513"/>
      <c r="E345" s="47"/>
      <c r="F345" s="513"/>
    </row>
    <row r="346" spans="1:7" s="49" customFormat="1" ht="35.25" customHeight="1" x14ac:dyDescent="0.25">
      <c r="A346" s="513"/>
      <c r="B346" s="513"/>
      <c r="C346" s="513"/>
      <c r="D346" s="513"/>
      <c r="E346" s="47"/>
      <c r="F346" s="513"/>
    </row>
    <row r="347" spans="1:7" s="49" customFormat="1" ht="45" customHeight="1" x14ac:dyDescent="0.25">
      <c r="A347" s="513"/>
      <c r="B347" s="513"/>
      <c r="C347" s="513"/>
      <c r="D347" s="513"/>
      <c r="E347" s="47"/>
      <c r="F347" s="513"/>
    </row>
    <row r="348" spans="1:7" s="49" customFormat="1" ht="50.25" customHeight="1" x14ac:dyDescent="0.25">
      <c r="A348" s="513"/>
      <c r="B348" s="513"/>
      <c r="C348" s="513"/>
      <c r="D348" s="513"/>
      <c r="E348" s="47"/>
      <c r="F348" s="513"/>
    </row>
    <row r="349" spans="1:7" s="49" customFormat="1" ht="50.25" customHeight="1" x14ac:dyDescent="0.25">
      <c r="A349" s="513"/>
      <c r="B349" s="308"/>
      <c r="C349" s="513"/>
      <c r="D349" s="513"/>
      <c r="E349" s="47"/>
      <c r="F349" s="513"/>
    </row>
    <row r="350" spans="1:7" s="49" customFormat="1" ht="42.75" customHeight="1" x14ac:dyDescent="0.25">
      <c r="A350" s="513"/>
      <c r="B350" s="308"/>
      <c r="C350" s="513"/>
      <c r="D350" s="513"/>
      <c r="E350" s="47"/>
      <c r="F350" s="513"/>
    </row>
    <row r="351" spans="1:7" s="49" customFormat="1" ht="45" customHeight="1" x14ac:dyDescent="0.25">
      <c r="A351" s="513"/>
      <c r="B351" s="308"/>
      <c r="C351" s="513"/>
      <c r="D351" s="513"/>
      <c r="E351" s="47"/>
      <c r="F351" s="513"/>
    </row>
    <row r="352" spans="1:7" s="49" customFormat="1" ht="45" customHeight="1" x14ac:dyDescent="0.25">
      <c r="A352" s="513"/>
      <c r="B352" s="308"/>
      <c r="C352" s="513"/>
      <c r="D352" s="513"/>
      <c r="E352" s="47"/>
      <c r="F352" s="513"/>
    </row>
    <row r="353" spans="1:7" s="49" customFormat="1" ht="45" customHeight="1" x14ac:dyDescent="0.25">
      <c r="A353" s="513"/>
      <c r="B353" s="308"/>
      <c r="C353" s="513"/>
      <c r="D353" s="513"/>
      <c r="E353" s="47"/>
      <c r="F353" s="513"/>
    </row>
    <row r="354" spans="1:7" s="49" customFormat="1" ht="45" customHeight="1" x14ac:dyDescent="0.25">
      <c r="A354" s="513"/>
      <c r="B354" s="308"/>
      <c r="C354" s="513"/>
      <c r="D354" s="513"/>
      <c r="E354" s="47"/>
      <c r="F354" s="513"/>
    </row>
    <row r="355" spans="1:7" s="49" customFormat="1" ht="45" customHeight="1" x14ac:dyDescent="0.25">
      <c r="A355" s="513"/>
      <c r="B355" s="308"/>
      <c r="C355" s="513"/>
      <c r="D355" s="513"/>
      <c r="E355" s="47"/>
      <c r="F355" s="513"/>
    </row>
    <row r="356" spans="1:7" s="49" customFormat="1" ht="45" customHeight="1" x14ac:dyDescent="0.25">
      <c r="A356" s="513"/>
      <c r="B356" s="308"/>
      <c r="C356" s="513"/>
      <c r="D356" s="513"/>
      <c r="E356" s="47"/>
      <c r="F356" s="513"/>
    </row>
    <row r="357" spans="1:7" s="49" customFormat="1" ht="35.25" customHeight="1" x14ac:dyDescent="0.25">
      <c r="A357" s="513"/>
      <c r="B357" s="308"/>
      <c r="C357" s="513"/>
      <c r="D357" s="513"/>
      <c r="E357" s="47"/>
      <c r="F357" s="513"/>
    </row>
    <row r="358" spans="1:7" s="49" customFormat="1" ht="35.25" customHeight="1" x14ac:dyDescent="0.25">
      <c r="A358" s="513"/>
      <c r="B358" s="513"/>
      <c r="C358" s="513"/>
      <c r="D358" s="513"/>
      <c r="E358" s="47"/>
      <c r="F358" s="513"/>
    </row>
    <row r="359" spans="1:7" s="49" customFormat="1" ht="35.25" customHeight="1" x14ac:dyDescent="0.25">
      <c r="A359" s="513"/>
      <c r="B359" s="513"/>
      <c r="C359" s="513"/>
      <c r="D359" s="513"/>
      <c r="E359" s="47"/>
      <c r="F359" s="513"/>
    </row>
    <row r="360" spans="1:7" s="49" customFormat="1" ht="35.25" customHeight="1" x14ac:dyDescent="0.25">
      <c r="A360" s="513"/>
      <c r="B360" s="513"/>
      <c r="C360" s="513"/>
      <c r="D360" s="513"/>
      <c r="E360" s="47"/>
      <c r="F360" s="513"/>
    </row>
    <row r="361" spans="1:7" s="49" customFormat="1" ht="35.25" customHeight="1" x14ac:dyDescent="0.25">
      <c r="A361" s="513"/>
      <c r="B361" s="513"/>
      <c r="C361" s="513"/>
      <c r="D361" s="513"/>
      <c r="E361" s="47"/>
      <c r="F361" s="513"/>
      <c r="G361" s="48"/>
    </row>
    <row r="362" spans="1:7" s="49" customFormat="1" ht="35.25" customHeight="1" x14ac:dyDescent="0.25">
      <c r="A362" s="513"/>
      <c r="B362" s="513"/>
      <c r="C362" s="513"/>
      <c r="D362" s="513"/>
      <c r="E362" s="47"/>
      <c r="F362" s="513"/>
      <c r="G362" s="48"/>
    </row>
    <row r="363" spans="1:7" s="49" customFormat="1" ht="35.25" customHeight="1" x14ac:dyDescent="0.25">
      <c r="A363" s="513"/>
      <c r="B363" s="513"/>
      <c r="C363" s="513"/>
      <c r="D363" s="513"/>
      <c r="E363" s="47"/>
      <c r="F363" s="513"/>
      <c r="G363" s="48"/>
    </row>
    <row r="364" spans="1:7" s="49" customFormat="1" ht="35.25" customHeight="1" x14ac:dyDescent="0.25">
      <c r="A364" s="513"/>
      <c r="B364" s="513"/>
      <c r="C364" s="513"/>
      <c r="D364" s="513"/>
      <c r="E364" s="47"/>
      <c r="F364" s="513"/>
      <c r="G364" s="50"/>
    </row>
    <row r="365" spans="1:7" s="49" customFormat="1" ht="35.25" customHeight="1" x14ac:dyDescent="0.25">
      <c r="A365" s="513"/>
      <c r="B365" s="513"/>
      <c r="C365" s="513"/>
      <c r="D365" s="513"/>
      <c r="E365" s="47"/>
      <c r="F365" s="513"/>
      <c r="G365" s="50"/>
    </row>
    <row r="366" spans="1:7" s="49" customFormat="1" ht="35.25" customHeight="1" x14ac:dyDescent="0.25">
      <c r="A366" s="513"/>
      <c r="B366" s="513"/>
      <c r="C366" s="513"/>
      <c r="D366" s="513"/>
      <c r="E366" s="47"/>
      <c r="F366" s="513"/>
      <c r="G366" s="50"/>
    </row>
    <row r="367" spans="1:7" s="49" customFormat="1" ht="35.25" customHeight="1" x14ac:dyDescent="0.25">
      <c r="A367" s="513"/>
      <c r="B367" s="513"/>
      <c r="C367" s="513"/>
      <c r="D367" s="513"/>
      <c r="E367" s="47"/>
      <c r="F367" s="513"/>
      <c r="G367" s="50"/>
    </row>
    <row r="368" spans="1:7" s="49" customFormat="1" ht="35.25" customHeight="1" x14ac:dyDescent="0.25">
      <c r="A368" s="308"/>
      <c r="B368" s="513"/>
      <c r="C368" s="513"/>
      <c r="D368" s="513"/>
      <c r="E368" s="47"/>
      <c r="F368" s="513"/>
      <c r="G368" s="50"/>
    </row>
    <row r="369" spans="1:6" s="49" customFormat="1" ht="27.75" customHeight="1" x14ac:dyDescent="0.25">
      <c r="A369" s="308"/>
      <c r="B369" s="309"/>
      <c r="C369" s="309"/>
      <c r="D369" s="309"/>
      <c r="E369" s="47"/>
      <c r="F369" s="309"/>
    </row>
    <row r="370" spans="1:6" s="49" customFormat="1" ht="27.75" customHeight="1" x14ac:dyDescent="0.25">
      <c r="A370" s="308"/>
      <c r="B370" s="309"/>
      <c r="C370" s="309"/>
      <c r="D370" s="309"/>
      <c r="E370" s="47"/>
      <c r="F370" s="309"/>
    </row>
    <row r="371" spans="1:6" s="49" customFormat="1" ht="27.75" customHeight="1" x14ac:dyDescent="0.25">
      <c r="A371" s="308"/>
      <c r="B371" s="309"/>
      <c r="C371" s="309"/>
      <c r="D371" s="309"/>
      <c r="E371" s="47"/>
      <c r="F371" s="309"/>
    </row>
    <row r="372" spans="1:6" s="49" customFormat="1" ht="27.75" customHeight="1" x14ac:dyDescent="0.25">
      <c r="A372" s="308"/>
      <c r="B372" s="309"/>
      <c r="C372" s="309"/>
      <c r="D372" s="309"/>
      <c r="E372" s="47"/>
      <c r="F372" s="309"/>
    </row>
    <row r="373" spans="1:6" s="310" customFormat="1" ht="27.75" customHeight="1" x14ac:dyDescent="0.25">
      <c r="A373" s="308"/>
      <c r="B373" s="309"/>
      <c r="C373" s="309"/>
      <c r="D373" s="309"/>
      <c r="E373" s="47"/>
      <c r="F373" s="309"/>
    </row>
    <row r="374" spans="1:6" s="310" customFormat="1" ht="27.75" customHeight="1" x14ac:dyDescent="0.25">
      <c r="A374" s="308"/>
      <c r="B374" s="309"/>
      <c r="C374" s="309"/>
      <c r="D374" s="309"/>
      <c r="E374" s="47"/>
      <c r="F374" s="309"/>
    </row>
    <row r="375" spans="1:6" s="310" customFormat="1" ht="27.75" customHeight="1" x14ac:dyDescent="0.25">
      <c r="A375" s="308"/>
      <c r="B375" s="309"/>
      <c r="C375" s="309"/>
      <c r="D375" s="309"/>
      <c r="E375" s="47"/>
      <c r="F375" s="309"/>
    </row>
    <row r="376" spans="1:6" s="310" customFormat="1" ht="27.75" customHeight="1" x14ac:dyDescent="0.25">
      <c r="A376" s="308"/>
      <c r="B376" s="309"/>
      <c r="C376" s="309"/>
      <c r="D376" s="309"/>
      <c r="E376" s="47"/>
      <c r="F376" s="309"/>
    </row>
    <row r="377" spans="1:6" s="310" customFormat="1" ht="27.75" customHeight="1" x14ac:dyDescent="0.25">
      <c r="A377" s="311"/>
      <c r="B377" s="309"/>
      <c r="C377" s="309"/>
      <c r="D377" s="309"/>
      <c r="E377" s="47"/>
      <c r="F377" s="309"/>
    </row>
    <row r="378" spans="1:6" s="49" customFormat="1" ht="27.75" customHeight="1" x14ac:dyDescent="0.25">
      <c r="A378" s="308"/>
      <c r="B378" s="309"/>
      <c r="C378" s="309"/>
      <c r="D378" s="309"/>
      <c r="E378" s="47"/>
      <c r="F378" s="309"/>
    </row>
    <row r="379" spans="1:6" s="49" customFormat="1" ht="27.75" customHeight="1" x14ac:dyDescent="0.25">
      <c r="A379" s="308"/>
      <c r="B379" s="309"/>
      <c r="C379" s="309"/>
      <c r="D379" s="309"/>
      <c r="E379" s="47"/>
      <c r="F379" s="309"/>
    </row>
    <row r="380" spans="1:6" s="49" customFormat="1" ht="27.75" customHeight="1" x14ac:dyDescent="0.25">
      <c r="A380" s="308"/>
      <c r="B380" s="309"/>
      <c r="C380" s="309"/>
      <c r="D380" s="309"/>
      <c r="E380" s="47"/>
      <c r="F380" s="309"/>
    </row>
    <row r="381" spans="1:6" s="49" customFormat="1" ht="27.75" customHeight="1" x14ac:dyDescent="0.25">
      <c r="A381" s="308"/>
      <c r="B381" s="309"/>
      <c r="C381" s="309"/>
      <c r="D381" s="309"/>
      <c r="E381" s="47"/>
      <c r="F381" s="309"/>
    </row>
    <row r="382" spans="1:6" s="49" customFormat="1" ht="27.75" customHeight="1" x14ac:dyDescent="0.25">
      <c r="A382" s="308"/>
      <c r="B382" s="309"/>
      <c r="C382" s="309"/>
      <c r="D382" s="309"/>
      <c r="E382" s="47"/>
      <c r="F382" s="309"/>
    </row>
    <row r="383" spans="1:6" s="49" customFormat="1" ht="27.75" customHeight="1" x14ac:dyDescent="0.25">
      <c r="A383" s="312"/>
      <c r="B383" s="309"/>
      <c r="C383" s="309"/>
      <c r="D383" s="309"/>
      <c r="E383" s="47"/>
      <c r="F383" s="309"/>
    </row>
    <row r="384" spans="1:6" s="49" customFormat="1" ht="27.75" customHeight="1" x14ac:dyDescent="0.25">
      <c r="A384" s="312"/>
      <c r="B384" s="309"/>
      <c r="C384" s="309"/>
      <c r="D384" s="309"/>
      <c r="E384" s="47"/>
      <c r="F384" s="309"/>
    </row>
    <row r="385" spans="1:6" s="49" customFormat="1" ht="27.75" customHeight="1" x14ac:dyDescent="0.25">
      <c r="A385" s="312"/>
      <c r="B385" s="309"/>
      <c r="C385" s="309"/>
      <c r="D385" s="309"/>
      <c r="E385" s="47"/>
      <c r="F385" s="309"/>
    </row>
    <row r="386" spans="1:6" s="49" customFormat="1" ht="27.75" customHeight="1" x14ac:dyDescent="0.25">
      <c r="A386" s="312"/>
      <c r="B386" s="309"/>
      <c r="C386" s="309"/>
      <c r="D386" s="309"/>
      <c r="E386" s="47"/>
      <c r="F386" s="309"/>
    </row>
    <row r="387" spans="1:6" s="49" customFormat="1" ht="27.75" customHeight="1" x14ac:dyDescent="0.25">
      <c r="A387" s="312"/>
      <c r="B387" s="309"/>
      <c r="C387" s="309"/>
      <c r="D387" s="309"/>
      <c r="E387" s="47"/>
      <c r="F387" s="309"/>
    </row>
    <row r="388" spans="1:6" s="49" customFormat="1" ht="27.75" customHeight="1" x14ac:dyDescent="0.25">
      <c r="A388" s="312"/>
      <c r="B388" s="309"/>
      <c r="C388" s="309"/>
      <c r="D388" s="309"/>
      <c r="E388" s="47"/>
      <c r="F388" s="309"/>
    </row>
    <row r="389" spans="1:6" s="49" customFormat="1" ht="27.75" customHeight="1" x14ac:dyDescent="0.25">
      <c r="A389" s="312"/>
      <c r="B389" s="309"/>
      <c r="C389" s="309"/>
      <c r="D389" s="309"/>
      <c r="E389" s="47"/>
      <c r="F389" s="309"/>
    </row>
    <row r="390" spans="1:6" s="49" customFormat="1" ht="27.75" customHeight="1" x14ac:dyDescent="0.25">
      <c r="A390" s="312"/>
      <c r="B390" s="309"/>
      <c r="C390" s="309"/>
      <c r="D390" s="309"/>
      <c r="E390" s="47"/>
      <c r="F390" s="309"/>
    </row>
    <row r="391" spans="1:6" s="49" customFormat="1" ht="27.75" customHeight="1" x14ac:dyDescent="0.25">
      <c r="A391" s="312"/>
      <c r="B391" s="309"/>
      <c r="C391" s="309"/>
      <c r="D391" s="309"/>
      <c r="E391" s="47"/>
      <c r="F391" s="309"/>
    </row>
    <row r="392" spans="1:6" s="49" customFormat="1" ht="27.75" customHeight="1" x14ac:dyDescent="0.25">
      <c r="A392" s="312"/>
      <c r="B392" s="309"/>
      <c r="C392" s="309"/>
      <c r="D392" s="309"/>
      <c r="E392" s="47"/>
      <c r="F392" s="309"/>
    </row>
    <row r="393" spans="1:6" s="49" customFormat="1" ht="27.75" customHeight="1" x14ac:dyDescent="0.25">
      <c r="A393" s="312"/>
      <c r="B393" s="309"/>
      <c r="C393" s="309"/>
      <c r="D393" s="309"/>
      <c r="E393" s="47"/>
      <c r="F393" s="309"/>
    </row>
    <row r="394" spans="1:6" s="49" customFormat="1" ht="27.75" customHeight="1" x14ac:dyDescent="0.25">
      <c r="A394" s="312"/>
      <c r="B394" s="309"/>
      <c r="C394" s="309"/>
      <c r="D394" s="309"/>
      <c r="E394" s="47"/>
      <c r="F394" s="309"/>
    </row>
    <row r="395" spans="1:6" s="49" customFormat="1" ht="27.75" customHeight="1" x14ac:dyDescent="0.25">
      <c r="A395" s="312"/>
      <c r="B395" s="309"/>
      <c r="C395" s="309"/>
      <c r="D395" s="309"/>
      <c r="E395" s="47"/>
      <c r="F395" s="309"/>
    </row>
    <row r="396" spans="1:6" s="49" customFormat="1" ht="27.75" customHeight="1" x14ac:dyDescent="0.25">
      <c r="A396" s="312"/>
      <c r="B396" s="309"/>
      <c r="C396" s="309"/>
      <c r="D396" s="309"/>
      <c r="E396" s="47"/>
      <c r="F396" s="309"/>
    </row>
    <row r="397" spans="1:6" s="49" customFormat="1" ht="27.75" customHeight="1" x14ac:dyDescent="0.25">
      <c r="A397" s="312"/>
      <c r="B397" s="309"/>
      <c r="C397" s="309"/>
      <c r="D397" s="309"/>
      <c r="E397" s="47"/>
      <c r="F397" s="309"/>
    </row>
    <row r="398" spans="1:6" s="49" customFormat="1" ht="27.75" customHeight="1" x14ac:dyDescent="0.25">
      <c r="A398" s="312"/>
      <c r="B398" s="309"/>
      <c r="C398" s="309"/>
      <c r="D398" s="309"/>
      <c r="E398" s="47"/>
      <c r="F398" s="309"/>
    </row>
    <row r="399" spans="1:6" s="49" customFormat="1" ht="27.75" customHeight="1" x14ac:dyDescent="0.25">
      <c r="A399" s="312"/>
      <c r="B399" s="309"/>
      <c r="C399" s="309"/>
      <c r="D399" s="309"/>
      <c r="E399" s="47"/>
      <c r="F399" s="309"/>
    </row>
    <row r="400" spans="1:6" s="49" customFormat="1" ht="27.75" customHeight="1" x14ac:dyDescent="0.25">
      <c r="A400" s="312"/>
      <c r="B400" s="309"/>
      <c r="C400" s="309"/>
      <c r="D400" s="309"/>
      <c r="E400" s="47"/>
      <c r="F400" s="309"/>
    </row>
    <row r="401" spans="1:7" s="49" customFormat="1" ht="27.75" customHeight="1" x14ac:dyDescent="0.25">
      <c r="A401" s="312"/>
      <c r="B401" s="309"/>
      <c r="C401" s="309"/>
      <c r="D401" s="309"/>
      <c r="E401" s="47"/>
      <c r="F401" s="309"/>
    </row>
    <row r="402" spans="1:7" s="49" customFormat="1" ht="27.75" customHeight="1" x14ac:dyDescent="0.25">
      <c r="A402" s="312"/>
      <c r="B402" s="309"/>
      <c r="C402" s="309"/>
      <c r="D402" s="309"/>
      <c r="E402" s="47"/>
      <c r="F402" s="309"/>
    </row>
    <row r="403" spans="1:7" s="49" customFormat="1" ht="27.75" customHeight="1" x14ac:dyDescent="0.25">
      <c r="A403" s="312"/>
      <c r="B403" s="309"/>
      <c r="C403" s="309"/>
      <c r="D403" s="309"/>
      <c r="E403" s="47"/>
      <c r="F403" s="309"/>
    </row>
    <row r="404" spans="1:7" s="49" customFormat="1" ht="27.75" customHeight="1" x14ac:dyDescent="0.25">
      <c r="A404" s="312"/>
      <c r="B404" s="309"/>
      <c r="C404" s="309"/>
      <c r="D404" s="309"/>
      <c r="E404" s="47"/>
      <c r="F404" s="309"/>
    </row>
    <row r="405" spans="1:7" s="49" customFormat="1" ht="27.75" customHeight="1" x14ac:dyDescent="0.25">
      <c r="A405" s="312"/>
      <c r="B405" s="309"/>
      <c r="C405" s="309"/>
      <c r="D405" s="309"/>
      <c r="E405" s="47"/>
      <c r="F405" s="309"/>
    </row>
    <row r="406" spans="1:7" s="49" customFormat="1" ht="27.75" customHeight="1" x14ac:dyDescent="0.25">
      <c r="A406" s="312"/>
      <c r="B406" s="309"/>
      <c r="C406" s="309"/>
      <c r="D406" s="309"/>
      <c r="E406" s="47"/>
      <c r="F406" s="309"/>
    </row>
    <row r="407" spans="1:7" s="49" customFormat="1" ht="27.75" customHeight="1" x14ac:dyDescent="0.25">
      <c r="A407" s="312"/>
      <c r="B407" s="309"/>
      <c r="C407" s="309"/>
      <c r="D407" s="309"/>
      <c r="E407" s="47"/>
      <c r="F407" s="309"/>
    </row>
    <row r="408" spans="1:7" s="49" customFormat="1" ht="27.75" customHeight="1" x14ac:dyDescent="0.25">
      <c r="A408" s="312"/>
      <c r="B408" s="309"/>
      <c r="C408" s="309"/>
      <c r="D408" s="309"/>
      <c r="E408" s="47"/>
      <c r="F408" s="309"/>
    </row>
    <row r="409" spans="1:7" s="49" customFormat="1" ht="27.75" customHeight="1" x14ac:dyDescent="0.25">
      <c r="A409" s="312"/>
      <c r="B409" s="309"/>
      <c r="C409" s="309"/>
      <c r="D409" s="309"/>
      <c r="E409" s="47"/>
      <c r="F409" s="309"/>
    </row>
    <row r="410" spans="1:7" s="49" customFormat="1" ht="27.75" customHeight="1" x14ac:dyDescent="0.25">
      <c r="A410" s="312"/>
      <c r="B410" s="309"/>
      <c r="C410" s="309"/>
      <c r="D410" s="309"/>
      <c r="E410" s="47"/>
      <c r="F410" s="309"/>
    </row>
    <row r="411" spans="1:7" s="49" customFormat="1" ht="27.75" customHeight="1" x14ac:dyDescent="0.25">
      <c r="A411" s="312"/>
      <c r="B411" s="309"/>
      <c r="C411" s="309"/>
      <c r="D411" s="309"/>
      <c r="E411" s="47"/>
      <c r="F411" s="309"/>
    </row>
    <row r="412" spans="1:7" s="49" customFormat="1" ht="27.75" customHeight="1" x14ac:dyDescent="0.25">
      <c r="A412" s="312"/>
      <c r="B412" s="309"/>
      <c r="C412" s="309"/>
      <c r="D412" s="309"/>
      <c r="E412" s="47"/>
      <c r="F412" s="309"/>
    </row>
    <row r="413" spans="1:7" s="49" customFormat="1" ht="35.25" customHeight="1" x14ac:dyDescent="0.25">
      <c r="A413" s="513"/>
      <c r="B413" s="513"/>
      <c r="C413" s="513"/>
      <c r="D413" s="513"/>
      <c r="E413" s="47"/>
      <c r="F413" s="513"/>
      <c r="G413" s="48"/>
    </row>
    <row r="414" spans="1:7" s="49" customFormat="1" ht="35.25" customHeight="1" x14ac:dyDescent="0.25">
      <c r="A414" s="513"/>
      <c r="B414" s="513"/>
      <c r="C414" s="513"/>
      <c r="D414" s="513"/>
      <c r="E414" s="47"/>
      <c r="F414" s="513"/>
      <c r="G414" s="48"/>
    </row>
    <row r="415" spans="1:7" s="49" customFormat="1" ht="45.75" customHeight="1" x14ac:dyDescent="0.25">
      <c r="A415" s="513"/>
      <c r="B415" s="513"/>
      <c r="C415" s="513"/>
      <c r="D415" s="513"/>
      <c r="E415" s="47"/>
      <c r="F415" s="513"/>
      <c r="G415" s="50"/>
    </row>
    <row r="416" spans="1:7" s="49" customFormat="1" ht="45.75" customHeight="1" x14ac:dyDescent="0.25">
      <c r="A416" s="513"/>
      <c r="B416" s="513"/>
      <c r="C416" s="513"/>
      <c r="D416" s="513"/>
      <c r="E416" s="47"/>
      <c r="F416" s="513"/>
      <c r="G416" s="50"/>
    </row>
    <row r="417" spans="1:7" s="49" customFormat="1" ht="45.75" customHeight="1" x14ac:dyDescent="0.25">
      <c r="A417" s="513"/>
      <c r="B417" s="513"/>
      <c r="C417" s="513"/>
      <c r="D417" s="513"/>
      <c r="E417" s="47"/>
      <c r="F417" s="513"/>
      <c r="G417" s="50"/>
    </row>
    <row r="418" spans="1:7" s="49" customFormat="1" ht="45.75" customHeight="1" x14ac:dyDescent="0.25">
      <c r="A418" s="513"/>
      <c r="B418" s="513"/>
      <c r="C418" s="513"/>
      <c r="D418" s="513"/>
      <c r="E418" s="47"/>
      <c r="F418" s="513"/>
      <c r="G418" s="50"/>
    </row>
    <row r="419" spans="1:7" s="49" customFormat="1" ht="45.75" customHeight="1" x14ac:dyDescent="0.25">
      <c r="A419" s="513"/>
      <c r="B419" s="513"/>
      <c r="C419" s="513"/>
      <c r="D419" s="513"/>
      <c r="E419" s="47"/>
      <c r="F419" s="513"/>
      <c r="G419" s="50"/>
    </row>
    <row r="420" spans="1:7" s="49" customFormat="1" ht="35.25" customHeight="1" x14ac:dyDescent="0.25">
      <c r="A420" s="513"/>
      <c r="B420" s="513"/>
      <c r="C420" s="513"/>
      <c r="D420" s="513"/>
      <c r="E420" s="47"/>
      <c r="F420" s="513"/>
      <c r="G420" s="50"/>
    </row>
    <row r="421" spans="1:7" s="49" customFormat="1" ht="35.25" customHeight="1" x14ac:dyDescent="0.25">
      <c r="A421" s="513"/>
      <c r="B421" s="513"/>
      <c r="C421" s="513"/>
      <c r="D421" s="513"/>
      <c r="E421" s="47"/>
      <c r="F421" s="513"/>
      <c r="G421" s="50"/>
    </row>
    <row r="422" spans="1:7" s="49" customFormat="1" ht="35.25" customHeight="1" x14ac:dyDescent="0.25">
      <c r="A422" s="513"/>
      <c r="B422" s="513"/>
      <c r="C422" s="513"/>
      <c r="D422" s="513"/>
      <c r="E422" s="47"/>
      <c r="F422" s="513"/>
      <c r="G422" s="50"/>
    </row>
    <row r="423" spans="1:7" s="49" customFormat="1" ht="35.25" customHeight="1" x14ac:dyDescent="0.25">
      <c r="A423" s="513"/>
      <c r="B423" s="513"/>
      <c r="C423" s="513"/>
      <c r="D423" s="513"/>
      <c r="E423" s="47"/>
      <c r="F423" s="513"/>
      <c r="G423" s="50"/>
    </row>
    <row r="424" spans="1:7" s="49" customFormat="1" ht="35.25" customHeight="1" x14ac:dyDescent="0.25">
      <c r="A424" s="513"/>
      <c r="B424" s="513"/>
      <c r="C424" s="513"/>
      <c r="D424" s="513"/>
      <c r="E424" s="47"/>
      <c r="F424" s="513"/>
      <c r="G424" s="50"/>
    </row>
    <row r="425" spans="1:7" s="49" customFormat="1" ht="35.25" customHeight="1" x14ac:dyDescent="0.25">
      <c r="A425" s="513"/>
      <c r="B425" s="513"/>
      <c r="C425" s="513"/>
      <c r="D425" s="513"/>
      <c r="E425" s="47"/>
      <c r="F425" s="513"/>
      <c r="G425" s="50"/>
    </row>
    <row r="426" spans="1:7" s="49" customFormat="1" ht="35.25" customHeight="1" x14ac:dyDescent="0.25">
      <c r="A426" s="513"/>
      <c r="B426" s="513"/>
      <c r="C426" s="513"/>
      <c r="D426" s="513"/>
      <c r="E426" s="47"/>
      <c r="F426" s="513"/>
      <c r="G426" s="50"/>
    </row>
    <row r="427" spans="1:7" s="49" customFormat="1" ht="35.25" customHeight="1" x14ac:dyDescent="0.25">
      <c r="A427" s="513"/>
      <c r="B427" s="513"/>
      <c r="C427" s="513"/>
      <c r="D427" s="513"/>
      <c r="E427" s="47"/>
      <c r="F427" s="513"/>
      <c r="G427" s="50"/>
    </row>
    <row r="428" spans="1:7" s="49" customFormat="1" ht="35.25" customHeight="1" x14ac:dyDescent="0.25">
      <c r="A428" s="513"/>
      <c r="B428" s="513"/>
      <c r="C428" s="513"/>
      <c r="D428" s="513"/>
      <c r="E428" s="47"/>
      <c r="F428" s="513"/>
      <c r="G428" s="50"/>
    </row>
    <row r="429" spans="1:7" s="49" customFormat="1" ht="35.25" customHeight="1" x14ac:dyDescent="0.25">
      <c r="A429" s="513"/>
      <c r="B429" s="513"/>
      <c r="C429" s="513"/>
      <c r="D429" s="513"/>
      <c r="E429" s="47"/>
      <c r="F429" s="513"/>
      <c r="G429" s="50"/>
    </row>
    <row r="430" spans="1:7" s="49" customFormat="1" ht="35.25" customHeight="1" x14ac:dyDescent="0.25">
      <c r="A430" s="513"/>
      <c r="B430" s="513"/>
      <c r="C430" s="513"/>
      <c r="D430" s="513"/>
      <c r="E430" s="47"/>
      <c r="F430" s="513"/>
      <c r="G430" s="50"/>
    </row>
    <row r="431" spans="1:7" s="49" customFormat="1" ht="35.25" customHeight="1" x14ac:dyDescent="0.25">
      <c r="A431" s="513"/>
      <c r="B431" s="513"/>
      <c r="C431" s="514"/>
      <c r="D431" s="513"/>
      <c r="E431" s="47"/>
      <c r="F431" s="513"/>
      <c r="G431" s="50"/>
    </row>
    <row r="432" spans="1:7" s="49" customFormat="1" ht="35.25" customHeight="1" x14ac:dyDescent="0.25">
      <c r="A432" s="513"/>
      <c r="B432" s="513"/>
      <c r="C432" s="513"/>
      <c r="D432" s="513"/>
      <c r="E432" s="47"/>
      <c r="F432" s="513"/>
      <c r="G432" s="50"/>
    </row>
    <row r="433" spans="1:7" s="49" customFormat="1" ht="35.25" customHeight="1" x14ac:dyDescent="0.25">
      <c r="A433" s="513"/>
      <c r="B433" s="513"/>
      <c r="C433" s="513"/>
      <c r="D433" s="513"/>
      <c r="E433" s="47"/>
      <c r="F433" s="513"/>
      <c r="G433" s="50"/>
    </row>
    <row r="434" spans="1:7" s="49" customFormat="1" ht="35.25" customHeight="1" x14ac:dyDescent="0.25">
      <c r="A434" s="513"/>
      <c r="B434" s="513"/>
      <c r="C434" s="513"/>
      <c r="D434" s="513"/>
      <c r="E434" s="47"/>
      <c r="F434" s="513"/>
      <c r="G434" s="50"/>
    </row>
    <row r="435" spans="1:7" s="49" customFormat="1" ht="35.25" customHeight="1" x14ac:dyDescent="0.25">
      <c r="A435" s="513"/>
      <c r="B435" s="513"/>
      <c r="C435" s="513"/>
      <c r="D435" s="513"/>
      <c r="E435" s="47"/>
      <c r="F435" s="513"/>
      <c r="G435" s="50"/>
    </row>
    <row r="436" spans="1:7" s="49" customFormat="1" ht="35.25" customHeight="1" x14ac:dyDescent="0.25">
      <c r="A436" s="513"/>
      <c r="B436" s="513"/>
      <c r="C436" s="513"/>
      <c r="D436" s="513"/>
      <c r="E436" s="47"/>
      <c r="F436" s="513"/>
      <c r="G436" s="50"/>
    </row>
    <row r="437" spans="1:7" s="49" customFormat="1" ht="35.25" customHeight="1" x14ac:dyDescent="0.25">
      <c r="A437" s="513"/>
      <c r="B437" s="513"/>
      <c r="C437" s="513"/>
      <c r="D437" s="513"/>
      <c r="E437" s="47"/>
      <c r="F437" s="513"/>
      <c r="G437" s="51"/>
    </row>
    <row r="438" spans="1:7" s="49" customFormat="1" ht="35.25" customHeight="1" x14ac:dyDescent="0.25">
      <c r="A438" s="513"/>
      <c r="B438" s="513"/>
      <c r="C438" s="513"/>
      <c r="D438" s="513"/>
      <c r="E438" s="47"/>
      <c r="F438" s="513"/>
      <c r="G438" s="50"/>
    </row>
    <row r="439" spans="1:7" s="49" customFormat="1" ht="35.25" customHeight="1" x14ac:dyDescent="0.25">
      <c r="A439" s="513"/>
      <c r="B439" s="307"/>
      <c r="C439" s="307"/>
      <c r="D439" s="513"/>
      <c r="E439" s="47"/>
      <c r="F439" s="514"/>
      <c r="G439" s="50"/>
    </row>
    <row r="440" spans="1:7" s="49" customFormat="1" ht="35.25" customHeight="1" x14ac:dyDescent="0.25">
      <c r="A440" s="513"/>
      <c r="B440" s="307"/>
      <c r="C440" s="307"/>
      <c r="D440" s="513"/>
      <c r="E440" s="47"/>
      <c r="F440" s="514"/>
    </row>
    <row r="441" spans="1:7" s="49" customFormat="1" ht="35.25" customHeight="1" x14ac:dyDescent="0.25">
      <c r="A441" s="513"/>
      <c r="B441" s="307"/>
      <c r="C441" s="307"/>
      <c r="D441" s="513"/>
      <c r="E441" s="47"/>
      <c r="F441" s="514"/>
    </row>
    <row r="442" spans="1:7" s="49" customFormat="1" ht="27.75" customHeight="1" x14ac:dyDescent="0.25">
      <c r="A442" s="513"/>
      <c r="B442" s="513"/>
      <c r="C442" s="513"/>
      <c r="D442" s="513"/>
      <c r="E442" s="47"/>
      <c r="F442" s="514"/>
    </row>
    <row r="443" spans="1:7" s="49" customFormat="1" ht="48" customHeight="1" x14ac:dyDescent="0.25">
      <c r="A443" s="513"/>
      <c r="B443" s="513"/>
      <c r="C443" s="513"/>
      <c r="D443" s="513"/>
      <c r="E443" s="47"/>
      <c r="F443" s="513"/>
    </row>
    <row r="444" spans="1:7" s="49" customFormat="1" ht="39.75" customHeight="1" x14ac:dyDescent="0.25">
      <c r="A444" s="513"/>
      <c r="B444" s="513"/>
      <c r="C444" s="513"/>
      <c r="D444" s="513"/>
      <c r="E444" s="47"/>
      <c r="F444" s="513"/>
    </row>
    <row r="445" spans="1:7" s="49" customFormat="1" ht="35.25" customHeight="1" x14ac:dyDescent="0.25">
      <c r="A445" s="513"/>
      <c r="B445" s="513"/>
      <c r="C445" s="513"/>
      <c r="D445" s="513"/>
      <c r="E445" s="47"/>
      <c r="F445" s="513"/>
    </row>
    <row r="446" spans="1:7" s="49" customFormat="1" ht="35.25" customHeight="1" x14ac:dyDescent="0.25">
      <c r="A446" s="513"/>
      <c r="B446" s="513"/>
      <c r="C446" s="513"/>
      <c r="D446" s="513"/>
      <c r="E446" s="47"/>
      <c r="F446" s="513"/>
    </row>
    <row r="447" spans="1:7" s="49" customFormat="1" ht="45" customHeight="1" x14ac:dyDescent="0.25">
      <c r="A447" s="513"/>
      <c r="B447" s="513"/>
      <c r="C447" s="513"/>
      <c r="D447" s="513"/>
      <c r="E447" s="47"/>
      <c r="F447" s="513"/>
    </row>
    <row r="448" spans="1:7" s="49" customFormat="1" ht="50.25" customHeight="1" x14ac:dyDescent="0.25">
      <c r="A448" s="513"/>
      <c r="B448" s="513"/>
      <c r="C448" s="513"/>
      <c r="D448" s="513"/>
      <c r="E448" s="47"/>
      <c r="F448" s="513"/>
    </row>
    <row r="449" spans="1:7" s="49" customFormat="1" ht="50.25" customHeight="1" x14ac:dyDescent="0.25">
      <c r="A449" s="513"/>
      <c r="B449" s="308"/>
      <c r="C449" s="513"/>
      <c r="D449" s="513"/>
      <c r="E449" s="47"/>
      <c r="F449" s="513"/>
    </row>
    <row r="450" spans="1:7" s="49" customFormat="1" ht="42.75" customHeight="1" x14ac:dyDescent="0.25">
      <c r="A450" s="513"/>
      <c r="B450" s="308"/>
      <c r="C450" s="513"/>
      <c r="D450" s="513"/>
      <c r="E450" s="47"/>
      <c r="F450" s="513"/>
    </row>
    <row r="451" spans="1:7" s="49" customFormat="1" ht="45" customHeight="1" x14ac:dyDescent="0.25">
      <c r="A451" s="513"/>
      <c r="B451" s="308"/>
      <c r="C451" s="513"/>
      <c r="D451" s="513"/>
      <c r="E451" s="47"/>
      <c r="F451" s="513"/>
    </row>
    <row r="452" spans="1:7" s="49" customFormat="1" ht="45" customHeight="1" x14ac:dyDescent="0.25">
      <c r="A452" s="513"/>
      <c r="B452" s="308"/>
      <c r="C452" s="513"/>
      <c r="D452" s="513"/>
      <c r="E452" s="47"/>
      <c r="F452" s="513"/>
    </row>
    <row r="453" spans="1:7" s="49" customFormat="1" ht="45" customHeight="1" x14ac:dyDescent="0.25">
      <c r="A453" s="513"/>
      <c r="B453" s="308"/>
      <c r="C453" s="513"/>
      <c r="D453" s="513"/>
      <c r="E453" s="47"/>
      <c r="F453" s="513"/>
    </row>
    <row r="454" spans="1:7" s="49" customFormat="1" ht="45" customHeight="1" x14ac:dyDescent="0.25">
      <c r="A454" s="513"/>
      <c r="B454" s="308"/>
      <c r="C454" s="513"/>
      <c r="D454" s="513"/>
      <c r="E454" s="47"/>
      <c r="F454" s="513"/>
    </row>
    <row r="455" spans="1:7" s="49" customFormat="1" ht="45" customHeight="1" x14ac:dyDescent="0.25">
      <c r="A455" s="513"/>
      <c r="B455" s="308"/>
      <c r="C455" s="513"/>
      <c r="D455" s="513"/>
      <c r="E455" s="47"/>
      <c r="F455" s="513"/>
    </row>
    <row r="456" spans="1:7" s="49" customFormat="1" ht="45" customHeight="1" x14ac:dyDescent="0.25">
      <c r="A456" s="513"/>
      <c r="B456" s="308"/>
      <c r="C456" s="513"/>
      <c r="D456" s="513"/>
      <c r="E456" s="47"/>
      <c r="F456" s="513"/>
    </row>
    <row r="457" spans="1:7" s="49" customFormat="1" ht="35.25" customHeight="1" x14ac:dyDescent="0.25">
      <c r="A457" s="513"/>
      <c r="B457" s="308"/>
      <c r="C457" s="513"/>
      <c r="D457" s="513"/>
      <c r="E457" s="47"/>
      <c r="F457" s="513"/>
    </row>
    <row r="458" spans="1:7" s="49" customFormat="1" ht="35.25" customHeight="1" x14ac:dyDescent="0.25">
      <c r="A458" s="513"/>
      <c r="B458" s="513"/>
      <c r="C458" s="513"/>
      <c r="D458" s="513"/>
      <c r="E458" s="47"/>
      <c r="F458" s="513"/>
    </row>
    <row r="459" spans="1:7" s="49" customFormat="1" ht="35.25" customHeight="1" x14ac:dyDescent="0.25">
      <c r="A459" s="513"/>
      <c r="B459" s="513"/>
      <c r="C459" s="513"/>
      <c r="D459" s="513"/>
      <c r="E459" s="47"/>
      <c r="F459" s="513"/>
    </row>
    <row r="460" spans="1:7" s="49" customFormat="1" ht="35.25" customHeight="1" x14ac:dyDescent="0.25">
      <c r="A460" s="513"/>
      <c r="B460" s="513"/>
      <c r="C460" s="513"/>
      <c r="D460" s="513"/>
      <c r="E460" s="47"/>
      <c r="F460" s="513"/>
    </row>
    <row r="461" spans="1:7" s="49" customFormat="1" ht="35.25" customHeight="1" x14ac:dyDescent="0.25">
      <c r="A461" s="513"/>
      <c r="B461" s="513"/>
      <c r="C461" s="513"/>
      <c r="D461" s="513"/>
      <c r="E461" s="47"/>
      <c r="F461" s="513"/>
      <c r="G461" s="48"/>
    </row>
    <row r="462" spans="1:7" s="49" customFormat="1" ht="35.25" customHeight="1" x14ac:dyDescent="0.25">
      <c r="A462" s="513"/>
      <c r="B462" s="513"/>
      <c r="C462" s="513"/>
      <c r="D462" s="513"/>
      <c r="E462" s="47"/>
      <c r="F462" s="513"/>
      <c r="G462" s="48"/>
    </row>
    <row r="463" spans="1:7" s="49" customFormat="1" ht="35.25" customHeight="1" x14ac:dyDescent="0.25">
      <c r="A463" s="513"/>
      <c r="B463" s="513"/>
      <c r="C463" s="513"/>
      <c r="D463" s="513"/>
      <c r="E463" s="47"/>
      <c r="F463" s="513"/>
      <c r="G463" s="48"/>
    </row>
    <row r="464" spans="1:7" s="49" customFormat="1" ht="35.25" customHeight="1" x14ac:dyDescent="0.25">
      <c r="A464" s="513"/>
      <c r="B464" s="513"/>
      <c r="C464" s="513"/>
      <c r="D464" s="513"/>
      <c r="E464" s="47"/>
      <c r="F464" s="513"/>
      <c r="G464" s="50"/>
    </row>
    <row r="465" spans="1:7" s="49" customFormat="1" ht="35.25" customHeight="1" x14ac:dyDescent="0.25">
      <c r="A465" s="513"/>
      <c r="B465" s="513"/>
      <c r="C465" s="513"/>
      <c r="D465" s="513"/>
      <c r="E465" s="47"/>
      <c r="F465" s="513"/>
      <c r="G465" s="50"/>
    </row>
    <row r="466" spans="1:7" s="49" customFormat="1" ht="35.25" customHeight="1" x14ac:dyDescent="0.25">
      <c r="A466" s="513"/>
      <c r="B466" s="513"/>
      <c r="C466" s="513"/>
      <c r="D466" s="513"/>
      <c r="E466" s="47"/>
      <c r="F466" s="513"/>
      <c r="G466" s="50"/>
    </row>
    <row r="467" spans="1:7" s="49" customFormat="1" ht="35.25" customHeight="1" x14ac:dyDescent="0.25">
      <c r="A467" s="513"/>
      <c r="B467" s="513"/>
      <c r="C467" s="513"/>
      <c r="D467" s="513"/>
      <c r="E467" s="47"/>
      <c r="F467" s="513"/>
      <c r="G467" s="50"/>
    </row>
    <row r="468" spans="1:7" s="49" customFormat="1" ht="35.25" customHeight="1" x14ac:dyDescent="0.25">
      <c r="A468" s="308"/>
      <c r="B468" s="513"/>
      <c r="C468" s="513"/>
      <c r="D468" s="513"/>
      <c r="E468" s="47"/>
      <c r="F468" s="513"/>
      <c r="G468" s="50"/>
    </row>
    <row r="469" spans="1:7" s="49" customFormat="1" ht="27.75" customHeight="1" x14ac:dyDescent="0.25">
      <c r="A469" s="308"/>
      <c r="B469" s="309"/>
      <c r="C469" s="309"/>
      <c r="D469" s="309"/>
      <c r="E469" s="47"/>
      <c r="F469" s="309"/>
    </row>
    <row r="470" spans="1:7" s="49" customFormat="1" ht="27.75" customHeight="1" x14ac:dyDescent="0.25">
      <c r="A470" s="308"/>
      <c r="B470" s="309"/>
      <c r="C470" s="309"/>
      <c r="D470" s="309"/>
      <c r="E470" s="47"/>
      <c r="F470" s="309"/>
    </row>
    <row r="471" spans="1:7" s="49" customFormat="1" ht="27.75" customHeight="1" x14ac:dyDescent="0.25">
      <c r="A471" s="308"/>
      <c r="B471" s="309"/>
      <c r="C471" s="309"/>
      <c r="D471" s="309"/>
      <c r="E471" s="47"/>
      <c r="F471" s="309"/>
    </row>
    <row r="472" spans="1:7" s="49" customFormat="1" ht="27.75" customHeight="1" x14ac:dyDescent="0.25">
      <c r="A472" s="308"/>
      <c r="B472" s="309"/>
      <c r="C472" s="309"/>
      <c r="D472" s="309"/>
      <c r="E472" s="47"/>
      <c r="F472" s="309"/>
    </row>
    <row r="473" spans="1:7" s="310" customFormat="1" ht="27.75" customHeight="1" x14ac:dyDescent="0.25">
      <c r="A473" s="308"/>
      <c r="B473" s="309"/>
      <c r="C473" s="309"/>
      <c r="D473" s="309"/>
      <c r="E473" s="47"/>
      <c r="F473" s="309"/>
    </row>
    <row r="474" spans="1:7" s="310" customFormat="1" ht="27.75" customHeight="1" x14ac:dyDescent="0.25">
      <c r="A474" s="308"/>
      <c r="B474" s="309"/>
      <c r="C474" s="309"/>
      <c r="D474" s="309"/>
      <c r="E474" s="47"/>
      <c r="F474" s="309"/>
    </row>
    <row r="475" spans="1:7" s="310" customFormat="1" ht="27.75" customHeight="1" x14ac:dyDescent="0.25">
      <c r="A475" s="308"/>
      <c r="B475" s="309"/>
      <c r="C475" s="309"/>
      <c r="D475" s="309"/>
      <c r="E475" s="47"/>
      <c r="F475" s="309"/>
    </row>
    <row r="476" spans="1:7" s="310" customFormat="1" ht="27.75" customHeight="1" x14ac:dyDescent="0.25">
      <c r="A476" s="308"/>
      <c r="B476" s="309"/>
      <c r="C476" s="309"/>
      <c r="D476" s="309"/>
      <c r="E476" s="47"/>
      <c r="F476" s="309"/>
    </row>
    <row r="477" spans="1:7" s="310" customFormat="1" ht="27.75" customHeight="1" x14ac:dyDescent="0.25">
      <c r="A477" s="311"/>
      <c r="B477" s="309"/>
      <c r="C477" s="309"/>
      <c r="D477" s="309"/>
      <c r="E477" s="47"/>
      <c r="F477" s="309"/>
    </row>
    <row r="478" spans="1:7" s="49" customFormat="1" ht="27.75" customHeight="1" x14ac:dyDescent="0.25">
      <c r="A478" s="308"/>
      <c r="B478" s="309"/>
      <c r="C478" s="309"/>
      <c r="D478" s="309"/>
      <c r="E478" s="47"/>
      <c r="F478" s="309"/>
    </row>
    <row r="479" spans="1:7" s="49" customFormat="1" ht="27.75" customHeight="1" x14ac:dyDescent="0.25">
      <c r="A479" s="308"/>
      <c r="B479" s="309"/>
      <c r="C479" s="309"/>
      <c r="D479" s="309"/>
      <c r="E479" s="47"/>
      <c r="F479" s="309"/>
    </row>
    <row r="480" spans="1:7" s="49" customFormat="1" ht="27.75" customHeight="1" x14ac:dyDescent="0.25">
      <c r="A480" s="308"/>
      <c r="B480" s="309"/>
      <c r="C480" s="309"/>
      <c r="D480" s="309"/>
      <c r="E480" s="47"/>
      <c r="F480" s="309"/>
    </row>
    <row r="481" spans="1:6" s="49" customFormat="1" ht="27.75" customHeight="1" x14ac:dyDescent="0.25">
      <c r="A481" s="308"/>
      <c r="B481" s="309"/>
      <c r="C481" s="309"/>
      <c r="D481" s="309"/>
      <c r="E481" s="47"/>
      <c r="F481" s="309"/>
    </row>
    <row r="482" spans="1:6" s="49" customFormat="1" ht="27.75" customHeight="1" x14ac:dyDescent="0.25">
      <c r="A482" s="308"/>
      <c r="B482" s="309"/>
      <c r="C482" s="309"/>
      <c r="D482" s="309"/>
      <c r="E482" s="47"/>
      <c r="F482" s="309"/>
    </row>
    <row r="483" spans="1:6" s="49" customFormat="1" ht="27.75" customHeight="1" x14ac:dyDescent="0.25">
      <c r="A483" s="312"/>
      <c r="B483" s="309"/>
      <c r="C483" s="309"/>
      <c r="D483" s="309"/>
      <c r="E483" s="47"/>
      <c r="F483" s="309"/>
    </row>
    <row r="484" spans="1:6" s="49" customFormat="1" ht="27.75" customHeight="1" x14ac:dyDescent="0.25">
      <c r="A484" s="312"/>
      <c r="B484" s="309"/>
      <c r="C484" s="309"/>
      <c r="D484" s="309"/>
      <c r="E484" s="47"/>
      <c r="F484" s="309"/>
    </row>
    <row r="485" spans="1:6" s="49" customFormat="1" ht="27.75" customHeight="1" x14ac:dyDescent="0.25">
      <c r="A485" s="312"/>
      <c r="B485" s="309"/>
      <c r="C485" s="309"/>
      <c r="D485" s="309"/>
      <c r="E485" s="47"/>
      <c r="F485" s="309"/>
    </row>
    <row r="486" spans="1:6" s="49" customFormat="1" ht="27.75" customHeight="1" x14ac:dyDescent="0.25">
      <c r="A486" s="312"/>
      <c r="B486" s="309"/>
      <c r="C486" s="309"/>
      <c r="D486" s="309"/>
      <c r="E486" s="47"/>
      <c r="F486" s="309"/>
    </row>
    <row r="487" spans="1:6" s="49" customFormat="1" ht="27.75" customHeight="1" x14ac:dyDescent="0.25">
      <c r="A487" s="312"/>
      <c r="B487" s="309"/>
      <c r="C487" s="309"/>
      <c r="D487" s="309"/>
      <c r="E487" s="47"/>
      <c r="F487" s="309"/>
    </row>
    <row r="488" spans="1:6" s="49" customFormat="1" ht="27.75" customHeight="1" x14ac:dyDescent="0.25">
      <c r="A488" s="312"/>
      <c r="B488" s="309"/>
      <c r="C488" s="309"/>
      <c r="D488" s="309"/>
      <c r="E488" s="47"/>
      <c r="F488" s="309"/>
    </row>
    <row r="489" spans="1:6" s="49" customFormat="1" ht="27.75" customHeight="1" x14ac:dyDescent="0.25">
      <c r="A489" s="312"/>
      <c r="B489" s="309"/>
      <c r="C489" s="309"/>
      <c r="D489" s="309"/>
      <c r="E489" s="47"/>
      <c r="F489" s="309"/>
    </row>
    <row r="490" spans="1:6" s="49" customFormat="1" ht="27.75" customHeight="1" x14ac:dyDescent="0.25">
      <c r="A490" s="312"/>
      <c r="B490" s="309"/>
      <c r="C490" s="309"/>
      <c r="D490" s="309"/>
      <c r="E490" s="47"/>
      <c r="F490" s="309"/>
    </row>
    <row r="491" spans="1:6" s="49" customFormat="1" ht="27.75" customHeight="1" x14ac:dyDescent="0.25">
      <c r="A491" s="312"/>
      <c r="B491" s="309"/>
      <c r="C491" s="309"/>
      <c r="D491" s="309"/>
      <c r="E491" s="47"/>
      <c r="F491" s="309"/>
    </row>
    <row r="492" spans="1:6" s="49" customFormat="1" ht="27.75" customHeight="1" x14ac:dyDescent="0.25">
      <c r="A492" s="312"/>
      <c r="B492" s="309"/>
      <c r="C492" s="309"/>
      <c r="D492" s="309"/>
      <c r="E492" s="47"/>
      <c r="F492" s="309"/>
    </row>
    <row r="493" spans="1:6" s="49" customFormat="1" ht="27.75" customHeight="1" x14ac:dyDescent="0.25">
      <c r="A493" s="312"/>
      <c r="B493" s="309"/>
      <c r="C493" s="309"/>
      <c r="D493" s="309"/>
      <c r="E493" s="47"/>
      <c r="F493" s="309"/>
    </row>
    <row r="494" spans="1:6" s="49" customFormat="1" ht="27.75" customHeight="1" x14ac:dyDescent="0.25">
      <c r="A494" s="312"/>
      <c r="B494" s="309"/>
      <c r="C494" s="309"/>
      <c r="D494" s="309"/>
      <c r="E494" s="47"/>
      <c r="F494" s="309"/>
    </row>
    <row r="495" spans="1:6" s="49" customFormat="1" ht="27.75" customHeight="1" x14ac:dyDescent="0.25">
      <c r="A495" s="312"/>
      <c r="B495" s="309"/>
      <c r="C495" s="309"/>
      <c r="D495" s="309"/>
      <c r="E495" s="47"/>
      <c r="F495" s="309"/>
    </row>
    <row r="496" spans="1:6" s="49" customFormat="1" ht="27.75" customHeight="1" x14ac:dyDescent="0.25">
      <c r="A496" s="312"/>
      <c r="B496" s="309"/>
      <c r="C496" s="309"/>
      <c r="D496" s="309"/>
      <c r="E496" s="47"/>
      <c r="F496" s="309"/>
    </row>
    <row r="497" spans="1:6" s="49" customFormat="1" ht="27.75" customHeight="1" x14ac:dyDescent="0.25">
      <c r="A497" s="312"/>
      <c r="B497" s="309"/>
      <c r="C497" s="309"/>
      <c r="D497" s="309"/>
      <c r="E497" s="47"/>
      <c r="F497" s="309"/>
    </row>
    <row r="498" spans="1:6" s="49" customFormat="1" ht="27.75" customHeight="1" x14ac:dyDescent="0.25">
      <c r="A498" s="312"/>
      <c r="B498" s="309"/>
      <c r="C498" s="309"/>
      <c r="D498" s="309"/>
      <c r="E498" s="47"/>
      <c r="F498" s="309"/>
    </row>
    <row r="499" spans="1:6" s="49" customFormat="1" ht="27.75" customHeight="1" x14ac:dyDescent="0.25">
      <c r="A499" s="312"/>
      <c r="B499" s="309"/>
      <c r="C499" s="309"/>
      <c r="D499" s="309"/>
      <c r="E499" s="47"/>
      <c r="F499" s="309"/>
    </row>
    <row r="500" spans="1:6" s="49" customFormat="1" ht="27.75" customHeight="1" x14ac:dyDescent="0.25">
      <c r="A500" s="312"/>
      <c r="B500" s="309"/>
      <c r="C500" s="309"/>
      <c r="D500" s="309"/>
      <c r="E500" s="47"/>
      <c r="F500" s="309"/>
    </row>
    <row r="501" spans="1:6" s="49" customFormat="1" ht="27.75" customHeight="1" x14ac:dyDescent="0.25">
      <c r="A501" s="312"/>
      <c r="B501" s="309"/>
      <c r="C501" s="309"/>
      <c r="D501" s="309"/>
      <c r="E501" s="47"/>
      <c r="F501" s="309"/>
    </row>
    <row r="502" spans="1:6" s="49" customFormat="1" ht="27.75" customHeight="1" x14ac:dyDescent="0.25">
      <c r="A502" s="312"/>
      <c r="B502" s="309"/>
      <c r="C502" s="309"/>
      <c r="D502" s="309"/>
      <c r="E502" s="47"/>
      <c r="F502" s="309"/>
    </row>
    <row r="503" spans="1:6" s="49" customFormat="1" ht="27.75" customHeight="1" x14ac:dyDescent="0.25">
      <c r="A503" s="312"/>
      <c r="B503" s="309"/>
      <c r="C503" s="309"/>
      <c r="D503" s="309"/>
      <c r="E503" s="47"/>
      <c r="F503" s="309"/>
    </row>
    <row r="504" spans="1:6" s="49" customFormat="1" ht="27.75" customHeight="1" x14ac:dyDescent="0.25">
      <c r="A504" s="312"/>
      <c r="B504" s="309"/>
      <c r="C504" s="309"/>
      <c r="D504" s="309"/>
      <c r="E504" s="47"/>
      <c r="F504" s="309"/>
    </row>
    <row r="505" spans="1:6" s="49" customFormat="1" ht="27.75" customHeight="1" x14ac:dyDescent="0.25">
      <c r="A505" s="312"/>
      <c r="B505" s="309"/>
      <c r="C505" s="309"/>
      <c r="D505" s="309"/>
      <c r="E505" s="47"/>
      <c r="F505" s="309"/>
    </row>
    <row r="506" spans="1:6" s="49" customFormat="1" ht="27.75" customHeight="1" x14ac:dyDescent="0.25">
      <c r="A506" s="312"/>
      <c r="B506" s="309"/>
      <c r="C506" s="309"/>
      <c r="D506" s="309"/>
      <c r="E506" s="47"/>
      <c r="F506" s="309"/>
    </row>
    <row r="507" spans="1:6" s="49" customFormat="1" ht="27.75" customHeight="1" x14ac:dyDescent="0.25">
      <c r="A507" s="312"/>
      <c r="B507" s="309"/>
      <c r="C507" s="309"/>
      <c r="D507" s="309"/>
      <c r="E507" s="47"/>
      <c r="F507" s="309"/>
    </row>
    <row r="508" spans="1:6" s="49" customFormat="1" ht="27.75" customHeight="1" x14ac:dyDescent="0.25">
      <c r="A508" s="312"/>
      <c r="B508" s="309"/>
      <c r="C508" s="309"/>
      <c r="D508" s="309"/>
      <c r="E508" s="47"/>
      <c r="F508" s="309"/>
    </row>
    <row r="509" spans="1:6" s="49" customFormat="1" ht="27.75" customHeight="1" x14ac:dyDescent="0.25">
      <c r="A509" s="312"/>
      <c r="B509" s="309"/>
      <c r="C509" s="309"/>
      <c r="D509" s="309"/>
      <c r="E509" s="47"/>
      <c r="F509" s="309"/>
    </row>
    <row r="510" spans="1:6" s="49" customFormat="1" ht="27.75" customHeight="1" x14ac:dyDescent="0.25">
      <c r="A510" s="312"/>
      <c r="B510" s="309"/>
      <c r="C510" s="309"/>
      <c r="D510" s="309"/>
      <c r="E510" s="47"/>
      <c r="F510" s="309"/>
    </row>
    <row r="511" spans="1:6" s="49" customFormat="1" ht="27.75" customHeight="1" x14ac:dyDescent="0.25">
      <c r="A511" s="312"/>
      <c r="B511" s="309"/>
      <c r="C511" s="309"/>
      <c r="D511" s="309"/>
      <c r="E511" s="47"/>
      <c r="F511" s="309"/>
    </row>
    <row r="512" spans="1:6" s="49" customFormat="1" ht="27.75" customHeight="1" x14ac:dyDescent="0.25">
      <c r="A512" s="312"/>
      <c r="B512" s="309"/>
      <c r="C512" s="309"/>
      <c r="D512" s="309"/>
      <c r="E512" s="47"/>
      <c r="F512" s="309"/>
    </row>
    <row r="513" spans="1:7" s="49" customFormat="1" ht="35.25" customHeight="1" x14ac:dyDescent="0.25">
      <c r="A513" s="514"/>
      <c r="B513" s="513"/>
      <c r="C513" s="513"/>
      <c r="D513" s="513"/>
      <c r="E513" s="47"/>
      <c r="F513" s="513"/>
      <c r="G513" s="48"/>
    </row>
    <row r="514" spans="1:7" s="49" customFormat="1" ht="35.25" customHeight="1" x14ac:dyDescent="0.25">
      <c r="A514" s="514"/>
      <c r="B514" s="513"/>
      <c r="C514" s="513"/>
      <c r="D514" s="513"/>
      <c r="E514" s="47"/>
      <c r="F514" s="513"/>
      <c r="G514" s="48"/>
    </row>
    <row r="515" spans="1:7" s="49" customFormat="1" ht="35.25" customHeight="1" x14ac:dyDescent="0.25">
      <c r="A515" s="514"/>
      <c r="B515" s="513"/>
      <c r="C515" s="513"/>
      <c r="D515" s="513"/>
      <c r="E515" s="47"/>
      <c r="F515" s="513"/>
      <c r="G515" s="48"/>
    </row>
    <row r="516" spans="1:7" s="49" customFormat="1" ht="35.25" customHeight="1" x14ac:dyDescent="0.25">
      <c r="A516" s="514"/>
      <c r="B516" s="513"/>
      <c r="C516" s="513"/>
      <c r="D516" s="513"/>
      <c r="E516" s="47"/>
      <c r="F516" s="513"/>
      <c r="G516" s="48"/>
    </row>
    <row r="517" spans="1:7" s="49" customFormat="1" ht="35.25" customHeight="1" x14ac:dyDescent="0.25">
      <c r="A517" s="514"/>
      <c r="B517" s="513"/>
      <c r="C517" s="513"/>
      <c r="D517" s="513"/>
      <c r="E517" s="47"/>
      <c r="F517" s="513"/>
      <c r="G517" s="48"/>
    </row>
    <row r="518" spans="1:7" s="49" customFormat="1" ht="35.25" customHeight="1" x14ac:dyDescent="0.25">
      <c r="A518" s="514"/>
      <c r="B518" s="513"/>
      <c r="C518" s="513"/>
      <c r="D518" s="513"/>
      <c r="E518" s="47"/>
      <c r="F518" s="513"/>
      <c r="G518" s="48"/>
    </row>
    <row r="519" spans="1:7" s="49" customFormat="1" ht="35.25" customHeight="1" x14ac:dyDescent="0.25">
      <c r="A519" s="514"/>
      <c r="B519" s="513"/>
      <c r="C519" s="513"/>
      <c r="D519" s="513"/>
      <c r="E519" s="47"/>
      <c r="F519" s="513"/>
      <c r="G519" s="48"/>
    </row>
    <row r="520" spans="1:7" s="49" customFormat="1" ht="35.25" customHeight="1" x14ac:dyDescent="0.25">
      <c r="A520" s="514"/>
      <c r="B520" s="513"/>
      <c r="C520" s="513"/>
      <c r="D520" s="513"/>
      <c r="E520" s="47"/>
      <c r="F520" s="513"/>
      <c r="G520" s="48"/>
    </row>
    <row r="521" spans="1:7" s="49" customFormat="1" ht="35.25" customHeight="1" x14ac:dyDescent="0.25">
      <c r="A521" s="514"/>
      <c r="B521" s="513"/>
      <c r="C521" s="513"/>
      <c r="D521" s="513"/>
      <c r="E521" s="47"/>
      <c r="F521" s="513"/>
      <c r="G521" s="48"/>
    </row>
    <row r="522" spans="1:7" s="49" customFormat="1" ht="35.25" customHeight="1" x14ac:dyDescent="0.25">
      <c r="A522" s="513"/>
      <c r="B522" s="513"/>
      <c r="C522" s="513"/>
      <c r="D522" s="513"/>
      <c r="E522" s="47"/>
      <c r="F522" s="513"/>
      <c r="G522" s="48"/>
    </row>
    <row r="523" spans="1:7" s="49" customFormat="1" ht="35.25" customHeight="1" x14ac:dyDescent="0.25">
      <c r="A523" s="513"/>
      <c r="B523" s="513"/>
      <c r="C523" s="513"/>
      <c r="D523" s="513"/>
      <c r="E523" s="47"/>
      <c r="F523" s="513"/>
      <c r="G523" s="50"/>
    </row>
    <row r="524" spans="1:7" s="49" customFormat="1" ht="35.25" customHeight="1" x14ac:dyDescent="0.25">
      <c r="A524" s="513"/>
      <c r="B524" s="513"/>
      <c r="C524" s="513"/>
      <c r="D524" s="513"/>
      <c r="E524" s="47"/>
      <c r="F524" s="513"/>
      <c r="G524" s="50"/>
    </row>
    <row r="525" spans="1:7" s="49" customFormat="1" ht="35.25" customHeight="1" x14ac:dyDescent="0.25">
      <c r="A525" s="513"/>
      <c r="B525" s="513"/>
      <c r="C525" s="513"/>
      <c r="D525" s="513"/>
      <c r="E525" s="47"/>
      <c r="F525" s="513"/>
      <c r="G525" s="50"/>
    </row>
    <row r="526" spans="1:7" s="49" customFormat="1" ht="43.5" customHeight="1" x14ac:dyDescent="0.25">
      <c r="A526" s="513"/>
      <c r="B526" s="513"/>
      <c r="C526" s="513"/>
      <c r="D526" s="513"/>
      <c r="E526" s="47"/>
      <c r="F526" s="513"/>
      <c r="G526" s="50"/>
    </row>
    <row r="527" spans="1:7" s="49" customFormat="1" ht="45.75" customHeight="1" x14ac:dyDescent="0.25">
      <c r="A527" s="514"/>
      <c r="B527" s="513"/>
      <c r="C527" s="513"/>
      <c r="D527" s="513"/>
      <c r="E527" s="47"/>
      <c r="F527" s="513"/>
      <c r="G527" s="50"/>
    </row>
    <row r="528" spans="1:7" s="49" customFormat="1" ht="35.25" customHeight="1" x14ac:dyDescent="0.25">
      <c r="A528" s="514"/>
      <c r="B528" s="513"/>
      <c r="C528" s="513"/>
      <c r="D528" s="513"/>
      <c r="E528" s="47"/>
      <c r="F528" s="513"/>
      <c r="G528" s="50"/>
    </row>
    <row r="529" spans="1:7" s="49" customFormat="1" ht="35.25" customHeight="1" x14ac:dyDescent="0.25">
      <c r="A529" s="514"/>
      <c r="B529" s="513"/>
      <c r="C529" s="513"/>
      <c r="D529" s="513"/>
      <c r="E529" s="47"/>
      <c r="F529" s="513"/>
      <c r="G529" s="50"/>
    </row>
    <row r="530" spans="1:7" s="49" customFormat="1" ht="45.75" customHeight="1" x14ac:dyDescent="0.25">
      <c r="A530" s="514"/>
      <c r="B530" s="513"/>
      <c r="C530" s="513"/>
      <c r="D530" s="513"/>
      <c r="E530" s="47"/>
      <c r="F530" s="513"/>
      <c r="G530" s="50"/>
    </row>
    <row r="531" spans="1:7" s="49" customFormat="1" ht="35.25" customHeight="1" x14ac:dyDescent="0.25">
      <c r="A531" s="513"/>
      <c r="B531" s="513"/>
      <c r="C531" s="513"/>
      <c r="D531" s="513"/>
      <c r="E531" s="47"/>
      <c r="F531" s="513"/>
      <c r="G531" s="50"/>
    </row>
    <row r="532" spans="1:7" s="49" customFormat="1" ht="35.25" customHeight="1" x14ac:dyDescent="0.25">
      <c r="A532" s="513"/>
      <c r="B532" s="513"/>
      <c r="C532" s="513"/>
      <c r="D532" s="513"/>
      <c r="E532" s="47"/>
      <c r="F532" s="513"/>
      <c r="G532" s="48"/>
    </row>
    <row r="533" spans="1:7" s="49" customFormat="1" ht="35.25" customHeight="1" x14ac:dyDescent="0.25">
      <c r="A533" s="513"/>
      <c r="B533" s="513"/>
      <c r="C533" s="513"/>
      <c r="D533" s="513"/>
      <c r="E533" s="47"/>
      <c r="F533" s="513"/>
      <c r="G533" s="48"/>
    </row>
    <row r="534" spans="1:7" s="49" customFormat="1" ht="35.25" customHeight="1" x14ac:dyDescent="0.25">
      <c r="A534" s="513"/>
      <c r="B534" s="513"/>
      <c r="C534" s="513"/>
      <c r="D534" s="513"/>
      <c r="E534" s="47"/>
      <c r="F534" s="513"/>
      <c r="G534" s="50"/>
    </row>
    <row r="535" spans="1:7" s="49" customFormat="1" ht="35.25" customHeight="1" x14ac:dyDescent="0.25">
      <c r="A535" s="513"/>
      <c r="B535" s="513"/>
      <c r="C535" s="513"/>
      <c r="D535" s="513"/>
      <c r="E535" s="47"/>
      <c r="F535" s="513"/>
      <c r="G535" s="50"/>
    </row>
    <row r="536" spans="1:7" s="49" customFormat="1" ht="35.25" customHeight="1" x14ac:dyDescent="0.25">
      <c r="A536" s="513"/>
      <c r="B536" s="513"/>
      <c r="C536" s="513"/>
      <c r="D536" s="513"/>
      <c r="E536" s="47"/>
      <c r="F536" s="513"/>
      <c r="G536" s="50"/>
    </row>
    <row r="537" spans="1:7" s="49" customFormat="1" ht="35.25" customHeight="1" x14ac:dyDescent="0.25">
      <c r="A537" s="513"/>
      <c r="B537" s="513"/>
      <c r="C537" s="513"/>
      <c r="D537" s="513"/>
      <c r="E537" s="47"/>
      <c r="F537" s="513"/>
      <c r="G537" s="50"/>
    </row>
    <row r="538" spans="1:7" s="49" customFormat="1" ht="35.25" customHeight="1" x14ac:dyDescent="0.25">
      <c r="A538" s="513"/>
      <c r="B538" s="513"/>
      <c r="C538" s="513"/>
      <c r="D538" s="513"/>
      <c r="E538" s="47"/>
      <c r="F538" s="513"/>
      <c r="G538" s="50"/>
    </row>
    <row r="539" spans="1:7" s="49" customFormat="1" ht="35.25" customHeight="1" x14ac:dyDescent="0.25">
      <c r="A539" s="513"/>
      <c r="B539" s="513"/>
      <c r="C539" s="513"/>
      <c r="D539" s="513"/>
      <c r="E539" s="47"/>
      <c r="F539" s="513"/>
    </row>
    <row r="540" spans="1:7" s="49" customFormat="1" ht="49.5" customHeight="1" x14ac:dyDescent="0.25">
      <c r="A540" s="513"/>
      <c r="B540" s="513"/>
      <c r="C540" s="513"/>
      <c r="D540" s="513"/>
      <c r="E540" s="47"/>
      <c r="F540" s="513"/>
      <c r="G540" s="50"/>
    </row>
    <row r="541" spans="1:7" s="49" customFormat="1" ht="49.5" customHeight="1" x14ac:dyDescent="0.25">
      <c r="A541" s="513"/>
      <c r="B541" s="513"/>
      <c r="C541" s="513"/>
      <c r="D541" s="513"/>
      <c r="E541" s="47"/>
      <c r="F541" s="513"/>
      <c r="G541" s="50"/>
    </row>
    <row r="542" spans="1:7" s="49" customFormat="1" ht="49.5" customHeight="1" x14ac:dyDescent="0.25">
      <c r="A542" s="513"/>
      <c r="B542" s="513"/>
      <c r="C542" s="513"/>
      <c r="D542" s="513"/>
      <c r="E542" s="47"/>
      <c r="F542" s="513"/>
      <c r="G542" s="50"/>
    </row>
    <row r="543" spans="1:7" s="49" customFormat="1" ht="49.5" customHeight="1" x14ac:dyDescent="0.25">
      <c r="A543" s="513"/>
      <c r="B543" s="513"/>
      <c r="C543" s="513"/>
      <c r="D543" s="513"/>
      <c r="E543" s="47"/>
      <c r="F543" s="513"/>
      <c r="G543" s="48"/>
    </row>
    <row r="544" spans="1:7" s="49" customFormat="1" ht="49.5" customHeight="1" x14ac:dyDescent="0.25">
      <c r="A544" s="513"/>
      <c r="B544" s="513"/>
      <c r="C544" s="513"/>
      <c r="D544" s="513"/>
      <c r="E544" s="47"/>
      <c r="F544" s="513"/>
      <c r="G544" s="48"/>
    </row>
    <row r="545" spans="1:7" s="49" customFormat="1" ht="35.25" customHeight="1" x14ac:dyDescent="0.25">
      <c r="A545" s="513"/>
      <c r="B545" s="513"/>
      <c r="C545" s="513"/>
      <c r="D545" s="513"/>
      <c r="E545" s="47"/>
      <c r="F545" s="513"/>
      <c r="G545" s="50"/>
    </row>
    <row r="546" spans="1:7" s="49" customFormat="1" ht="35.25" customHeight="1" x14ac:dyDescent="0.25">
      <c r="A546" s="513"/>
      <c r="B546" s="513"/>
      <c r="C546" s="513"/>
      <c r="D546" s="513"/>
      <c r="E546" s="47"/>
      <c r="F546" s="513"/>
      <c r="G546" s="50"/>
    </row>
    <row r="547" spans="1:7" s="49" customFormat="1" ht="35.25" customHeight="1" x14ac:dyDescent="0.25">
      <c r="A547" s="513"/>
      <c r="B547" s="513"/>
      <c r="C547" s="513"/>
      <c r="D547" s="513"/>
      <c r="E547" s="47"/>
      <c r="F547" s="513"/>
      <c r="G547" s="50"/>
    </row>
    <row r="548" spans="1:7" s="49" customFormat="1" ht="35.25" customHeight="1" x14ac:dyDescent="0.25">
      <c r="A548" s="513"/>
      <c r="B548" s="513"/>
      <c r="C548" s="513"/>
      <c r="D548" s="513"/>
      <c r="E548" s="47"/>
      <c r="F548" s="513"/>
      <c r="G548" s="50"/>
    </row>
    <row r="549" spans="1:7" s="49" customFormat="1" ht="35.25" customHeight="1" x14ac:dyDescent="0.25">
      <c r="A549" s="513"/>
      <c r="B549" s="513"/>
      <c r="C549" s="513"/>
      <c r="D549" s="513"/>
      <c r="E549" s="47"/>
      <c r="F549" s="513"/>
      <c r="G549" s="50"/>
    </row>
    <row r="550" spans="1:7" s="49" customFormat="1" ht="35.25" customHeight="1" x14ac:dyDescent="0.25">
      <c r="A550" s="513"/>
      <c r="B550" s="513"/>
      <c r="C550" s="513"/>
      <c r="D550" s="513"/>
      <c r="E550" s="47"/>
      <c r="F550" s="513"/>
      <c r="G550" s="50"/>
    </row>
    <row r="551" spans="1:7" s="49" customFormat="1" ht="35.25" customHeight="1" x14ac:dyDescent="0.25">
      <c r="A551" s="513"/>
      <c r="B551" s="513"/>
      <c r="C551" s="513"/>
      <c r="D551" s="513"/>
      <c r="E551" s="47"/>
      <c r="F551" s="513"/>
      <c r="G551" s="50"/>
    </row>
    <row r="552" spans="1:7" s="49" customFormat="1" ht="35.25" customHeight="1" x14ac:dyDescent="0.25">
      <c r="A552" s="513"/>
      <c r="B552" s="513"/>
      <c r="C552" s="513"/>
      <c r="D552" s="513"/>
      <c r="E552" s="47"/>
      <c r="F552" s="513"/>
      <c r="G552" s="48"/>
    </row>
    <row r="553" spans="1:7" s="49" customFormat="1" ht="35.25" customHeight="1" x14ac:dyDescent="0.25">
      <c r="A553" s="513"/>
      <c r="B553" s="513"/>
      <c r="C553" s="513"/>
      <c r="D553" s="513"/>
      <c r="E553" s="47"/>
      <c r="F553" s="513"/>
      <c r="G553" s="48"/>
    </row>
    <row r="554" spans="1:7" s="49" customFormat="1" ht="35.25" customHeight="1" x14ac:dyDescent="0.25">
      <c r="A554" s="513"/>
      <c r="B554" s="513"/>
      <c r="C554" s="513"/>
      <c r="D554" s="513"/>
      <c r="E554" s="47"/>
      <c r="F554" s="513"/>
      <c r="G554" s="48"/>
    </row>
    <row r="555" spans="1:7" s="49" customFormat="1" ht="45.75" customHeight="1" x14ac:dyDescent="0.25">
      <c r="A555" s="513"/>
      <c r="B555" s="513"/>
      <c r="C555" s="513"/>
      <c r="D555" s="513"/>
      <c r="E555" s="47"/>
      <c r="F555" s="513"/>
      <c r="G555" s="50"/>
    </row>
    <row r="556" spans="1:7" s="49" customFormat="1" ht="45.75" customHeight="1" x14ac:dyDescent="0.25">
      <c r="A556" s="513"/>
      <c r="B556" s="513"/>
      <c r="C556" s="513"/>
      <c r="D556" s="513"/>
      <c r="E556" s="47"/>
      <c r="F556" s="513"/>
      <c r="G556" s="50"/>
    </row>
    <row r="557" spans="1:7" s="49" customFormat="1" ht="45.75" customHeight="1" x14ac:dyDescent="0.25">
      <c r="A557" s="513"/>
      <c r="B557" s="513"/>
      <c r="C557" s="513"/>
      <c r="D557" s="513"/>
      <c r="E557" s="47"/>
      <c r="F557" s="513"/>
      <c r="G557" s="50"/>
    </row>
    <row r="558" spans="1:7" s="49" customFormat="1" ht="45.75" customHeight="1" x14ac:dyDescent="0.25">
      <c r="A558" s="513"/>
      <c r="B558" s="513"/>
      <c r="C558" s="513"/>
      <c r="D558" s="513"/>
      <c r="E558" s="47"/>
      <c r="F558" s="513"/>
      <c r="G558" s="50"/>
    </row>
    <row r="559" spans="1:7" s="49" customFormat="1" ht="45.75" customHeight="1" x14ac:dyDescent="0.25">
      <c r="A559" s="513"/>
      <c r="B559" s="513"/>
      <c r="C559" s="513"/>
      <c r="D559" s="513"/>
      <c r="E559" s="47"/>
      <c r="F559" s="513"/>
      <c r="G559" s="50"/>
    </row>
    <row r="560" spans="1:7" s="49" customFormat="1" ht="35.25" customHeight="1" x14ac:dyDescent="0.25">
      <c r="A560" s="513"/>
      <c r="B560" s="513"/>
      <c r="C560" s="513"/>
      <c r="D560" s="513"/>
      <c r="E560" s="47"/>
      <c r="F560" s="513"/>
      <c r="G560" s="50"/>
    </row>
    <row r="561" spans="1:7" s="49" customFormat="1" ht="35.25" customHeight="1" x14ac:dyDescent="0.25">
      <c r="A561" s="513"/>
      <c r="B561" s="513"/>
      <c r="C561" s="513"/>
      <c r="D561" s="513"/>
      <c r="E561" s="47"/>
      <c r="F561" s="513"/>
      <c r="G561" s="50"/>
    </row>
    <row r="562" spans="1:7" s="49" customFormat="1" ht="35.25" customHeight="1" x14ac:dyDescent="0.25">
      <c r="A562" s="513"/>
      <c r="B562" s="513"/>
      <c r="C562" s="513"/>
      <c r="D562" s="513"/>
      <c r="E562" s="47"/>
      <c r="F562" s="513"/>
      <c r="G562" s="50"/>
    </row>
    <row r="563" spans="1:7" s="49" customFormat="1" ht="35.25" customHeight="1" x14ac:dyDescent="0.25">
      <c r="A563" s="513"/>
      <c r="B563" s="513"/>
      <c r="C563" s="513"/>
      <c r="D563" s="513"/>
      <c r="E563" s="47"/>
      <c r="F563" s="513"/>
      <c r="G563" s="50"/>
    </row>
    <row r="564" spans="1:7" s="49" customFormat="1" ht="35.25" customHeight="1" x14ac:dyDescent="0.25">
      <c r="A564" s="513"/>
      <c r="B564" s="513"/>
      <c r="C564" s="513"/>
      <c r="D564" s="513"/>
      <c r="E564" s="47"/>
      <c r="F564" s="513"/>
      <c r="G564" s="50"/>
    </row>
    <row r="565" spans="1:7" s="49" customFormat="1" ht="35.25" customHeight="1" x14ac:dyDescent="0.25">
      <c r="A565" s="513"/>
      <c r="B565" s="513"/>
      <c r="C565" s="513"/>
      <c r="D565" s="513"/>
      <c r="E565" s="47"/>
      <c r="F565" s="513"/>
      <c r="G565" s="50"/>
    </row>
    <row r="566" spans="1:7" s="49" customFormat="1" ht="35.25" customHeight="1" x14ac:dyDescent="0.25">
      <c r="A566" s="513"/>
      <c r="B566" s="513"/>
      <c r="C566" s="513"/>
      <c r="D566" s="513"/>
      <c r="E566" s="47"/>
      <c r="F566" s="513"/>
      <c r="G566" s="50"/>
    </row>
    <row r="567" spans="1:7" s="49" customFormat="1" ht="35.25" customHeight="1" x14ac:dyDescent="0.25">
      <c r="A567" s="513"/>
      <c r="B567" s="513"/>
      <c r="C567" s="513"/>
      <c r="D567" s="513"/>
      <c r="E567" s="47"/>
      <c r="F567" s="513"/>
      <c r="G567" s="50"/>
    </row>
    <row r="568" spans="1:7" s="49" customFormat="1" ht="35.25" customHeight="1" x14ac:dyDescent="0.25">
      <c r="A568" s="513"/>
      <c r="B568" s="513"/>
      <c r="C568" s="513"/>
      <c r="D568" s="513"/>
      <c r="E568" s="47"/>
      <c r="F568" s="513"/>
      <c r="G568" s="50"/>
    </row>
    <row r="569" spans="1:7" s="49" customFormat="1" ht="35.25" customHeight="1" x14ac:dyDescent="0.25">
      <c r="A569" s="513"/>
      <c r="B569" s="513"/>
      <c r="C569" s="513"/>
      <c r="D569" s="513"/>
      <c r="E569" s="47"/>
      <c r="F569" s="513"/>
      <c r="G569" s="50"/>
    </row>
    <row r="570" spans="1:7" s="49" customFormat="1" ht="35.25" customHeight="1" x14ac:dyDescent="0.25">
      <c r="A570" s="513"/>
      <c r="B570" s="513"/>
      <c r="C570" s="513"/>
      <c r="D570" s="513"/>
      <c r="E570" s="47"/>
      <c r="F570" s="513"/>
      <c r="G570" s="50"/>
    </row>
    <row r="571" spans="1:7" s="49" customFormat="1" ht="35.25" customHeight="1" x14ac:dyDescent="0.25">
      <c r="A571" s="513"/>
      <c r="B571" s="513"/>
      <c r="C571" s="514"/>
      <c r="D571" s="513"/>
      <c r="E571" s="47"/>
      <c r="F571" s="513"/>
      <c r="G571" s="50"/>
    </row>
    <row r="572" spans="1:7" s="49" customFormat="1" ht="35.25" customHeight="1" x14ac:dyDescent="0.25">
      <c r="A572" s="513"/>
      <c r="B572" s="513"/>
      <c r="C572" s="513"/>
      <c r="D572" s="513"/>
      <c r="E572" s="47"/>
      <c r="F572" s="513"/>
      <c r="G572" s="50"/>
    </row>
    <row r="573" spans="1:7" s="49" customFormat="1" ht="35.25" customHeight="1" x14ac:dyDescent="0.25">
      <c r="A573" s="514"/>
      <c r="B573" s="513"/>
      <c r="C573" s="513"/>
      <c r="D573" s="513"/>
      <c r="E573" s="47"/>
      <c r="F573" s="513"/>
      <c r="G573" s="48"/>
    </row>
    <row r="574" spans="1:7" s="49" customFormat="1" ht="35.25" customHeight="1" x14ac:dyDescent="0.25">
      <c r="A574" s="514"/>
      <c r="B574" s="513"/>
      <c r="C574" s="513"/>
      <c r="D574" s="513"/>
      <c r="E574" s="47"/>
      <c r="F574" s="513"/>
      <c r="G574" s="48"/>
    </row>
    <row r="575" spans="1:7" s="49" customFormat="1" ht="35.25" customHeight="1" x14ac:dyDescent="0.25">
      <c r="A575" s="514"/>
      <c r="B575" s="513"/>
      <c r="C575" s="513"/>
      <c r="D575" s="513"/>
      <c r="E575" s="47"/>
      <c r="F575" s="513"/>
      <c r="G575" s="48"/>
    </row>
    <row r="576" spans="1:7" s="49" customFormat="1" ht="35.25" customHeight="1" x14ac:dyDescent="0.25">
      <c r="A576" s="514"/>
      <c r="B576" s="513"/>
      <c r="C576" s="513"/>
      <c r="D576" s="513"/>
      <c r="E576" s="47"/>
      <c r="F576" s="513"/>
      <c r="G576" s="48"/>
    </row>
    <row r="577" spans="1:7" s="49" customFormat="1" ht="35.25" customHeight="1" x14ac:dyDescent="0.25">
      <c r="A577" s="514"/>
      <c r="B577" s="513"/>
      <c r="C577" s="513"/>
      <c r="D577" s="513"/>
      <c r="E577" s="47"/>
      <c r="F577" s="513"/>
      <c r="G577" s="48"/>
    </row>
    <row r="578" spans="1:7" s="49" customFormat="1" ht="35.25" customHeight="1" x14ac:dyDescent="0.25">
      <c r="A578" s="514"/>
      <c r="B578" s="513"/>
      <c r="C578" s="513"/>
      <c r="D578" s="513"/>
      <c r="E578" s="47"/>
      <c r="F578" s="513"/>
      <c r="G578" s="48"/>
    </row>
    <row r="579" spans="1:7" s="49" customFormat="1" ht="35.25" customHeight="1" x14ac:dyDescent="0.25">
      <c r="A579" s="514"/>
      <c r="B579" s="513"/>
      <c r="C579" s="513"/>
      <c r="D579" s="513"/>
      <c r="E579" s="47"/>
      <c r="F579" s="513"/>
      <c r="G579" s="48"/>
    </row>
    <row r="580" spans="1:7" s="49" customFormat="1" ht="35.25" customHeight="1" x14ac:dyDescent="0.25">
      <c r="A580" s="514"/>
      <c r="B580" s="513"/>
      <c r="C580" s="513"/>
      <c r="D580" s="513"/>
      <c r="E580" s="47"/>
      <c r="F580" s="513"/>
      <c r="G580" s="48"/>
    </row>
    <row r="581" spans="1:7" s="49" customFormat="1" ht="35.25" customHeight="1" x14ac:dyDescent="0.25">
      <c r="A581" s="514"/>
      <c r="B581" s="513"/>
      <c r="C581" s="513"/>
      <c r="D581" s="513"/>
      <c r="E581" s="47"/>
      <c r="F581" s="513"/>
      <c r="G581" s="48"/>
    </row>
    <row r="582" spans="1:7" s="49" customFormat="1" ht="35.25" customHeight="1" x14ac:dyDescent="0.25">
      <c r="A582" s="513"/>
      <c r="B582" s="513"/>
      <c r="C582" s="513"/>
      <c r="D582" s="513"/>
      <c r="E582" s="47"/>
      <c r="F582" s="513"/>
      <c r="G582" s="48"/>
    </row>
    <row r="583" spans="1:7" s="49" customFormat="1" ht="35.25" customHeight="1" x14ac:dyDescent="0.25">
      <c r="A583" s="513"/>
      <c r="B583" s="513"/>
      <c r="C583" s="513"/>
      <c r="D583" s="513"/>
      <c r="E583" s="47"/>
      <c r="F583" s="513"/>
      <c r="G583" s="50"/>
    </row>
    <row r="584" spans="1:7" s="49" customFormat="1" ht="35.25" customHeight="1" x14ac:dyDescent="0.25">
      <c r="A584" s="513"/>
      <c r="B584" s="513"/>
      <c r="C584" s="513"/>
      <c r="D584" s="513"/>
      <c r="E584" s="47"/>
      <c r="F584" s="513"/>
      <c r="G584" s="50"/>
    </row>
    <row r="585" spans="1:7" s="49" customFormat="1" ht="35.25" customHeight="1" x14ac:dyDescent="0.25">
      <c r="A585" s="513"/>
      <c r="B585" s="513"/>
      <c r="C585" s="513"/>
      <c r="D585" s="513"/>
      <c r="E585" s="47"/>
      <c r="F585" s="513"/>
      <c r="G585" s="50"/>
    </row>
    <row r="586" spans="1:7" s="49" customFormat="1" ht="43.5" customHeight="1" x14ac:dyDescent="0.25">
      <c r="A586" s="513"/>
      <c r="B586" s="513"/>
      <c r="C586" s="513"/>
      <c r="D586" s="513"/>
      <c r="E586" s="47"/>
      <c r="F586" s="513"/>
      <c r="G586" s="50"/>
    </row>
    <row r="587" spans="1:7" s="49" customFormat="1" ht="45.75" customHeight="1" x14ac:dyDescent="0.25">
      <c r="A587" s="514"/>
      <c r="B587" s="513"/>
      <c r="C587" s="513"/>
      <c r="D587" s="513"/>
      <c r="E587" s="47"/>
      <c r="F587" s="513"/>
      <c r="G587" s="50"/>
    </row>
    <row r="588" spans="1:7" s="49" customFormat="1" ht="35.25" customHeight="1" x14ac:dyDescent="0.25">
      <c r="A588" s="514"/>
      <c r="B588" s="513"/>
      <c r="C588" s="513"/>
      <c r="D588" s="513"/>
      <c r="E588" s="47"/>
      <c r="F588" s="513"/>
      <c r="G588" s="50"/>
    </row>
    <row r="589" spans="1:7" s="49" customFormat="1" ht="35.25" customHeight="1" x14ac:dyDescent="0.25">
      <c r="A589" s="514"/>
      <c r="B589" s="513"/>
      <c r="C589" s="513"/>
      <c r="D589" s="513"/>
      <c r="E589" s="47"/>
      <c r="F589" s="513"/>
      <c r="G589" s="50"/>
    </row>
    <row r="590" spans="1:7" s="49" customFormat="1" ht="45.75" customHeight="1" x14ac:dyDescent="0.25">
      <c r="A590" s="514"/>
      <c r="B590" s="513"/>
      <c r="C590" s="513"/>
      <c r="D590" s="513"/>
      <c r="E590" s="47"/>
      <c r="F590" s="513"/>
      <c r="G590" s="50"/>
    </row>
    <row r="591" spans="1:7" s="49" customFormat="1" ht="35.25" customHeight="1" x14ac:dyDescent="0.25">
      <c r="A591" s="513"/>
      <c r="B591" s="513"/>
      <c r="C591" s="513"/>
      <c r="D591" s="513"/>
      <c r="E591" s="47"/>
      <c r="F591" s="513"/>
      <c r="G591" s="50"/>
    </row>
    <row r="592" spans="1:7" s="49" customFormat="1" ht="35.25" customHeight="1" x14ac:dyDescent="0.25">
      <c r="A592" s="513"/>
      <c r="B592" s="513"/>
      <c r="C592" s="513"/>
      <c r="D592" s="513"/>
      <c r="E592" s="47"/>
      <c r="F592" s="513"/>
      <c r="G592" s="48"/>
    </row>
    <row r="593" spans="1:7" s="49" customFormat="1" ht="35.25" customHeight="1" x14ac:dyDescent="0.25">
      <c r="A593" s="513"/>
      <c r="B593" s="513"/>
      <c r="C593" s="513"/>
      <c r="D593" s="513"/>
      <c r="E593" s="47"/>
      <c r="F593" s="513"/>
      <c r="G593" s="48"/>
    </row>
    <row r="594" spans="1:7" s="49" customFormat="1" ht="35.25" customHeight="1" x14ac:dyDescent="0.25">
      <c r="A594" s="513"/>
      <c r="B594" s="513"/>
      <c r="C594" s="513"/>
      <c r="D594" s="513"/>
      <c r="E594" s="47"/>
      <c r="F594" s="513"/>
      <c r="G594" s="50"/>
    </row>
    <row r="595" spans="1:7" s="49" customFormat="1" ht="35.25" customHeight="1" x14ac:dyDescent="0.25">
      <c r="A595" s="513"/>
      <c r="B595" s="513"/>
      <c r="C595" s="513"/>
      <c r="D595" s="513"/>
      <c r="E595" s="47"/>
      <c r="F595" s="513"/>
      <c r="G595" s="50"/>
    </row>
    <row r="596" spans="1:7" s="49" customFormat="1" ht="35.25" customHeight="1" x14ac:dyDescent="0.25">
      <c r="A596" s="513"/>
      <c r="B596" s="513"/>
      <c r="C596" s="513"/>
      <c r="D596" s="513"/>
      <c r="E596" s="47"/>
      <c r="F596" s="513"/>
      <c r="G596" s="50"/>
    </row>
    <row r="597" spans="1:7" s="49" customFormat="1" ht="35.25" customHeight="1" x14ac:dyDescent="0.25">
      <c r="A597" s="513"/>
      <c r="B597" s="513"/>
      <c r="C597" s="513"/>
      <c r="D597" s="513"/>
      <c r="E597" s="47"/>
      <c r="F597" s="513"/>
      <c r="G597" s="50"/>
    </row>
    <row r="598" spans="1:7" s="49" customFormat="1" ht="35.25" customHeight="1" x14ac:dyDescent="0.25">
      <c r="A598" s="513"/>
      <c r="B598" s="513"/>
      <c r="C598" s="513"/>
      <c r="D598" s="513"/>
      <c r="E598" s="47"/>
      <c r="F598" s="513"/>
      <c r="G598" s="50"/>
    </row>
    <row r="599" spans="1:7" s="49" customFormat="1" ht="35.25" customHeight="1" x14ac:dyDescent="0.25">
      <c r="A599" s="513"/>
      <c r="B599" s="513"/>
      <c r="C599" s="513"/>
      <c r="D599" s="513"/>
      <c r="E599" s="47"/>
      <c r="F599" s="513"/>
    </row>
    <row r="600" spans="1:7" s="49" customFormat="1" ht="49.5" customHeight="1" x14ac:dyDescent="0.25">
      <c r="A600" s="513"/>
      <c r="B600" s="513"/>
      <c r="C600" s="513"/>
      <c r="D600" s="513"/>
      <c r="E600" s="47"/>
      <c r="F600" s="513"/>
      <c r="G600" s="50"/>
    </row>
    <row r="601" spans="1:7" s="49" customFormat="1" ht="49.5" customHeight="1" x14ac:dyDescent="0.25">
      <c r="A601" s="513"/>
      <c r="B601" s="513"/>
      <c r="C601" s="513"/>
      <c r="D601" s="513"/>
      <c r="E601" s="47"/>
      <c r="F601" s="513"/>
      <c r="G601" s="50"/>
    </row>
    <row r="602" spans="1:7" s="49" customFormat="1" ht="49.5" customHeight="1" x14ac:dyDescent="0.25">
      <c r="A602" s="513"/>
      <c r="B602" s="513"/>
      <c r="C602" s="513"/>
      <c r="D602" s="513"/>
      <c r="E602" s="47"/>
      <c r="F602" s="513"/>
      <c r="G602" s="50"/>
    </row>
    <row r="603" spans="1:7" s="49" customFormat="1" ht="49.5" customHeight="1" x14ac:dyDescent="0.25">
      <c r="A603" s="513"/>
      <c r="B603" s="513"/>
      <c r="C603" s="513"/>
      <c r="D603" s="513"/>
      <c r="E603" s="47"/>
      <c r="F603" s="513"/>
      <c r="G603" s="48"/>
    </row>
    <row r="604" spans="1:7" s="49" customFormat="1" ht="49.5" customHeight="1" x14ac:dyDescent="0.25">
      <c r="A604" s="513"/>
      <c r="B604" s="513"/>
      <c r="C604" s="513"/>
      <c r="D604" s="513"/>
      <c r="E604" s="47"/>
      <c r="F604" s="513"/>
      <c r="G604" s="48"/>
    </row>
    <row r="605" spans="1:7" s="49" customFormat="1" ht="35.25" customHeight="1" x14ac:dyDescent="0.25">
      <c r="A605" s="513"/>
      <c r="B605" s="513"/>
      <c r="C605" s="513"/>
      <c r="D605" s="513"/>
      <c r="E605" s="47"/>
      <c r="F605" s="513"/>
      <c r="G605" s="50"/>
    </row>
    <row r="606" spans="1:7" s="49" customFormat="1" ht="35.25" customHeight="1" x14ac:dyDescent="0.25">
      <c r="A606" s="513"/>
      <c r="B606" s="513"/>
      <c r="C606" s="513"/>
      <c r="D606" s="513"/>
      <c r="E606" s="47"/>
      <c r="F606" s="513"/>
      <c r="G606" s="50"/>
    </row>
    <row r="607" spans="1:7" s="49" customFormat="1" ht="35.25" customHeight="1" x14ac:dyDescent="0.25">
      <c r="A607" s="513"/>
      <c r="B607" s="513"/>
      <c r="C607" s="513"/>
      <c r="D607" s="513"/>
      <c r="E607" s="47"/>
      <c r="F607" s="513"/>
      <c r="G607" s="50"/>
    </row>
    <row r="608" spans="1:7" s="49" customFormat="1" ht="35.25" customHeight="1" x14ac:dyDescent="0.25">
      <c r="A608" s="513"/>
      <c r="B608" s="513"/>
      <c r="C608" s="513"/>
      <c r="D608" s="513"/>
      <c r="E608" s="47"/>
      <c r="F608" s="513"/>
      <c r="G608" s="50"/>
    </row>
    <row r="609" spans="1:7" s="49" customFormat="1" ht="35.25" customHeight="1" x14ac:dyDescent="0.25">
      <c r="A609" s="513"/>
      <c r="B609" s="513"/>
      <c r="C609" s="513"/>
      <c r="D609" s="513"/>
      <c r="E609" s="47"/>
      <c r="F609" s="513"/>
      <c r="G609" s="50"/>
    </row>
    <row r="610" spans="1:7" s="49" customFormat="1" ht="35.25" customHeight="1" x14ac:dyDescent="0.25">
      <c r="A610" s="513"/>
      <c r="B610" s="513"/>
      <c r="C610" s="513"/>
      <c r="D610" s="513"/>
      <c r="E610" s="47"/>
      <c r="F610" s="513"/>
      <c r="G610" s="50"/>
    </row>
    <row r="611" spans="1:7" s="49" customFormat="1" ht="35.25" customHeight="1" x14ac:dyDescent="0.25">
      <c r="A611" s="513"/>
      <c r="B611" s="513"/>
      <c r="C611" s="513"/>
      <c r="D611" s="513"/>
      <c r="E611" s="47"/>
      <c r="F611" s="513"/>
      <c r="G611" s="50"/>
    </row>
    <row r="612" spans="1:7" s="49" customFormat="1" ht="35.25" customHeight="1" x14ac:dyDescent="0.25">
      <c r="A612" s="513"/>
      <c r="B612" s="513"/>
      <c r="C612" s="513"/>
      <c r="D612" s="513"/>
      <c r="E612" s="47"/>
      <c r="F612" s="513"/>
      <c r="G612" s="48"/>
    </row>
    <row r="613" spans="1:7" s="49" customFormat="1" ht="35.25" customHeight="1" x14ac:dyDescent="0.25">
      <c r="A613" s="513"/>
      <c r="B613" s="513"/>
      <c r="C613" s="513"/>
      <c r="D613" s="513"/>
      <c r="E613" s="47"/>
      <c r="F613" s="513"/>
      <c r="G613" s="48"/>
    </row>
    <row r="614" spans="1:7" s="49" customFormat="1" ht="35.25" customHeight="1" x14ac:dyDescent="0.25">
      <c r="A614" s="513"/>
      <c r="B614" s="513"/>
      <c r="C614" s="513"/>
      <c r="D614" s="513"/>
      <c r="E614" s="47"/>
      <c r="F614" s="513"/>
      <c r="G614" s="48"/>
    </row>
    <row r="615" spans="1:7" s="49" customFormat="1" ht="45.75" customHeight="1" x14ac:dyDescent="0.25">
      <c r="A615" s="513"/>
      <c r="B615" s="513"/>
      <c r="C615" s="513"/>
      <c r="D615" s="513"/>
      <c r="E615" s="47"/>
      <c r="F615" s="513"/>
      <c r="G615" s="50"/>
    </row>
    <row r="616" spans="1:7" s="49" customFormat="1" ht="45.75" customHeight="1" x14ac:dyDescent="0.25">
      <c r="A616" s="513"/>
      <c r="B616" s="513"/>
      <c r="C616" s="513"/>
      <c r="D616" s="513"/>
      <c r="E616" s="47"/>
      <c r="F616" s="513"/>
      <c r="G616" s="50"/>
    </row>
    <row r="617" spans="1:7" s="49" customFormat="1" ht="45.75" customHeight="1" x14ac:dyDescent="0.25">
      <c r="A617" s="513"/>
      <c r="B617" s="513"/>
      <c r="C617" s="513"/>
      <c r="D617" s="513"/>
      <c r="E617" s="47"/>
      <c r="F617" s="513"/>
      <c r="G617" s="50"/>
    </row>
    <row r="618" spans="1:7" s="49" customFormat="1" ht="45.75" customHeight="1" x14ac:dyDescent="0.25">
      <c r="A618" s="513"/>
      <c r="B618" s="513"/>
      <c r="C618" s="513"/>
      <c r="D618" s="513"/>
      <c r="E618" s="47"/>
      <c r="F618" s="513"/>
      <c r="G618" s="50"/>
    </row>
    <row r="619" spans="1:7" s="49" customFormat="1" ht="45.75" customHeight="1" x14ac:dyDescent="0.25">
      <c r="A619" s="513"/>
      <c r="B619" s="513"/>
      <c r="C619" s="513"/>
      <c r="D619" s="513"/>
      <c r="E619" s="47"/>
      <c r="F619" s="513"/>
      <c r="G619" s="50"/>
    </row>
    <row r="620" spans="1:7" s="49" customFormat="1" ht="35.25" customHeight="1" x14ac:dyDescent="0.25">
      <c r="A620" s="513"/>
      <c r="B620" s="513"/>
      <c r="C620" s="513"/>
      <c r="D620" s="513"/>
      <c r="E620" s="47"/>
      <c r="F620" s="513"/>
      <c r="G620" s="50"/>
    </row>
    <row r="621" spans="1:7" s="49" customFormat="1" ht="35.25" customHeight="1" x14ac:dyDescent="0.25">
      <c r="A621" s="513"/>
      <c r="B621" s="513"/>
      <c r="C621" s="513"/>
      <c r="D621" s="513"/>
      <c r="E621" s="47"/>
      <c r="F621" s="513"/>
      <c r="G621" s="50"/>
    </row>
    <row r="622" spans="1:7" s="49" customFormat="1" ht="35.25" customHeight="1" x14ac:dyDescent="0.25">
      <c r="A622" s="513"/>
      <c r="B622" s="513"/>
      <c r="C622" s="513"/>
      <c r="D622" s="513"/>
      <c r="E622" s="47"/>
      <c r="F622" s="513"/>
      <c r="G622" s="50"/>
    </row>
    <row r="623" spans="1:7" s="49" customFormat="1" ht="35.25" customHeight="1" x14ac:dyDescent="0.25">
      <c r="A623" s="513"/>
      <c r="B623" s="513"/>
      <c r="C623" s="513"/>
      <c r="D623" s="513"/>
      <c r="E623" s="47"/>
      <c r="F623" s="513"/>
      <c r="G623" s="50"/>
    </row>
    <row r="624" spans="1:7" s="49" customFormat="1" ht="35.25" customHeight="1" x14ac:dyDescent="0.25">
      <c r="A624" s="513"/>
      <c r="B624" s="513"/>
      <c r="C624" s="513"/>
      <c r="D624" s="513"/>
      <c r="E624" s="47"/>
      <c r="F624" s="513"/>
      <c r="G624" s="50"/>
    </row>
    <row r="625" spans="1:7" s="49" customFormat="1" ht="35.25" customHeight="1" x14ac:dyDescent="0.25">
      <c r="A625" s="513"/>
      <c r="B625" s="513"/>
      <c r="C625" s="513"/>
      <c r="D625" s="513"/>
      <c r="E625" s="47"/>
      <c r="F625" s="513"/>
      <c r="G625" s="50"/>
    </row>
    <row r="626" spans="1:7" s="49" customFormat="1" ht="35.25" customHeight="1" x14ac:dyDescent="0.25">
      <c r="A626" s="513"/>
      <c r="B626" s="513"/>
      <c r="C626" s="513"/>
      <c r="D626" s="513"/>
      <c r="E626" s="47"/>
      <c r="F626" s="513"/>
      <c r="G626" s="50"/>
    </row>
    <row r="627" spans="1:7" s="49" customFormat="1" ht="35.25" customHeight="1" x14ac:dyDescent="0.25">
      <c r="A627" s="513"/>
      <c r="B627" s="513"/>
      <c r="C627" s="513"/>
      <c r="D627" s="513"/>
      <c r="E627" s="47"/>
      <c r="F627" s="513"/>
      <c r="G627" s="50"/>
    </row>
    <row r="628" spans="1:7" s="49" customFormat="1" ht="35.25" customHeight="1" x14ac:dyDescent="0.25">
      <c r="A628" s="513"/>
      <c r="B628" s="513"/>
      <c r="C628" s="513"/>
      <c r="D628" s="513"/>
      <c r="E628" s="47"/>
      <c r="F628" s="513"/>
      <c r="G628" s="50"/>
    </row>
    <row r="629" spans="1:7" s="49" customFormat="1" ht="35.25" customHeight="1" x14ac:dyDescent="0.25">
      <c r="A629" s="513"/>
      <c r="B629" s="513"/>
      <c r="C629" s="513"/>
      <c r="D629" s="513"/>
      <c r="E629" s="47"/>
      <c r="F629" s="513"/>
      <c r="G629" s="50"/>
    </row>
    <row r="630" spans="1:7" s="49" customFormat="1" ht="35.25" customHeight="1" x14ac:dyDescent="0.25">
      <c r="A630" s="513"/>
      <c r="B630" s="513"/>
      <c r="C630" s="513"/>
      <c r="D630" s="513"/>
      <c r="E630" s="47"/>
      <c r="F630" s="513"/>
      <c r="G630" s="50"/>
    </row>
    <row r="631" spans="1:7" s="49" customFormat="1" ht="35.25" customHeight="1" x14ac:dyDescent="0.25">
      <c r="A631" s="513"/>
      <c r="B631" s="513"/>
      <c r="C631" s="514"/>
      <c r="D631" s="513"/>
      <c r="E631" s="47"/>
      <c r="F631" s="513"/>
      <c r="G631" s="50"/>
    </row>
    <row r="632" spans="1:7" s="49" customFormat="1" ht="35.25" customHeight="1" x14ac:dyDescent="0.25">
      <c r="A632" s="513"/>
      <c r="B632" s="513"/>
      <c r="C632" s="513"/>
      <c r="D632" s="513"/>
      <c r="E632" s="47"/>
      <c r="F632" s="513"/>
      <c r="G632" s="50"/>
    </row>
    <row r="633" spans="1:7" s="49" customFormat="1" ht="35.25" customHeight="1" x14ac:dyDescent="0.25">
      <c r="A633" s="513"/>
      <c r="B633" s="513"/>
      <c r="C633" s="513"/>
      <c r="D633" s="513"/>
      <c r="E633" s="47"/>
      <c r="F633" s="513"/>
      <c r="G633" s="50"/>
    </row>
    <row r="634" spans="1:7" s="49" customFormat="1" ht="35.25" customHeight="1" x14ac:dyDescent="0.25">
      <c r="A634" s="513"/>
      <c r="B634" s="513"/>
      <c r="C634" s="513"/>
      <c r="D634" s="513"/>
      <c r="E634" s="47"/>
      <c r="F634" s="513"/>
      <c r="G634" s="48"/>
    </row>
    <row r="635" spans="1:7" s="49" customFormat="1" ht="45.75" customHeight="1" x14ac:dyDescent="0.25">
      <c r="A635" s="513"/>
      <c r="B635" s="513"/>
      <c r="C635" s="513"/>
      <c r="D635" s="513"/>
      <c r="E635" s="47"/>
      <c r="F635" s="513"/>
      <c r="G635" s="50"/>
    </row>
    <row r="636" spans="1:7" s="49" customFormat="1" ht="45.75" customHeight="1" x14ac:dyDescent="0.25">
      <c r="A636" s="513"/>
      <c r="B636" s="513"/>
      <c r="C636" s="513"/>
      <c r="D636" s="513"/>
      <c r="E636" s="47"/>
      <c r="F636" s="513"/>
      <c r="G636" s="50"/>
    </row>
    <row r="637" spans="1:7" s="49" customFormat="1" ht="45.75" customHeight="1" x14ac:dyDescent="0.25">
      <c r="A637" s="513"/>
      <c r="B637" s="513"/>
      <c r="C637" s="513"/>
      <c r="D637" s="513"/>
      <c r="E637" s="47"/>
      <c r="F637" s="513"/>
      <c r="G637" s="50"/>
    </row>
    <row r="638" spans="1:7" s="49" customFormat="1" ht="45.75" customHeight="1" x14ac:dyDescent="0.25">
      <c r="A638" s="513"/>
      <c r="B638" s="513"/>
      <c r="C638" s="513"/>
      <c r="D638" s="513"/>
      <c r="E638" s="47"/>
      <c r="F638" s="513"/>
      <c r="G638" s="50"/>
    </row>
    <row r="639" spans="1:7" s="49" customFormat="1" ht="45.75" customHeight="1" x14ac:dyDescent="0.25">
      <c r="A639" s="513"/>
      <c r="B639" s="513"/>
      <c r="C639" s="513"/>
      <c r="D639" s="513"/>
      <c r="E639" s="47"/>
      <c r="F639" s="513"/>
      <c r="G639" s="50"/>
    </row>
    <row r="640" spans="1:7" s="49" customFormat="1" ht="35.25" customHeight="1" x14ac:dyDescent="0.25">
      <c r="A640" s="513"/>
      <c r="B640" s="513"/>
      <c r="C640" s="513"/>
      <c r="D640" s="513"/>
      <c r="E640" s="47"/>
      <c r="F640" s="513"/>
      <c r="G640" s="50"/>
    </row>
    <row r="641" spans="1:7" s="49" customFormat="1" ht="35.25" customHeight="1" x14ac:dyDescent="0.25">
      <c r="A641" s="513"/>
      <c r="B641" s="513"/>
      <c r="C641" s="513"/>
      <c r="D641" s="513"/>
      <c r="E641" s="47"/>
      <c r="F641" s="513"/>
      <c r="G641" s="50"/>
    </row>
    <row r="642" spans="1:7" s="49" customFormat="1" ht="35.25" customHeight="1" x14ac:dyDescent="0.25">
      <c r="A642" s="513"/>
      <c r="B642" s="513"/>
      <c r="C642" s="513"/>
      <c r="D642" s="513"/>
      <c r="E642" s="47"/>
      <c r="F642" s="513"/>
      <c r="G642" s="50"/>
    </row>
    <row r="643" spans="1:7" s="49" customFormat="1" ht="35.25" customHeight="1" x14ac:dyDescent="0.25">
      <c r="A643" s="513"/>
      <c r="B643" s="513"/>
      <c r="C643" s="513"/>
      <c r="D643" s="513"/>
      <c r="E643" s="47"/>
      <c r="F643" s="513"/>
      <c r="G643" s="50"/>
    </row>
    <row r="644" spans="1:7" s="49" customFormat="1" ht="35.25" customHeight="1" x14ac:dyDescent="0.25">
      <c r="A644" s="513"/>
      <c r="B644" s="513"/>
      <c r="C644" s="513"/>
      <c r="D644" s="513"/>
      <c r="E644" s="47"/>
      <c r="F644" s="513"/>
      <c r="G644" s="50"/>
    </row>
    <row r="645" spans="1:7" s="49" customFormat="1" ht="35.25" customHeight="1" x14ac:dyDescent="0.25">
      <c r="A645" s="513"/>
      <c r="B645" s="513"/>
      <c r="C645" s="513"/>
      <c r="D645" s="513"/>
      <c r="E645" s="47"/>
      <c r="F645" s="513"/>
      <c r="G645" s="50"/>
    </row>
    <row r="646" spans="1:7" s="49" customFormat="1" ht="35.25" customHeight="1" x14ac:dyDescent="0.25">
      <c r="A646" s="513"/>
      <c r="B646" s="513"/>
      <c r="C646" s="513"/>
      <c r="D646" s="513"/>
      <c r="E646" s="47"/>
      <c r="F646" s="513"/>
      <c r="G646" s="50"/>
    </row>
    <row r="647" spans="1:7" s="49" customFormat="1" ht="35.25" customHeight="1" x14ac:dyDescent="0.25">
      <c r="A647" s="513"/>
      <c r="B647" s="513"/>
      <c r="C647" s="513"/>
      <c r="D647" s="513"/>
      <c r="E647" s="47"/>
      <c r="F647" s="513"/>
      <c r="G647" s="50"/>
    </row>
    <row r="648" spans="1:7" s="49" customFormat="1" ht="35.25" customHeight="1" x14ac:dyDescent="0.25">
      <c r="A648" s="513"/>
      <c r="B648" s="513"/>
      <c r="C648" s="513"/>
      <c r="D648" s="513"/>
      <c r="E648" s="47"/>
      <c r="F648" s="513"/>
      <c r="G648" s="50"/>
    </row>
    <row r="649" spans="1:7" s="49" customFormat="1" ht="35.25" customHeight="1" x14ac:dyDescent="0.25">
      <c r="A649" s="513"/>
      <c r="B649" s="513"/>
      <c r="C649" s="513"/>
      <c r="D649" s="513"/>
      <c r="E649" s="47"/>
      <c r="F649" s="513"/>
      <c r="G649" s="50"/>
    </row>
    <row r="650" spans="1:7" s="49" customFormat="1" ht="35.25" customHeight="1" x14ac:dyDescent="0.25">
      <c r="A650" s="513"/>
      <c r="B650" s="513"/>
      <c r="C650" s="513"/>
      <c r="D650" s="513"/>
      <c r="E650" s="47"/>
      <c r="F650" s="513"/>
      <c r="G650" s="50"/>
    </row>
    <row r="651" spans="1:7" s="49" customFormat="1" ht="35.25" customHeight="1" x14ac:dyDescent="0.25">
      <c r="A651" s="513"/>
      <c r="B651" s="513"/>
      <c r="C651" s="514"/>
      <c r="D651" s="513"/>
      <c r="E651" s="47"/>
      <c r="F651" s="513"/>
      <c r="G651" s="50"/>
    </row>
    <row r="652" spans="1:7" s="49" customFormat="1" ht="35.25" customHeight="1" x14ac:dyDescent="0.25">
      <c r="A652" s="513"/>
      <c r="B652" s="513"/>
      <c r="C652" s="513"/>
      <c r="D652" s="513"/>
      <c r="E652" s="47"/>
      <c r="F652" s="513"/>
      <c r="G652" s="50"/>
    </row>
    <row r="653" spans="1:7" s="49" customFormat="1" ht="35.25" customHeight="1" x14ac:dyDescent="0.25">
      <c r="A653" s="513"/>
      <c r="B653" s="513"/>
      <c r="C653" s="513"/>
      <c r="D653" s="513"/>
      <c r="E653" s="47"/>
      <c r="F653" s="513"/>
      <c r="G653" s="50"/>
    </row>
    <row r="654" spans="1:7" s="49" customFormat="1" ht="35.25" customHeight="1" x14ac:dyDescent="0.25">
      <c r="A654" s="513"/>
      <c r="B654" s="513"/>
      <c r="C654" s="513"/>
      <c r="D654" s="513"/>
      <c r="E654" s="47"/>
      <c r="F654" s="513"/>
      <c r="G654" s="50"/>
    </row>
    <row r="655" spans="1:7" s="49" customFormat="1" ht="35.25" customHeight="1" x14ac:dyDescent="0.25">
      <c r="A655" s="513"/>
      <c r="B655" s="513"/>
      <c r="C655" s="513"/>
      <c r="D655" s="513"/>
      <c r="E655" s="47"/>
      <c r="F655" s="513"/>
      <c r="G655" s="50"/>
    </row>
    <row r="656" spans="1:7" s="49" customFormat="1" ht="35.25" customHeight="1" x14ac:dyDescent="0.25">
      <c r="A656" s="513"/>
      <c r="B656" s="513"/>
      <c r="C656" s="513"/>
      <c r="D656" s="513"/>
      <c r="E656" s="47"/>
      <c r="F656" s="513"/>
      <c r="G656" s="50"/>
    </row>
    <row r="657" spans="1:7" s="49" customFormat="1" ht="35.25" customHeight="1" x14ac:dyDescent="0.25">
      <c r="A657" s="513"/>
      <c r="B657" s="513"/>
      <c r="C657" s="513"/>
      <c r="D657" s="513"/>
      <c r="E657" s="47"/>
      <c r="F657" s="513"/>
      <c r="G657" s="51"/>
    </row>
    <row r="658" spans="1:7" s="49" customFormat="1" ht="35.25" customHeight="1" x14ac:dyDescent="0.25">
      <c r="A658" s="513"/>
      <c r="B658" s="513"/>
      <c r="C658" s="513"/>
      <c r="D658" s="513"/>
      <c r="E658" s="47"/>
      <c r="F658" s="513"/>
      <c r="G658" s="50"/>
    </row>
    <row r="659" spans="1:7" s="49" customFormat="1" ht="35.25" customHeight="1" x14ac:dyDescent="0.25">
      <c r="A659" s="513"/>
      <c r="B659" s="307"/>
      <c r="C659" s="307"/>
      <c r="D659" s="513"/>
      <c r="E659" s="47"/>
      <c r="F659" s="514"/>
      <c r="G659" s="50"/>
    </row>
    <row r="660" spans="1:7" s="49" customFormat="1" ht="35.25" customHeight="1" x14ac:dyDescent="0.25">
      <c r="A660" s="513"/>
      <c r="B660" s="307"/>
      <c r="C660" s="307"/>
      <c r="D660" s="513"/>
      <c r="E660" s="47"/>
      <c r="F660" s="514"/>
    </row>
    <row r="661" spans="1:7" s="49" customFormat="1" ht="35.25" customHeight="1" x14ac:dyDescent="0.25">
      <c r="A661" s="513"/>
      <c r="B661" s="307"/>
      <c r="C661" s="307"/>
      <c r="D661" s="513"/>
      <c r="E661" s="47"/>
      <c r="F661" s="514"/>
    </row>
    <row r="662" spans="1:7" s="49" customFormat="1" ht="27.75" customHeight="1" x14ac:dyDescent="0.25">
      <c r="A662" s="513"/>
      <c r="B662" s="513"/>
      <c r="C662" s="513"/>
      <c r="D662" s="513"/>
      <c r="E662" s="47"/>
      <c r="F662" s="514"/>
    </row>
    <row r="663" spans="1:7" s="49" customFormat="1" ht="48" customHeight="1" x14ac:dyDescent="0.25">
      <c r="A663" s="513"/>
      <c r="B663" s="513"/>
      <c r="C663" s="513"/>
      <c r="D663" s="513"/>
      <c r="E663" s="47"/>
      <c r="F663" s="513"/>
    </row>
    <row r="664" spans="1:7" s="49" customFormat="1" ht="39.75" customHeight="1" x14ac:dyDescent="0.25">
      <c r="A664" s="513"/>
      <c r="B664" s="513"/>
      <c r="C664" s="513"/>
      <c r="D664" s="513"/>
      <c r="E664" s="47"/>
      <c r="F664" s="513"/>
    </row>
    <row r="665" spans="1:7" s="49" customFormat="1" ht="35.25" customHeight="1" x14ac:dyDescent="0.25">
      <c r="A665" s="513"/>
      <c r="B665" s="513"/>
      <c r="C665" s="513"/>
      <c r="D665" s="513"/>
      <c r="E665" s="47"/>
      <c r="F665" s="513"/>
    </row>
    <row r="666" spans="1:7" s="49" customFormat="1" ht="35.25" customHeight="1" x14ac:dyDescent="0.25">
      <c r="A666" s="513"/>
      <c r="B666" s="513"/>
      <c r="C666" s="513"/>
      <c r="D666" s="513"/>
      <c r="E666" s="47"/>
      <c r="F666" s="513"/>
    </row>
    <row r="667" spans="1:7" s="49" customFormat="1" ht="45" customHeight="1" x14ac:dyDescent="0.25">
      <c r="A667" s="513"/>
      <c r="B667" s="513"/>
      <c r="C667" s="513"/>
      <c r="D667" s="513"/>
      <c r="E667" s="47"/>
      <c r="F667" s="513"/>
    </row>
    <row r="668" spans="1:7" s="49" customFormat="1" ht="50.25" customHeight="1" x14ac:dyDescent="0.25">
      <c r="A668" s="513"/>
      <c r="B668" s="513"/>
      <c r="C668" s="513"/>
      <c r="D668" s="513"/>
      <c r="E668" s="47"/>
      <c r="F668" s="513"/>
    </row>
    <row r="669" spans="1:7" s="49" customFormat="1" ht="50.25" customHeight="1" x14ac:dyDescent="0.25">
      <c r="A669" s="513"/>
      <c r="B669" s="308"/>
      <c r="C669" s="513"/>
      <c r="D669" s="513"/>
      <c r="E669" s="47"/>
      <c r="F669" s="513"/>
    </row>
    <row r="670" spans="1:7" s="49" customFormat="1" ht="42.75" customHeight="1" x14ac:dyDescent="0.25">
      <c r="A670" s="513"/>
      <c r="B670" s="308"/>
      <c r="C670" s="513"/>
      <c r="D670" s="513"/>
      <c r="E670" s="47"/>
      <c r="F670" s="513"/>
    </row>
    <row r="671" spans="1:7" s="49" customFormat="1" ht="45" customHeight="1" x14ac:dyDescent="0.25">
      <c r="A671" s="513"/>
      <c r="B671" s="308"/>
      <c r="C671" s="513"/>
      <c r="D671" s="513"/>
      <c r="E671" s="47"/>
      <c r="F671" s="513"/>
    </row>
    <row r="672" spans="1:7" s="49" customFormat="1" ht="45" customHeight="1" x14ac:dyDescent="0.25">
      <c r="A672" s="513"/>
      <c r="B672" s="308"/>
      <c r="C672" s="513"/>
      <c r="D672" s="513"/>
      <c r="E672" s="47"/>
      <c r="F672" s="513"/>
    </row>
    <row r="673" spans="1:7" s="49" customFormat="1" ht="45" customHeight="1" x14ac:dyDescent="0.25">
      <c r="A673" s="513"/>
      <c r="B673" s="308"/>
      <c r="C673" s="513"/>
      <c r="D673" s="513"/>
      <c r="E673" s="47"/>
      <c r="F673" s="513"/>
    </row>
    <row r="674" spans="1:7" s="49" customFormat="1" ht="45" customHeight="1" x14ac:dyDescent="0.25">
      <c r="A674" s="513"/>
      <c r="B674" s="308"/>
      <c r="C674" s="513"/>
      <c r="D674" s="513"/>
      <c r="E674" s="47"/>
      <c r="F674" s="513"/>
    </row>
    <row r="675" spans="1:7" s="49" customFormat="1" ht="45" customHeight="1" x14ac:dyDescent="0.25">
      <c r="A675" s="513"/>
      <c r="B675" s="308"/>
      <c r="C675" s="513"/>
      <c r="D675" s="513"/>
      <c r="E675" s="47"/>
      <c r="F675" s="513"/>
    </row>
    <row r="676" spans="1:7" s="49" customFormat="1" ht="45" customHeight="1" x14ac:dyDescent="0.25">
      <c r="A676" s="513"/>
      <c r="B676" s="308"/>
      <c r="C676" s="513"/>
      <c r="D676" s="513"/>
      <c r="E676" s="47"/>
      <c r="F676" s="513"/>
    </row>
    <row r="677" spans="1:7" s="49" customFormat="1" ht="35.25" customHeight="1" x14ac:dyDescent="0.25">
      <c r="A677" s="513"/>
      <c r="B677" s="308"/>
      <c r="C677" s="513"/>
      <c r="D677" s="513"/>
      <c r="E677" s="47"/>
      <c r="F677" s="513"/>
    </row>
    <row r="678" spans="1:7" s="49" customFormat="1" ht="35.25" customHeight="1" x14ac:dyDescent="0.25">
      <c r="A678" s="513"/>
      <c r="B678" s="513"/>
      <c r="C678" s="513"/>
      <c r="D678" s="513"/>
      <c r="E678" s="47"/>
      <c r="F678" s="513"/>
    </row>
    <row r="679" spans="1:7" s="49" customFormat="1" ht="35.25" customHeight="1" x14ac:dyDescent="0.25">
      <c r="A679" s="513"/>
      <c r="B679" s="513"/>
      <c r="C679" s="513"/>
      <c r="D679" s="513"/>
      <c r="E679" s="47"/>
      <c r="F679" s="513"/>
    </row>
    <row r="680" spans="1:7" s="49" customFormat="1" ht="35.25" customHeight="1" x14ac:dyDescent="0.25">
      <c r="A680" s="513"/>
      <c r="B680" s="513"/>
      <c r="C680" s="513"/>
      <c r="D680" s="513"/>
      <c r="E680" s="47"/>
      <c r="F680" s="513"/>
    </row>
    <row r="681" spans="1:7" s="49" customFormat="1" ht="35.25" customHeight="1" x14ac:dyDescent="0.25">
      <c r="A681" s="513"/>
      <c r="B681" s="513"/>
      <c r="C681" s="513"/>
      <c r="D681" s="513"/>
      <c r="E681" s="47"/>
      <c r="F681" s="513"/>
      <c r="G681" s="48"/>
    </row>
    <row r="682" spans="1:7" s="49" customFormat="1" ht="35.25" customHeight="1" x14ac:dyDescent="0.25">
      <c r="A682" s="513"/>
      <c r="B682" s="513"/>
      <c r="C682" s="513"/>
      <c r="D682" s="513"/>
      <c r="E682" s="47"/>
      <c r="F682" s="513"/>
      <c r="G682" s="48"/>
    </row>
    <row r="683" spans="1:7" s="49" customFormat="1" ht="27.75" customHeight="1" x14ac:dyDescent="0.25">
      <c r="A683" s="312"/>
      <c r="B683" s="309"/>
      <c r="C683" s="309"/>
      <c r="D683" s="309"/>
      <c r="E683" s="47"/>
      <c r="F683" s="309"/>
    </row>
    <row r="684" spans="1:7" s="49" customFormat="1" ht="27.75" customHeight="1" x14ac:dyDescent="0.25">
      <c r="A684" s="312"/>
      <c r="B684" s="309"/>
      <c r="C684" s="309"/>
      <c r="D684" s="309"/>
      <c r="E684" s="47"/>
      <c r="F684" s="309"/>
    </row>
    <row r="685" spans="1:7" s="49" customFormat="1" ht="27.75" customHeight="1" x14ac:dyDescent="0.25">
      <c r="A685" s="312"/>
      <c r="B685" s="309"/>
      <c r="C685" s="309"/>
      <c r="D685" s="309"/>
      <c r="E685" s="47"/>
      <c r="F685" s="309"/>
    </row>
    <row r="686" spans="1:7" s="49" customFormat="1" ht="27.75" customHeight="1" x14ac:dyDescent="0.25">
      <c r="A686" s="312"/>
      <c r="B686" s="309"/>
      <c r="C686" s="309"/>
      <c r="D686" s="309"/>
      <c r="E686" s="47"/>
      <c r="F686" s="309"/>
    </row>
    <row r="687" spans="1:7" ht="12.75" customHeight="1" x14ac:dyDescent="0.25">
      <c r="A687" s="313"/>
      <c r="B687" s="314"/>
      <c r="C687" s="314"/>
      <c r="D687" s="314"/>
      <c r="E687" s="315"/>
      <c r="F687" s="314"/>
    </row>
    <row r="688" spans="1:7" ht="18" customHeight="1" x14ac:dyDescent="0.25">
      <c r="A688" s="316"/>
      <c r="B688" s="317"/>
      <c r="C688" s="317"/>
      <c r="D688" s="317"/>
      <c r="E688" s="317"/>
      <c r="F688" s="317"/>
    </row>
    <row r="689" spans="1:6" ht="12" customHeight="1" x14ac:dyDescent="0.25">
      <c r="A689" s="318"/>
      <c r="B689" s="319"/>
      <c r="C689" s="318"/>
      <c r="D689" s="318"/>
      <c r="E689" s="318"/>
      <c r="F689" s="318"/>
    </row>
    <row r="690" spans="1:6" x14ac:dyDescent="0.25"/>
    <row r="691" spans="1:6" x14ac:dyDescent="0.25"/>
    <row r="692" spans="1:6" x14ac:dyDescent="0.25"/>
    <row r="693" spans="1:6" x14ac:dyDescent="0.25"/>
    <row r="694" spans="1:6" x14ac:dyDescent="0.25"/>
    <row r="695" spans="1:6" x14ac:dyDescent="0.25"/>
    <row r="696" spans="1:6" x14ac:dyDescent="0.25"/>
    <row r="697" spans="1:6" x14ac:dyDescent="0.25"/>
    <row r="698" spans="1:6" x14ac:dyDescent="0.25"/>
    <row r="699" spans="1:6" x14ac:dyDescent="0.25"/>
    <row r="700" spans="1:6" x14ac:dyDescent="0.25"/>
    <row r="701" spans="1:6" x14ac:dyDescent="0.25"/>
    <row r="702" spans="1:6" x14ac:dyDescent="0.25"/>
    <row r="703" spans="1:6" x14ac:dyDescent="0.25"/>
    <row r="704" spans="1:6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5">
    <mergeCell ref="A287:A289"/>
    <mergeCell ref="A243:A244"/>
    <mergeCell ref="A246:A248"/>
    <mergeCell ref="A250:A265"/>
    <mergeCell ref="A267:A271"/>
    <mergeCell ref="A273:A281"/>
    <mergeCell ref="A282:A286"/>
    <mergeCell ref="A238:A239"/>
    <mergeCell ref="A199:A200"/>
    <mergeCell ref="A201:A204"/>
    <mergeCell ref="A205:A208"/>
    <mergeCell ref="A210:A211"/>
    <mergeCell ref="A213:A220"/>
    <mergeCell ref="A222:A224"/>
    <mergeCell ref="A225:A226"/>
    <mergeCell ref="A227:A229"/>
    <mergeCell ref="A230:A231"/>
    <mergeCell ref="A232:A233"/>
    <mergeCell ref="A234:A237"/>
    <mergeCell ref="A194:A195"/>
    <mergeCell ref="A151:A152"/>
    <mergeCell ref="A153:A159"/>
    <mergeCell ref="A162:A165"/>
    <mergeCell ref="A166:A169"/>
    <mergeCell ref="A170:A175"/>
    <mergeCell ref="A176:A177"/>
    <mergeCell ref="A178:A179"/>
    <mergeCell ref="A180:A181"/>
    <mergeCell ref="A182:A185"/>
    <mergeCell ref="A186:A189"/>
    <mergeCell ref="A190:A193"/>
    <mergeCell ref="A147:A150"/>
    <mergeCell ref="A83:A86"/>
    <mergeCell ref="A87:A100"/>
    <mergeCell ref="A101:A107"/>
    <mergeCell ref="A110:A115"/>
    <mergeCell ref="A116:A117"/>
    <mergeCell ref="A118:A123"/>
    <mergeCell ref="A124:A126"/>
    <mergeCell ref="A127:A134"/>
    <mergeCell ref="A136:A138"/>
    <mergeCell ref="A139:A144"/>
    <mergeCell ref="A145:A146"/>
    <mergeCell ref="A68:A81"/>
    <mergeCell ref="A1:F1"/>
    <mergeCell ref="A2:F2"/>
    <mergeCell ref="A3:F3"/>
    <mergeCell ref="A7:A11"/>
    <mergeCell ref="A12:A18"/>
    <mergeCell ref="A19:A21"/>
    <mergeCell ref="A22:A27"/>
    <mergeCell ref="A28:A29"/>
    <mergeCell ref="A30:A35"/>
    <mergeCell ref="A36:A55"/>
    <mergeCell ref="A56:A6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23"/>
  <sheetViews>
    <sheetView zoomScaleNormal="100" workbookViewId="0">
      <selection activeCell="IV118" sqref="IV118"/>
    </sheetView>
  </sheetViews>
  <sheetFormatPr baseColWidth="10" defaultColWidth="0" defaultRowHeight="15" zeroHeight="1" x14ac:dyDescent="0.25"/>
  <cols>
    <col min="1" max="1" width="65.42578125" style="407" customWidth="1"/>
    <col min="2" max="2" width="60.140625" style="407" customWidth="1"/>
    <col min="3" max="3" width="20" style="407" customWidth="1"/>
    <col min="4" max="4" width="13.140625" style="407" customWidth="1"/>
    <col min="5" max="5" width="11.42578125" style="407" customWidth="1"/>
    <col min="6" max="255" width="11.42578125" style="407" hidden="1"/>
    <col min="256" max="256" width="16.7109375" style="279" bestFit="1" customWidth="1"/>
    <col min="257" max="259" width="15.28515625" style="407" customWidth="1"/>
    <col min="260" max="261" width="11.42578125" style="407" customWidth="1"/>
    <col min="262" max="511" width="11.42578125" style="407" hidden="1"/>
    <col min="512" max="512" width="90.7109375" style="407" customWidth="1"/>
    <col min="513" max="513" width="42.28515625" style="407" customWidth="1"/>
    <col min="514" max="514" width="19.140625" style="407" bestFit="1" customWidth="1"/>
    <col min="515" max="515" width="20" style="407" customWidth="1"/>
    <col min="516" max="517" width="11.42578125" style="407" customWidth="1"/>
    <col min="518" max="767" width="11.42578125" style="407" hidden="1"/>
    <col min="768" max="768" width="90.7109375" style="407" customWidth="1"/>
    <col min="769" max="769" width="42.28515625" style="407" customWidth="1"/>
    <col min="770" max="770" width="19.140625" style="407" bestFit="1" customWidth="1"/>
    <col min="771" max="771" width="20" style="407" customWidth="1"/>
    <col min="772" max="773" width="11.42578125" style="407" customWidth="1"/>
    <col min="774" max="1023" width="11.42578125" style="407" hidden="1"/>
    <col min="1024" max="1024" width="90.7109375" style="407" customWidth="1"/>
    <col min="1025" max="1025" width="42.28515625" style="407" customWidth="1"/>
    <col min="1026" max="1026" width="19.140625" style="407" bestFit="1" customWidth="1"/>
    <col min="1027" max="1027" width="20" style="407" customWidth="1"/>
    <col min="1028" max="1029" width="11.42578125" style="407" customWidth="1"/>
    <col min="1030" max="1279" width="11.42578125" style="407" hidden="1"/>
    <col min="1280" max="1280" width="90.7109375" style="407" customWidth="1"/>
    <col min="1281" max="1281" width="42.28515625" style="407" customWidth="1"/>
    <col min="1282" max="1282" width="19.140625" style="407" bestFit="1" customWidth="1"/>
    <col min="1283" max="1283" width="20" style="407" customWidth="1"/>
    <col min="1284" max="1285" width="11.42578125" style="407" customWidth="1"/>
    <col min="1286" max="1535" width="11.42578125" style="407" hidden="1"/>
    <col min="1536" max="1536" width="90.7109375" style="407" customWidth="1"/>
    <col min="1537" max="1537" width="42.28515625" style="407" customWidth="1"/>
    <col min="1538" max="1538" width="19.140625" style="407" bestFit="1" customWidth="1"/>
    <col min="1539" max="1539" width="20" style="407" customWidth="1"/>
    <col min="1540" max="1541" width="11.42578125" style="407" customWidth="1"/>
    <col min="1542" max="1791" width="11.42578125" style="407" hidden="1"/>
    <col min="1792" max="1792" width="90.7109375" style="407" customWidth="1"/>
    <col min="1793" max="1793" width="42.28515625" style="407" customWidth="1"/>
    <col min="1794" max="1794" width="19.140625" style="407" bestFit="1" customWidth="1"/>
    <col min="1795" max="1795" width="20" style="407" customWidth="1"/>
    <col min="1796" max="1797" width="11.42578125" style="407" customWidth="1"/>
    <col min="1798" max="2047" width="11.42578125" style="407" hidden="1"/>
    <col min="2048" max="2048" width="90.7109375" style="407" customWidth="1"/>
    <col min="2049" max="2049" width="42.28515625" style="407" customWidth="1"/>
    <col min="2050" max="2050" width="19.140625" style="407" bestFit="1" customWidth="1"/>
    <col min="2051" max="2051" width="20" style="407" customWidth="1"/>
    <col min="2052" max="2053" width="11.42578125" style="407" customWidth="1"/>
    <col min="2054" max="2303" width="11.42578125" style="407" hidden="1"/>
    <col min="2304" max="2304" width="90.7109375" style="407" customWidth="1"/>
    <col min="2305" max="2305" width="42.28515625" style="407" customWidth="1"/>
    <col min="2306" max="2306" width="19.140625" style="407" bestFit="1" customWidth="1"/>
    <col min="2307" max="2307" width="20" style="407" customWidth="1"/>
    <col min="2308" max="2309" width="11.42578125" style="407" customWidth="1"/>
    <col min="2310" max="2559" width="11.42578125" style="407" hidden="1"/>
    <col min="2560" max="2560" width="90.7109375" style="407" customWidth="1"/>
    <col min="2561" max="2561" width="42.28515625" style="407" customWidth="1"/>
    <col min="2562" max="2562" width="19.140625" style="407" bestFit="1" customWidth="1"/>
    <col min="2563" max="2563" width="20" style="407" customWidth="1"/>
    <col min="2564" max="2565" width="11.42578125" style="407" customWidth="1"/>
    <col min="2566" max="2815" width="11.42578125" style="407" hidden="1"/>
    <col min="2816" max="2816" width="90.7109375" style="407" customWidth="1"/>
    <col min="2817" max="2817" width="42.28515625" style="407" customWidth="1"/>
    <col min="2818" max="2818" width="19.140625" style="407" bestFit="1" customWidth="1"/>
    <col min="2819" max="2819" width="20" style="407" customWidth="1"/>
    <col min="2820" max="2821" width="11.42578125" style="407" customWidth="1"/>
    <col min="2822" max="3071" width="11.42578125" style="407" hidden="1"/>
    <col min="3072" max="3072" width="90.7109375" style="407" customWidth="1"/>
    <col min="3073" max="3073" width="42.28515625" style="407" customWidth="1"/>
    <col min="3074" max="3074" width="19.140625" style="407" bestFit="1" customWidth="1"/>
    <col min="3075" max="3075" width="20" style="407" customWidth="1"/>
    <col min="3076" max="3077" width="11.42578125" style="407" customWidth="1"/>
    <col min="3078" max="3327" width="11.42578125" style="407" hidden="1"/>
    <col min="3328" max="3328" width="90.7109375" style="407" customWidth="1"/>
    <col min="3329" max="3329" width="42.28515625" style="407" customWidth="1"/>
    <col min="3330" max="3330" width="19.140625" style="407" bestFit="1" customWidth="1"/>
    <col min="3331" max="3331" width="20" style="407" customWidth="1"/>
    <col min="3332" max="3333" width="11.42578125" style="407" customWidth="1"/>
    <col min="3334" max="3583" width="11.42578125" style="407" hidden="1"/>
    <col min="3584" max="3584" width="90.7109375" style="407" customWidth="1"/>
    <col min="3585" max="3585" width="42.28515625" style="407" customWidth="1"/>
    <col min="3586" max="3586" width="19.140625" style="407" bestFit="1" customWidth="1"/>
    <col min="3587" max="3587" width="20" style="407" customWidth="1"/>
    <col min="3588" max="3589" width="11.42578125" style="407" customWidth="1"/>
    <col min="3590" max="3839" width="11.42578125" style="407" hidden="1"/>
    <col min="3840" max="3840" width="90.7109375" style="407" customWidth="1"/>
    <col min="3841" max="3841" width="42.28515625" style="407" customWidth="1"/>
    <col min="3842" max="3842" width="19.140625" style="407" bestFit="1" customWidth="1"/>
    <col min="3843" max="3843" width="20" style="407" customWidth="1"/>
    <col min="3844" max="3845" width="11.42578125" style="407" customWidth="1"/>
    <col min="3846" max="4095" width="11.42578125" style="407" hidden="1"/>
    <col min="4096" max="4096" width="90.7109375" style="407" customWidth="1"/>
    <col min="4097" max="4097" width="42.28515625" style="407" customWidth="1"/>
    <col min="4098" max="4098" width="19.140625" style="407" bestFit="1" customWidth="1"/>
    <col min="4099" max="4099" width="20" style="407" customWidth="1"/>
    <col min="4100" max="4101" width="11.42578125" style="407" customWidth="1"/>
    <col min="4102" max="4351" width="11.42578125" style="407" hidden="1"/>
    <col min="4352" max="4352" width="90.7109375" style="407" customWidth="1"/>
    <col min="4353" max="4353" width="42.28515625" style="407" customWidth="1"/>
    <col min="4354" max="4354" width="19.140625" style="407" bestFit="1" customWidth="1"/>
    <col min="4355" max="4355" width="20" style="407" customWidth="1"/>
    <col min="4356" max="4357" width="11.42578125" style="407" customWidth="1"/>
    <col min="4358" max="4607" width="11.42578125" style="407" hidden="1"/>
    <col min="4608" max="4608" width="90.7109375" style="407" customWidth="1"/>
    <col min="4609" max="4609" width="42.28515625" style="407" customWidth="1"/>
    <col min="4610" max="4610" width="19.140625" style="407" bestFit="1" customWidth="1"/>
    <col min="4611" max="4611" width="20" style="407" customWidth="1"/>
    <col min="4612" max="4613" width="11.42578125" style="407" customWidth="1"/>
    <col min="4614" max="4863" width="11.42578125" style="407" hidden="1"/>
    <col min="4864" max="4864" width="90.7109375" style="407" customWidth="1"/>
    <col min="4865" max="4865" width="42.28515625" style="407" customWidth="1"/>
    <col min="4866" max="4866" width="19.140625" style="407" bestFit="1" customWidth="1"/>
    <col min="4867" max="4867" width="20" style="407" customWidth="1"/>
    <col min="4868" max="4869" width="11.42578125" style="407" customWidth="1"/>
    <col min="4870" max="5119" width="11.42578125" style="407" hidden="1"/>
    <col min="5120" max="5120" width="90.7109375" style="407" customWidth="1"/>
    <col min="5121" max="5121" width="42.28515625" style="407" customWidth="1"/>
    <col min="5122" max="5122" width="19.140625" style="407" bestFit="1" customWidth="1"/>
    <col min="5123" max="5123" width="20" style="407" customWidth="1"/>
    <col min="5124" max="5125" width="11.42578125" style="407" customWidth="1"/>
    <col min="5126" max="5375" width="11.42578125" style="407" hidden="1"/>
    <col min="5376" max="5376" width="90.7109375" style="407" customWidth="1"/>
    <col min="5377" max="5377" width="42.28515625" style="407" customWidth="1"/>
    <col min="5378" max="5378" width="19.140625" style="407" bestFit="1" customWidth="1"/>
    <col min="5379" max="5379" width="20" style="407" customWidth="1"/>
    <col min="5380" max="5381" width="11.42578125" style="407" customWidth="1"/>
    <col min="5382" max="5631" width="11.42578125" style="407" hidden="1"/>
    <col min="5632" max="5632" width="90.7109375" style="407" customWidth="1"/>
    <col min="5633" max="5633" width="42.28515625" style="407" customWidth="1"/>
    <col min="5634" max="5634" width="19.140625" style="407" bestFit="1" customWidth="1"/>
    <col min="5635" max="5635" width="20" style="407" customWidth="1"/>
    <col min="5636" max="5637" width="11.42578125" style="407" customWidth="1"/>
    <col min="5638" max="5887" width="11.42578125" style="407" hidden="1"/>
    <col min="5888" max="5888" width="90.7109375" style="407" customWidth="1"/>
    <col min="5889" max="5889" width="42.28515625" style="407" customWidth="1"/>
    <col min="5890" max="5890" width="19.140625" style="407" bestFit="1" customWidth="1"/>
    <col min="5891" max="5891" width="20" style="407" customWidth="1"/>
    <col min="5892" max="5893" width="11.42578125" style="407" customWidth="1"/>
    <col min="5894" max="6143" width="11.42578125" style="407" hidden="1"/>
    <col min="6144" max="6144" width="90.7109375" style="407" customWidth="1"/>
    <col min="6145" max="6145" width="42.28515625" style="407" customWidth="1"/>
    <col min="6146" max="6146" width="19.140625" style="407" bestFit="1" customWidth="1"/>
    <col min="6147" max="6147" width="20" style="407" customWidth="1"/>
    <col min="6148" max="6149" width="11.42578125" style="407" customWidth="1"/>
    <col min="6150" max="6399" width="11.42578125" style="407" hidden="1"/>
    <col min="6400" max="6400" width="90.7109375" style="407" customWidth="1"/>
    <col min="6401" max="6401" width="42.28515625" style="407" customWidth="1"/>
    <col min="6402" max="6402" width="19.140625" style="407" bestFit="1" customWidth="1"/>
    <col min="6403" max="6403" width="20" style="407" customWidth="1"/>
    <col min="6404" max="6405" width="11.42578125" style="407" customWidth="1"/>
    <col min="6406" max="6655" width="11.42578125" style="407" hidden="1"/>
    <col min="6656" max="6656" width="90.7109375" style="407" customWidth="1"/>
    <col min="6657" max="6657" width="42.28515625" style="407" customWidth="1"/>
    <col min="6658" max="6658" width="19.140625" style="407" bestFit="1" customWidth="1"/>
    <col min="6659" max="6659" width="20" style="407" customWidth="1"/>
    <col min="6660" max="6661" width="11.42578125" style="407" customWidth="1"/>
    <col min="6662" max="6911" width="11.42578125" style="407" hidden="1"/>
    <col min="6912" max="6912" width="90.7109375" style="407" customWidth="1"/>
    <col min="6913" max="6913" width="42.28515625" style="407" customWidth="1"/>
    <col min="6914" max="6914" width="19.140625" style="407" bestFit="1" customWidth="1"/>
    <col min="6915" max="6915" width="20" style="407" customWidth="1"/>
    <col min="6916" max="6917" width="11.42578125" style="407" customWidth="1"/>
    <col min="6918" max="7167" width="11.42578125" style="407" hidden="1"/>
    <col min="7168" max="7168" width="90.7109375" style="407" customWidth="1"/>
    <col min="7169" max="7169" width="42.28515625" style="407" customWidth="1"/>
    <col min="7170" max="7170" width="19.140625" style="407" bestFit="1" customWidth="1"/>
    <col min="7171" max="7171" width="20" style="407" customWidth="1"/>
    <col min="7172" max="7173" width="11.42578125" style="407" customWidth="1"/>
    <col min="7174" max="7423" width="11.42578125" style="407" hidden="1"/>
    <col min="7424" max="7424" width="90.7109375" style="407" customWidth="1"/>
    <col min="7425" max="7425" width="42.28515625" style="407" customWidth="1"/>
    <col min="7426" max="7426" width="19.140625" style="407" bestFit="1" customWidth="1"/>
    <col min="7427" max="7427" width="20" style="407" customWidth="1"/>
    <col min="7428" max="7429" width="11.42578125" style="407" customWidth="1"/>
    <col min="7430" max="7679" width="11.42578125" style="407" hidden="1"/>
    <col min="7680" max="7680" width="90.7109375" style="407" customWidth="1"/>
    <col min="7681" max="7681" width="42.28515625" style="407" customWidth="1"/>
    <col min="7682" max="7682" width="19.140625" style="407" bestFit="1" customWidth="1"/>
    <col min="7683" max="7683" width="20" style="407" customWidth="1"/>
    <col min="7684" max="7685" width="11.42578125" style="407" customWidth="1"/>
    <col min="7686" max="7935" width="11.42578125" style="407" hidden="1"/>
    <col min="7936" max="7936" width="90.7109375" style="407" customWidth="1"/>
    <col min="7937" max="7937" width="42.28515625" style="407" customWidth="1"/>
    <col min="7938" max="7938" width="19.140625" style="407" bestFit="1" customWidth="1"/>
    <col min="7939" max="7939" width="20" style="407" customWidth="1"/>
    <col min="7940" max="7941" width="11.42578125" style="407" customWidth="1"/>
    <col min="7942" max="8191" width="11.42578125" style="407" hidden="1"/>
    <col min="8192" max="8192" width="90.7109375" style="407" customWidth="1"/>
    <col min="8193" max="8193" width="42.28515625" style="407" customWidth="1"/>
    <col min="8194" max="8194" width="19.140625" style="407" bestFit="1" customWidth="1"/>
    <col min="8195" max="8195" width="20" style="407" customWidth="1"/>
    <col min="8196" max="8197" width="11.42578125" style="407" customWidth="1"/>
    <col min="8198" max="8447" width="11.42578125" style="407" hidden="1"/>
    <col min="8448" max="8448" width="90.7109375" style="407" customWidth="1"/>
    <col min="8449" max="8449" width="42.28515625" style="407" customWidth="1"/>
    <col min="8450" max="8450" width="19.140625" style="407" bestFit="1" customWidth="1"/>
    <col min="8451" max="8451" width="20" style="407" customWidth="1"/>
    <col min="8452" max="8453" width="11.42578125" style="407" customWidth="1"/>
    <col min="8454" max="8703" width="11.42578125" style="407" hidden="1"/>
    <col min="8704" max="8704" width="90.7109375" style="407" customWidth="1"/>
    <col min="8705" max="8705" width="42.28515625" style="407" customWidth="1"/>
    <col min="8706" max="8706" width="19.140625" style="407" bestFit="1" customWidth="1"/>
    <col min="8707" max="8707" width="20" style="407" customWidth="1"/>
    <col min="8708" max="8709" width="11.42578125" style="407" customWidth="1"/>
    <col min="8710" max="8959" width="11.42578125" style="407" hidden="1"/>
    <col min="8960" max="8960" width="90.7109375" style="407" customWidth="1"/>
    <col min="8961" max="8961" width="42.28515625" style="407" customWidth="1"/>
    <col min="8962" max="8962" width="19.140625" style="407" bestFit="1" customWidth="1"/>
    <col min="8963" max="8963" width="20" style="407" customWidth="1"/>
    <col min="8964" max="8965" width="11.42578125" style="407" customWidth="1"/>
    <col min="8966" max="9215" width="11.42578125" style="407" hidden="1"/>
    <col min="9216" max="9216" width="90.7109375" style="407" customWidth="1"/>
    <col min="9217" max="9217" width="42.28515625" style="407" customWidth="1"/>
    <col min="9218" max="9218" width="19.140625" style="407" bestFit="1" customWidth="1"/>
    <col min="9219" max="9219" width="20" style="407" customWidth="1"/>
    <col min="9220" max="9221" width="11.42578125" style="407" customWidth="1"/>
    <col min="9222" max="9471" width="11.42578125" style="407" hidden="1"/>
    <col min="9472" max="9472" width="90.7109375" style="407" customWidth="1"/>
    <col min="9473" max="9473" width="42.28515625" style="407" customWidth="1"/>
    <col min="9474" max="9474" width="19.140625" style="407" bestFit="1" customWidth="1"/>
    <col min="9475" max="9475" width="20" style="407" customWidth="1"/>
    <col min="9476" max="9477" width="11.42578125" style="407" customWidth="1"/>
    <col min="9478" max="9727" width="11.42578125" style="407" hidden="1"/>
    <col min="9728" max="9728" width="90.7109375" style="407" customWidth="1"/>
    <col min="9729" max="9729" width="42.28515625" style="407" customWidth="1"/>
    <col min="9730" max="9730" width="19.140625" style="407" bestFit="1" customWidth="1"/>
    <col min="9731" max="9731" width="20" style="407" customWidth="1"/>
    <col min="9732" max="9733" width="11.42578125" style="407" customWidth="1"/>
    <col min="9734" max="9983" width="11.42578125" style="407" hidden="1"/>
    <col min="9984" max="9984" width="90.7109375" style="407" customWidth="1"/>
    <col min="9985" max="9985" width="42.28515625" style="407" customWidth="1"/>
    <col min="9986" max="9986" width="19.140625" style="407" bestFit="1" customWidth="1"/>
    <col min="9987" max="9987" width="20" style="407" customWidth="1"/>
    <col min="9988" max="9989" width="11.42578125" style="407" customWidth="1"/>
    <col min="9990" max="10239" width="11.42578125" style="407" hidden="1"/>
    <col min="10240" max="10240" width="90.7109375" style="407" customWidth="1"/>
    <col min="10241" max="10241" width="42.28515625" style="407" customWidth="1"/>
    <col min="10242" max="10242" width="19.140625" style="407" bestFit="1" customWidth="1"/>
    <col min="10243" max="10243" width="20" style="407" customWidth="1"/>
    <col min="10244" max="10245" width="11.42578125" style="407" customWidth="1"/>
    <col min="10246" max="10495" width="11.42578125" style="407" hidden="1"/>
    <col min="10496" max="10496" width="90.7109375" style="407" customWidth="1"/>
    <col min="10497" max="10497" width="42.28515625" style="407" customWidth="1"/>
    <col min="10498" max="10498" width="19.140625" style="407" bestFit="1" customWidth="1"/>
    <col min="10499" max="10499" width="20" style="407" customWidth="1"/>
    <col min="10500" max="10501" width="11.42578125" style="407" customWidth="1"/>
    <col min="10502" max="10751" width="11.42578125" style="407" hidden="1"/>
    <col min="10752" max="10752" width="90.7109375" style="407" customWidth="1"/>
    <col min="10753" max="10753" width="42.28515625" style="407" customWidth="1"/>
    <col min="10754" max="10754" width="19.140625" style="407" bestFit="1" customWidth="1"/>
    <col min="10755" max="10755" width="20" style="407" customWidth="1"/>
    <col min="10756" max="10757" width="11.42578125" style="407" customWidth="1"/>
    <col min="10758" max="11007" width="11.42578125" style="407" hidden="1"/>
    <col min="11008" max="11008" width="90.7109375" style="407" customWidth="1"/>
    <col min="11009" max="11009" width="42.28515625" style="407" customWidth="1"/>
    <col min="11010" max="11010" width="19.140625" style="407" bestFit="1" customWidth="1"/>
    <col min="11011" max="11011" width="20" style="407" customWidth="1"/>
    <col min="11012" max="11013" width="11.42578125" style="407" customWidth="1"/>
    <col min="11014" max="11263" width="11.42578125" style="407" hidden="1"/>
    <col min="11264" max="11264" width="90.7109375" style="407" customWidth="1"/>
    <col min="11265" max="11265" width="42.28515625" style="407" customWidth="1"/>
    <col min="11266" max="11266" width="19.140625" style="407" bestFit="1" customWidth="1"/>
    <col min="11267" max="11267" width="20" style="407" customWidth="1"/>
    <col min="11268" max="11269" width="11.42578125" style="407" customWidth="1"/>
    <col min="11270" max="11519" width="11.42578125" style="407" hidden="1"/>
    <col min="11520" max="11520" width="90.7109375" style="407" customWidth="1"/>
    <col min="11521" max="11521" width="42.28515625" style="407" customWidth="1"/>
    <col min="11522" max="11522" width="19.140625" style="407" bestFit="1" customWidth="1"/>
    <col min="11523" max="11523" width="20" style="407" customWidth="1"/>
    <col min="11524" max="11525" width="11.42578125" style="407" customWidth="1"/>
    <col min="11526" max="11775" width="11.42578125" style="407" hidden="1"/>
    <col min="11776" max="11776" width="90.7109375" style="407" customWidth="1"/>
    <col min="11777" max="11777" width="42.28515625" style="407" customWidth="1"/>
    <col min="11778" max="11778" width="19.140625" style="407" bestFit="1" customWidth="1"/>
    <col min="11779" max="11779" width="20" style="407" customWidth="1"/>
    <col min="11780" max="11781" width="11.42578125" style="407" customWidth="1"/>
    <col min="11782" max="12031" width="11.42578125" style="407" hidden="1"/>
    <col min="12032" max="12032" width="90.7109375" style="407" customWidth="1"/>
    <col min="12033" max="12033" width="42.28515625" style="407" customWidth="1"/>
    <col min="12034" max="12034" width="19.140625" style="407" bestFit="1" customWidth="1"/>
    <col min="12035" max="12035" width="20" style="407" customWidth="1"/>
    <col min="12036" max="12037" width="11.42578125" style="407" customWidth="1"/>
    <col min="12038" max="12287" width="11.42578125" style="407" hidden="1"/>
    <col min="12288" max="12288" width="90.7109375" style="407" customWidth="1"/>
    <col min="12289" max="12289" width="42.28515625" style="407" customWidth="1"/>
    <col min="12290" max="12290" width="19.140625" style="407" bestFit="1" customWidth="1"/>
    <col min="12291" max="12291" width="20" style="407" customWidth="1"/>
    <col min="12292" max="12293" width="11.42578125" style="407" customWidth="1"/>
    <col min="12294" max="12543" width="11.42578125" style="407" hidden="1"/>
    <col min="12544" max="12544" width="90.7109375" style="407" customWidth="1"/>
    <col min="12545" max="12545" width="42.28515625" style="407" customWidth="1"/>
    <col min="12546" max="12546" width="19.140625" style="407" bestFit="1" customWidth="1"/>
    <col min="12547" max="12547" width="20" style="407" customWidth="1"/>
    <col min="12548" max="12549" width="11.42578125" style="407" customWidth="1"/>
    <col min="12550" max="12799" width="11.42578125" style="407" hidden="1"/>
    <col min="12800" max="12800" width="90.7109375" style="407" customWidth="1"/>
    <col min="12801" max="12801" width="42.28515625" style="407" customWidth="1"/>
    <col min="12802" max="12802" width="19.140625" style="407" bestFit="1" customWidth="1"/>
    <col min="12803" max="12803" width="20" style="407" customWidth="1"/>
    <col min="12804" max="12805" width="11.42578125" style="407" customWidth="1"/>
    <col min="12806" max="13055" width="11.42578125" style="407" hidden="1"/>
    <col min="13056" max="13056" width="90.7109375" style="407" customWidth="1"/>
    <col min="13057" max="13057" width="42.28515625" style="407" customWidth="1"/>
    <col min="13058" max="13058" width="19.140625" style="407" bestFit="1" customWidth="1"/>
    <col min="13059" max="13059" width="20" style="407" customWidth="1"/>
    <col min="13060" max="13061" width="11.42578125" style="407" customWidth="1"/>
    <col min="13062" max="13311" width="11.42578125" style="407" hidden="1"/>
    <col min="13312" max="13312" width="90.7109375" style="407" customWidth="1"/>
    <col min="13313" max="13313" width="42.28515625" style="407" customWidth="1"/>
    <col min="13314" max="13314" width="19.140625" style="407" bestFit="1" customWidth="1"/>
    <col min="13315" max="13315" width="20" style="407" customWidth="1"/>
    <col min="13316" max="13317" width="11.42578125" style="407" customWidth="1"/>
    <col min="13318" max="13567" width="11.42578125" style="407" hidden="1"/>
    <col min="13568" max="13568" width="90.7109375" style="407" customWidth="1"/>
    <col min="13569" max="13569" width="42.28515625" style="407" customWidth="1"/>
    <col min="13570" max="13570" width="19.140625" style="407" bestFit="1" customWidth="1"/>
    <col min="13571" max="13571" width="20" style="407" customWidth="1"/>
    <col min="13572" max="13573" width="11.42578125" style="407" customWidth="1"/>
    <col min="13574" max="13823" width="11.42578125" style="407" hidden="1"/>
    <col min="13824" max="13824" width="90.7109375" style="407" customWidth="1"/>
    <col min="13825" max="13825" width="42.28515625" style="407" customWidth="1"/>
    <col min="13826" max="13826" width="19.140625" style="407" bestFit="1" customWidth="1"/>
    <col min="13827" max="13827" width="20" style="407" customWidth="1"/>
    <col min="13828" max="13829" width="11.42578125" style="407" customWidth="1"/>
    <col min="13830" max="14079" width="11.42578125" style="407" hidden="1"/>
    <col min="14080" max="14080" width="90.7109375" style="407" customWidth="1"/>
    <col min="14081" max="14081" width="42.28515625" style="407" customWidth="1"/>
    <col min="14082" max="14082" width="19.140625" style="407" bestFit="1" customWidth="1"/>
    <col min="14083" max="14083" width="20" style="407" customWidth="1"/>
    <col min="14084" max="14085" width="11.42578125" style="407" customWidth="1"/>
    <col min="14086" max="14335" width="11.42578125" style="407" hidden="1"/>
    <col min="14336" max="14336" width="90.7109375" style="407" customWidth="1"/>
    <col min="14337" max="14337" width="42.28515625" style="407" customWidth="1"/>
    <col min="14338" max="14338" width="19.140625" style="407" bestFit="1" customWidth="1"/>
    <col min="14339" max="14339" width="20" style="407" customWidth="1"/>
    <col min="14340" max="14341" width="11.42578125" style="407" customWidth="1"/>
    <col min="14342" max="14591" width="11.42578125" style="407" hidden="1"/>
    <col min="14592" max="14592" width="90.7109375" style="407" customWidth="1"/>
    <col min="14593" max="14593" width="42.28515625" style="407" customWidth="1"/>
    <col min="14594" max="14594" width="19.140625" style="407" bestFit="1" customWidth="1"/>
    <col min="14595" max="14595" width="20" style="407" customWidth="1"/>
    <col min="14596" max="14597" width="11.42578125" style="407" customWidth="1"/>
    <col min="14598" max="14847" width="11.42578125" style="407" hidden="1"/>
    <col min="14848" max="14848" width="90.7109375" style="407" customWidth="1"/>
    <col min="14849" max="14849" width="42.28515625" style="407" customWidth="1"/>
    <col min="14850" max="14850" width="19.140625" style="407" bestFit="1" customWidth="1"/>
    <col min="14851" max="14851" width="20" style="407" customWidth="1"/>
    <col min="14852" max="14853" width="11.42578125" style="407" customWidth="1"/>
    <col min="14854" max="15103" width="11.42578125" style="407" hidden="1"/>
    <col min="15104" max="15104" width="90.7109375" style="407" customWidth="1"/>
    <col min="15105" max="15105" width="42.28515625" style="407" customWidth="1"/>
    <col min="15106" max="15106" width="19.140625" style="407" bestFit="1" customWidth="1"/>
    <col min="15107" max="15107" width="20" style="407" customWidth="1"/>
    <col min="15108" max="15109" width="11.42578125" style="407" customWidth="1"/>
    <col min="15110" max="15359" width="11.42578125" style="407" hidden="1"/>
    <col min="15360" max="15360" width="90.7109375" style="407" customWidth="1"/>
    <col min="15361" max="15361" width="42.28515625" style="407" customWidth="1"/>
    <col min="15362" max="15362" width="19.140625" style="407" bestFit="1" customWidth="1"/>
    <col min="15363" max="15363" width="20" style="407" customWidth="1"/>
    <col min="15364" max="15365" width="11.42578125" style="407" customWidth="1"/>
    <col min="15366" max="15615" width="11.42578125" style="407" hidden="1"/>
    <col min="15616" max="15616" width="90.7109375" style="407" customWidth="1"/>
    <col min="15617" max="15617" width="42.28515625" style="407" customWidth="1"/>
    <col min="15618" max="15618" width="19.140625" style="407" bestFit="1" customWidth="1"/>
    <col min="15619" max="15619" width="20" style="407" customWidth="1"/>
    <col min="15620" max="15621" width="11.42578125" style="407" customWidth="1"/>
    <col min="15622" max="15871" width="11.42578125" style="407" hidden="1"/>
    <col min="15872" max="15872" width="90.7109375" style="407" customWidth="1"/>
    <col min="15873" max="15873" width="42.28515625" style="407" customWidth="1"/>
    <col min="15874" max="15874" width="19.140625" style="407" bestFit="1" customWidth="1"/>
    <col min="15875" max="15875" width="20" style="407" customWidth="1"/>
    <col min="15876" max="15877" width="11.42578125" style="407" customWidth="1"/>
    <col min="15878" max="16127" width="11.42578125" style="407" hidden="1"/>
    <col min="16128" max="16128" width="90.7109375" style="407" customWidth="1"/>
    <col min="16129" max="16129" width="42.28515625" style="407" customWidth="1"/>
    <col min="16130" max="16130" width="19.140625" style="407" bestFit="1" customWidth="1"/>
    <col min="16131" max="16131" width="20" style="407" customWidth="1"/>
    <col min="16132" max="16133" width="11.42578125" style="407" customWidth="1"/>
    <col min="16134" max="16134" width="0" style="407" hidden="1"/>
    <col min="16135" max="16384" width="11.42578125" style="407" hidden="1"/>
  </cols>
  <sheetData>
    <row r="1" spans="1:258" ht="20.25" customHeight="1" x14ac:dyDescent="0.25">
      <c r="A1" s="574" t="s">
        <v>384</v>
      </c>
      <c r="B1" s="575"/>
      <c r="C1" s="575"/>
      <c r="D1" s="575"/>
      <c r="E1" s="576"/>
    </row>
    <row r="2" spans="1:258" ht="18.75" x14ac:dyDescent="0.25">
      <c r="A2" s="577" t="s">
        <v>831</v>
      </c>
      <c r="B2" s="578"/>
      <c r="C2" s="578"/>
      <c r="D2" s="578"/>
      <c r="E2" s="579"/>
    </row>
    <row r="3" spans="1:258" ht="18.75" x14ac:dyDescent="0.25">
      <c r="A3" s="577" t="s">
        <v>1330</v>
      </c>
      <c r="B3" s="578"/>
      <c r="C3" s="578"/>
      <c r="D3" s="578"/>
      <c r="E3" s="579"/>
    </row>
    <row r="4" spans="1:258" s="509" customFormat="1" ht="18.75" x14ac:dyDescent="0.25">
      <c r="A4" s="577" t="s">
        <v>1298</v>
      </c>
      <c r="B4" s="578"/>
      <c r="C4" s="578"/>
      <c r="D4" s="578"/>
      <c r="E4" s="579"/>
      <c r="IV4" s="279"/>
    </row>
    <row r="5" spans="1:258" ht="18.75" x14ac:dyDescent="0.25">
      <c r="A5" s="580" t="s">
        <v>47</v>
      </c>
      <c r="B5" s="581"/>
      <c r="C5" s="581"/>
      <c r="D5" s="581"/>
      <c r="E5" s="582"/>
    </row>
    <row r="6" spans="1:258" ht="3" customHeight="1" x14ac:dyDescent="0.25">
      <c r="A6" s="78"/>
      <c r="B6" s="77"/>
      <c r="C6" s="77"/>
      <c r="D6" s="77"/>
      <c r="E6" s="79"/>
    </row>
    <row r="7" spans="1:258" s="91" customFormat="1" ht="16.5" customHeight="1" x14ac:dyDescent="0.25">
      <c r="A7" s="583" t="s">
        <v>652</v>
      </c>
      <c r="B7" s="584"/>
      <c r="C7" s="584"/>
      <c r="D7" s="290"/>
      <c r="E7" s="291"/>
      <c r="IV7" s="280"/>
    </row>
    <row r="8" spans="1:258" ht="15" customHeight="1" x14ac:dyDescent="0.25">
      <c r="A8" s="585" t="s">
        <v>651</v>
      </c>
      <c r="B8" s="586" t="s">
        <v>650</v>
      </c>
      <c r="C8" s="587" t="s">
        <v>1297</v>
      </c>
      <c r="D8" s="105" t="s">
        <v>48</v>
      </c>
      <c r="E8" s="106" t="s">
        <v>48</v>
      </c>
    </row>
    <row r="9" spans="1:258" ht="15.75" thickBot="1" x14ac:dyDescent="0.3">
      <c r="A9" s="585"/>
      <c r="B9" s="586"/>
      <c r="C9" s="587"/>
      <c r="D9" s="105" t="s">
        <v>49</v>
      </c>
      <c r="E9" s="106" t="s">
        <v>50</v>
      </c>
    </row>
    <row r="10" spans="1:258" x14ac:dyDescent="0.25">
      <c r="A10" s="571" t="s">
        <v>251</v>
      </c>
      <c r="B10" s="222" t="s">
        <v>765</v>
      </c>
      <c r="C10" s="338">
        <v>205347.17963199998</v>
      </c>
      <c r="D10" s="229">
        <v>4.7676227986812592E-2</v>
      </c>
      <c r="E10" s="230">
        <v>3.1344999999999998E-2</v>
      </c>
      <c r="F10" s="407">
        <v>4.5638000000000005E-2</v>
      </c>
      <c r="IV10" s="63"/>
      <c r="IW10" s="288"/>
      <c r="IX10" s="62"/>
    </row>
    <row r="11" spans="1:258" x14ac:dyDescent="0.25">
      <c r="A11" s="572"/>
      <c r="B11" s="223" t="s">
        <v>994</v>
      </c>
      <c r="C11" s="339">
        <v>316891.98184700008</v>
      </c>
      <c r="D11" s="504">
        <v>5.138184130191803E-2</v>
      </c>
      <c r="E11" s="81">
        <v>3.4866000000000001E-2</v>
      </c>
      <c r="F11" s="407">
        <v>3.7664000000000003E-2</v>
      </c>
      <c r="IV11" s="63"/>
      <c r="IW11" s="288"/>
    </row>
    <row r="12" spans="1:258" x14ac:dyDescent="0.25">
      <c r="A12" s="572"/>
      <c r="B12" s="223" t="s">
        <v>766</v>
      </c>
      <c r="C12" s="339">
        <v>23823.691935400002</v>
      </c>
      <c r="D12" s="504">
        <v>3.5336930304765701E-2</v>
      </c>
      <c r="E12" s="81">
        <v>3.4306000000000003E-2</v>
      </c>
      <c r="F12" s="407">
        <v>2.6849000000000001E-2</v>
      </c>
      <c r="IV12" s="63"/>
      <c r="IW12" s="288"/>
    </row>
    <row r="13" spans="1:258" ht="15.75" thickBot="1" x14ac:dyDescent="0.3">
      <c r="A13" s="573" t="s">
        <v>251</v>
      </c>
      <c r="B13" s="224" t="s">
        <v>767</v>
      </c>
      <c r="C13" s="339">
        <v>310989.50723259995</v>
      </c>
      <c r="D13" s="504">
        <v>4.5120082795619965E-2</v>
      </c>
      <c r="E13" s="81">
        <v>3.4868000000000003E-2</v>
      </c>
      <c r="F13" s="407">
        <v>3.5501000000000005E-2</v>
      </c>
      <c r="IV13" s="63"/>
      <c r="IW13" s="288"/>
    </row>
    <row r="14" spans="1:258" x14ac:dyDescent="0.25">
      <c r="A14" s="588" t="s">
        <v>249</v>
      </c>
      <c r="B14" s="225" t="s">
        <v>768</v>
      </c>
      <c r="C14" s="338">
        <v>158037.75276939999</v>
      </c>
      <c r="D14" s="229">
        <v>-3.2010700553655624E-2</v>
      </c>
      <c r="E14" s="230">
        <v>5.6883000000000003E-2</v>
      </c>
      <c r="F14" s="407">
        <v>6.9964000000000012E-2</v>
      </c>
      <c r="IV14" s="63"/>
      <c r="IW14" s="288"/>
    </row>
    <row r="15" spans="1:258" x14ac:dyDescent="0.25">
      <c r="A15" s="589" t="s">
        <v>249</v>
      </c>
      <c r="B15" s="223" t="s">
        <v>769</v>
      </c>
      <c r="C15" s="339">
        <v>128446.09339520002</v>
      </c>
      <c r="D15" s="504">
        <v>4.073604941368103E-3</v>
      </c>
      <c r="E15" s="81">
        <v>4.3552E-2</v>
      </c>
      <c r="F15" s="407">
        <v>4.2000000000000003E-2</v>
      </c>
      <c r="IV15" s="63"/>
      <c r="IW15" s="288"/>
    </row>
    <row r="16" spans="1:258" x14ac:dyDescent="0.25">
      <c r="A16" s="572" t="s">
        <v>249</v>
      </c>
      <c r="B16" s="223" t="s">
        <v>770</v>
      </c>
      <c r="C16" s="339">
        <v>353024.8596966</v>
      </c>
      <c r="D16" s="504">
        <v>5.9231109917163849E-3</v>
      </c>
      <c r="E16" s="81">
        <v>3.3141000000000004E-2</v>
      </c>
      <c r="F16" s="407">
        <v>3.2600999999999998E-2</v>
      </c>
      <c r="IV16" s="63"/>
      <c r="IW16" s="288"/>
    </row>
    <row r="17" spans="1:257" ht="15.75" thickBot="1" x14ac:dyDescent="0.3">
      <c r="A17" s="573" t="s">
        <v>249</v>
      </c>
      <c r="B17" s="224" t="s">
        <v>771</v>
      </c>
      <c r="C17" s="340">
        <v>236085.59275839999</v>
      </c>
      <c r="D17" s="231">
        <v>-2.1547011565417051E-3</v>
      </c>
      <c r="E17" s="232">
        <v>2.9867000000000005E-2</v>
      </c>
      <c r="F17" s="407">
        <v>1.4956000000000001E-2</v>
      </c>
      <c r="IV17" s="63"/>
      <c r="IW17" s="288"/>
    </row>
    <row r="18" spans="1:257" x14ac:dyDescent="0.25">
      <c r="A18" s="571" t="s">
        <v>246</v>
      </c>
      <c r="B18" s="222" t="s">
        <v>772</v>
      </c>
      <c r="C18" s="339">
        <v>199364.9645148</v>
      </c>
      <c r="D18" s="504">
        <v>2.6368169113993645E-2</v>
      </c>
      <c r="E18" s="81">
        <v>2.7512000000000002E-2</v>
      </c>
      <c r="F18" s="407">
        <v>2.2364000000000002E-2</v>
      </c>
      <c r="IV18" s="63"/>
      <c r="IW18" s="288"/>
    </row>
    <row r="19" spans="1:257" x14ac:dyDescent="0.25">
      <c r="A19" s="572" t="s">
        <v>246</v>
      </c>
      <c r="B19" s="223" t="s">
        <v>773</v>
      </c>
      <c r="C19" s="339">
        <v>156389.35589199999</v>
      </c>
      <c r="D19" s="504">
        <v>2.1606110036373138E-2</v>
      </c>
      <c r="E19" s="81">
        <v>2.5162E-2</v>
      </c>
      <c r="F19" s="407">
        <v>1.8144E-2</v>
      </c>
      <c r="IV19" s="63"/>
      <c r="IW19" s="288"/>
    </row>
    <row r="20" spans="1:257" ht="15.75" thickBot="1" x14ac:dyDescent="0.3">
      <c r="A20" s="573" t="s">
        <v>246</v>
      </c>
      <c r="B20" s="224" t="s">
        <v>1116</v>
      </c>
      <c r="C20" s="339">
        <v>161202.71646360002</v>
      </c>
      <c r="D20" s="504">
        <v>2.7121260762214661E-2</v>
      </c>
      <c r="E20" s="81">
        <v>2.8644000000000003E-2</v>
      </c>
      <c r="F20" s="407">
        <v>2.1911000000000003E-2</v>
      </c>
      <c r="IV20" s="63"/>
      <c r="IW20" s="288"/>
    </row>
    <row r="21" spans="1:257" x14ac:dyDescent="0.25">
      <c r="A21" s="588" t="s">
        <v>244</v>
      </c>
      <c r="B21" s="222" t="s">
        <v>774</v>
      </c>
      <c r="C21" s="338">
        <v>162648.17409820002</v>
      </c>
      <c r="D21" s="229">
        <v>2.6739509776234627E-2</v>
      </c>
      <c r="E21" s="230">
        <v>2.6300000000000004E-2</v>
      </c>
      <c r="F21" s="407">
        <v>3.9526000000000006E-2</v>
      </c>
      <c r="IV21" s="63"/>
      <c r="IW21" s="288"/>
    </row>
    <row r="22" spans="1:257" x14ac:dyDescent="0.25">
      <c r="A22" s="589" t="s">
        <v>244</v>
      </c>
      <c r="B22" s="223" t="s">
        <v>775</v>
      </c>
      <c r="C22" s="339">
        <v>94225.287773399992</v>
      </c>
      <c r="D22" s="504">
        <v>2.030118927359581E-2</v>
      </c>
      <c r="E22" s="81">
        <v>2.1989000000000002E-2</v>
      </c>
      <c r="F22" s="407">
        <v>1.3232000000000001E-2</v>
      </c>
      <c r="IV22" s="63"/>
      <c r="IW22" s="288"/>
    </row>
    <row r="23" spans="1:257" x14ac:dyDescent="0.25">
      <c r="A23" s="589" t="s">
        <v>244</v>
      </c>
      <c r="B23" s="223" t="s">
        <v>776</v>
      </c>
      <c r="C23" s="339">
        <v>103367.7321558</v>
      </c>
      <c r="D23" s="504">
        <v>2.2633440792560577E-2</v>
      </c>
      <c r="E23" s="81">
        <v>2.2284999999999999E-2</v>
      </c>
      <c r="F23" s="407">
        <v>1.0813000000000001E-2</v>
      </c>
      <c r="IV23" s="63"/>
      <c r="IW23" s="288"/>
    </row>
    <row r="24" spans="1:257" ht="15.75" thickBot="1" x14ac:dyDescent="0.3">
      <c r="A24" s="590" t="s">
        <v>244</v>
      </c>
      <c r="B24" s="224" t="s">
        <v>777</v>
      </c>
      <c r="C24" s="340">
        <v>118501.5440616</v>
      </c>
      <c r="D24" s="231">
        <v>2.5325270369648933E-2</v>
      </c>
      <c r="E24" s="232">
        <v>2.3450000000000002E-2</v>
      </c>
      <c r="F24" s="407">
        <v>1.8907000000000004E-2</v>
      </c>
      <c r="IV24" s="63"/>
      <c r="IW24" s="288"/>
    </row>
    <row r="25" spans="1:257" ht="15.75" thickBot="1" x14ac:dyDescent="0.3">
      <c r="A25" s="226" t="s">
        <v>548</v>
      </c>
      <c r="B25" s="227" t="s">
        <v>778</v>
      </c>
      <c r="C25" s="339">
        <v>2256.6397377999997</v>
      </c>
      <c r="D25" s="504">
        <v>7.2809513658285141E-3</v>
      </c>
      <c r="E25" s="81">
        <v>1.3618000000000002E-2</v>
      </c>
      <c r="F25" s="407">
        <v>5.3560000000000005E-3</v>
      </c>
      <c r="IV25" s="63"/>
      <c r="IW25" s="288"/>
    </row>
    <row r="26" spans="1:257" x14ac:dyDescent="0.25">
      <c r="A26" s="588" t="s">
        <v>549</v>
      </c>
      <c r="B26" s="228" t="s">
        <v>779</v>
      </c>
      <c r="C26" s="338">
        <v>84406.891301600015</v>
      </c>
      <c r="D26" s="229">
        <v>1.1786219663918018E-2</v>
      </c>
      <c r="E26" s="230">
        <v>1.992E-2</v>
      </c>
      <c r="F26" s="407">
        <v>1.7375000000000002E-2</v>
      </c>
      <c r="IV26" s="63"/>
      <c r="IW26" s="288"/>
    </row>
    <row r="27" spans="1:257" x14ac:dyDescent="0.25">
      <c r="A27" s="589" t="s">
        <v>549</v>
      </c>
      <c r="B27" s="223" t="s">
        <v>780</v>
      </c>
      <c r="C27" s="339">
        <v>406806.64277680003</v>
      </c>
      <c r="D27" s="504">
        <v>2.4571759626269341E-2</v>
      </c>
      <c r="E27" s="81">
        <v>2.2144E-2</v>
      </c>
      <c r="F27" s="407">
        <v>2.0121E-2</v>
      </c>
      <c r="IV27" s="63"/>
      <c r="IW27" s="288"/>
    </row>
    <row r="28" spans="1:257" s="427" customFormat="1" x14ac:dyDescent="0.25">
      <c r="A28" s="589"/>
      <c r="B28" s="223" t="s">
        <v>1200</v>
      </c>
      <c r="C28" s="339">
        <v>163291.10118720002</v>
      </c>
      <c r="D28" s="504">
        <v>1.8335498869419098E-2</v>
      </c>
      <c r="E28" s="81">
        <v>2.2750000000000003E-2</v>
      </c>
      <c r="IV28" s="63"/>
      <c r="IW28" s="288"/>
    </row>
    <row r="29" spans="1:257" x14ac:dyDescent="0.25">
      <c r="A29" s="572" t="s">
        <v>549</v>
      </c>
      <c r="B29" s="223" t="s">
        <v>781</v>
      </c>
      <c r="C29" s="339">
        <v>7847.6159524000004</v>
      </c>
      <c r="D29" s="504">
        <v>2.2506440058350563E-2</v>
      </c>
      <c r="E29" s="81">
        <v>1.9327000000000004E-2</v>
      </c>
      <c r="F29" s="407">
        <v>3.6624000000000004E-2</v>
      </c>
      <c r="IV29" s="63"/>
      <c r="IW29" s="288"/>
    </row>
    <row r="30" spans="1:257" ht="15.75" thickBot="1" x14ac:dyDescent="0.3">
      <c r="A30" s="573" t="s">
        <v>549</v>
      </c>
      <c r="B30" s="224" t="s">
        <v>782</v>
      </c>
      <c r="C30" s="340">
        <v>156528.71871280001</v>
      </c>
      <c r="D30" s="231">
        <v>2.536407858133316E-2</v>
      </c>
      <c r="E30" s="232">
        <v>2.8725000000000001E-2</v>
      </c>
      <c r="F30" s="407">
        <v>3.0382000000000006E-2</v>
      </c>
      <c r="IV30" s="63"/>
      <c r="IW30" s="288"/>
    </row>
    <row r="31" spans="1:257" x14ac:dyDescent="0.25">
      <c r="A31" s="571" t="s">
        <v>550</v>
      </c>
      <c r="B31" s="222" t="s">
        <v>783</v>
      </c>
      <c r="C31" s="339">
        <v>168491.97266300002</v>
      </c>
      <c r="D31" s="504">
        <v>-1.638408936560154E-2</v>
      </c>
      <c r="E31" s="81">
        <v>0.12320600000000001</v>
      </c>
      <c r="F31" s="407">
        <v>2.2553E-2</v>
      </c>
      <c r="IV31" s="63"/>
      <c r="IW31" s="288"/>
    </row>
    <row r="32" spans="1:257" x14ac:dyDescent="0.25">
      <c r="A32" s="572" t="s">
        <v>550</v>
      </c>
      <c r="B32" s="223" t="s">
        <v>784</v>
      </c>
      <c r="C32" s="339">
        <v>166670.85895879997</v>
      </c>
      <c r="D32" s="504">
        <v>4.7675329260528088E-3</v>
      </c>
      <c r="E32" s="81">
        <v>3.2362000000000002E-2</v>
      </c>
      <c r="F32" s="407">
        <v>2.3603000000000002E-2</v>
      </c>
      <c r="IV32" s="63"/>
      <c r="IW32" s="288"/>
    </row>
    <row r="33" spans="1:257" ht="15.75" thickBot="1" x14ac:dyDescent="0.3">
      <c r="A33" s="573" t="s">
        <v>550</v>
      </c>
      <c r="B33" s="224" t="s">
        <v>785</v>
      </c>
      <c r="C33" s="340">
        <v>56117.944281000004</v>
      </c>
      <c r="D33" s="231">
        <v>6.0008019208908081E-3</v>
      </c>
      <c r="E33" s="232">
        <v>6.1522E-2</v>
      </c>
      <c r="F33" s="407">
        <v>2.4169E-2</v>
      </c>
      <c r="IV33" s="63"/>
      <c r="IW33" s="288"/>
    </row>
    <row r="34" spans="1:257" ht="0" hidden="1" customHeight="1" x14ac:dyDescent="0.25">
      <c r="A34" s="80"/>
      <c r="B34" s="63"/>
      <c r="C34" s="163">
        <v>0</v>
      </c>
      <c r="D34" s="389"/>
      <c r="E34" s="81"/>
      <c r="IV34" s="259"/>
    </row>
    <row r="35" spans="1:257" ht="0" hidden="1" customHeight="1" x14ac:dyDescent="0.25">
      <c r="A35" s="80"/>
      <c r="B35" s="63"/>
      <c r="C35" s="163">
        <v>0</v>
      </c>
      <c r="D35" s="389"/>
      <c r="E35" s="81"/>
    </row>
    <row r="36" spans="1:257" ht="0" hidden="1" customHeight="1" x14ac:dyDescent="0.25">
      <c r="A36" s="80"/>
      <c r="B36" s="63"/>
      <c r="C36" s="163">
        <v>0</v>
      </c>
      <c r="D36" s="389"/>
      <c r="E36" s="81"/>
    </row>
    <row r="37" spans="1:257" ht="0" hidden="1" customHeight="1" x14ac:dyDescent="0.25">
      <c r="A37" s="80"/>
      <c r="B37" s="63"/>
      <c r="C37" s="163">
        <v>0</v>
      </c>
      <c r="D37" s="389"/>
      <c r="E37" s="81"/>
    </row>
    <row r="38" spans="1:257" ht="0" hidden="1" customHeight="1" x14ac:dyDescent="0.25">
      <c r="A38" s="82"/>
      <c r="B38" s="35"/>
      <c r="C38" s="35">
        <v>0</v>
      </c>
      <c r="D38" s="389"/>
      <c r="E38" s="81"/>
    </row>
    <row r="39" spans="1:257" ht="0" hidden="1" customHeight="1" x14ac:dyDescent="0.25">
      <c r="A39" s="83"/>
      <c r="B39" s="63"/>
      <c r="C39" s="163">
        <v>0</v>
      </c>
      <c r="D39" s="389"/>
      <c r="E39" s="81"/>
    </row>
    <row r="40" spans="1:257" ht="0" hidden="1" customHeight="1" x14ac:dyDescent="0.25">
      <c r="A40" s="83"/>
      <c r="B40" s="63"/>
      <c r="C40" s="163">
        <v>0</v>
      </c>
      <c r="D40" s="389"/>
      <c r="E40" s="81"/>
    </row>
    <row r="41" spans="1:257" ht="0" hidden="1" customHeight="1" x14ac:dyDescent="0.25">
      <c r="A41" s="83"/>
      <c r="B41" s="63"/>
      <c r="C41" s="163">
        <v>0</v>
      </c>
      <c r="D41" s="389"/>
      <c r="E41" s="81"/>
    </row>
    <row r="42" spans="1:257" ht="0" hidden="1" customHeight="1" x14ac:dyDescent="0.25">
      <c r="A42" s="83"/>
      <c r="B42" s="63"/>
      <c r="C42" s="163">
        <v>0</v>
      </c>
      <c r="D42" s="389"/>
      <c r="E42" s="81"/>
    </row>
    <row r="43" spans="1:257" ht="0" hidden="1" customHeight="1" x14ac:dyDescent="0.25">
      <c r="A43" s="83"/>
      <c r="B43" s="63"/>
      <c r="C43" s="163">
        <v>0</v>
      </c>
      <c r="D43" s="389"/>
      <c r="E43" s="81"/>
    </row>
    <row r="44" spans="1:257" ht="0" hidden="1" customHeight="1" x14ac:dyDescent="0.25">
      <c r="A44" s="83"/>
      <c r="B44" s="63"/>
      <c r="C44" s="163">
        <v>0</v>
      </c>
      <c r="D44" s="389"/>
      <c r="E44" s="81"/>
    </row>
    <row r="45" spans="1:257" ht="0" hidden="1" customHeight="1" x14ac:dyDescent="0.25">
      <c r="A45" s="83"/>
      <c r="B45" s="63"/>
      <c r="C45" s="163">
        <v>0</v>
      </c>
      <c r="D45" s="389"/>
      <c r="E45" s="81"/>
    </row>
    <row r="46" spans="1:257" ht="0" hidden="1" customHeight="1" x14ac:dyDescent="0.25">
      <c r="A46" s="83"/>
      <c r="B46" s="63"/>
      <c r="C46" s="163">
        <v>0</v>
      </c>
      <c r="D46" s="389"/>
      <c r="E46" s="81"/>
    </row>
    <row r="47" spans="1:257" x14ac:dyDescent="0.25">
      <c r="A47" s="585" t="s">
        <v>923</v>
      </c>
      <c r="B47" s="584"/>
      <c r="C47" s="107">
        <v>3940764.8197973999</v>
      </c>
      <c r="D47" s="107"/>
      <c r="E47" s="108"/>
    </row>
    <row r="48" spans="1:257" ht="3" customHeight="1" x14ac:dyDescent="0.25">
      <c r="A48" s="404"/>
      <c r="B48" s="405"/>
      <c r="C48" s="87"/>
      <c r="D48" s="87"/>
      <c r="E48" s="88"/>
    </row>
    <row r="49" spans="1:258" ht="18" customHeight="1" thickBot="1" x14ac:dyDescent="0.3">
      <c r="A49" s="289" t="s">
        <v>1228</v>
      </c>
      <c r="B49" s="107"/>
      <c r="C49" s="107"/>
      <c r="D49" s="107"/>
      <c r="E49" s="108"/>
    </row>
    <row r="50" spans="1:258" ht="18" customHeight="1" x14ac:dyDescent="0.25">
      <c r="A50" s="598" t="s">
        <v>251</v>
      </c>
      <c r="B50" s="233" t="s">
        <v>786</v>
      </c>
      <c r="C50" s="338">
        <v>278953.36725760001</v>
      </c>
      <c r="D50" s="229">
        <v>8.3177415654063225E-3</v>
      </c>
      <c r="E50" s="230">
        <v>7.9080000000000001E-3</v>
      </c>
      <c r="F50" s="457"/>
      <c r="IV50" s="63"/>
    </row>
    <row r="51" spans="1:258" ht="17.25" customHeight="1" thickBot="1" x14ac:dyDescent="0.3">
      <c r="A51" s="599" t="s">
        <v>251</v>
      </c>
      <c r="B51" s="234" t="s">
        <v>787</v>
      </c>
      <c r="C51" s="339">
        <v>332553.56435420003</v>
      </c>
      <c r="D51" s="504">
        <v>1.0416589677333832E-2</v>
      </c>
      <c r="E51" s="81">
        <v>4.2390000000000006E-3</v>
      </c>
      <c r="F51" s="457"/>
      <c r="IV51" s="63"/>
    </row>
    <row r="52" spans="1:258" ht="15.75" customHeight="1" x14ac:dyDescent="0.25">
      <c r="A52" s="598" t="s">
        <v>788</v>
      </c>
      <c r="B52" s="233" t="s">
        <v>789</v>
      </c>
      <c r="C52" s="338">
        <v>288772.74073060002</v>
      </c>
      <c r="D52" s="229">
        <v>-8.4109101444482803E-3</v>
      </c>
      <c r="E52" s="230">
        <v>1.1090000000000001E-2</v>
      </c>
      <c r="F52" s="457"/>
      <c r="IV52" s="63"/>
    </row>
    <row r="53" spans="1:258" ht="18.75" customHeight="1" thickBot="1" x14ac:dyDescent="0.3">
      <c r="A53" s="599" t="s">
        <v>788</v>
      </c>
      <c r="B53" s="236" t="s">
        <v>790</v>
      </c>
      <c r="C53" s="340">
        <v>965219.71903699997</v>
      </c>
      <c r="D53" s="231">
        <v>-5.0242542056366801E-4</v>
      </c>
      <c r="E53" s="232">
        <v>8.7950000000000007E-3</v>
      </c>
      <c r="F53" s="457"/>
      <c r="IV53" s="63"/>
    </row>
    <row r="54" spans="1:258" x14ac:dyDescent="0.25">
      <c r="A54" s="600" t="s">
        <v>246</v>
      </c>
      <c r="B54" s="235" t="s">
        <v>1117</v>
      </c>
      <c r="C54" s="339">
        <v>311747.47905980004</v>
      </c>
      <c r="D54" s="504">
        <v>6.9696377031505108E-3</v>
      </c>
      <c r="E54" s="81">
        <v>6.9900000000000006E-3</v>
      </c>
      <c r="F54" s="457"/>
      <c r="IV54" s="63"/>
    </row>
    <row r="55" spans="1:258" x14ac:dyDescent="0.25">
      <c r="A55" s="601" t="s">
        <v>246</v>
      </c>
      <c r="B55" s="238" t="s">
        <v>791</v>
      </c>
      <c r="C55" s="339">
        <v>115609.77849540001</v>
      </c>
      <c r="D55" s="504">
        <v>9.3767456710338593E-3</v>
      </c>
      <c r="E55" s="81">
        <v>9.6970000000000008E-3</v>
      </c>
      <c r="F55" s="457"/>
      <c r="IV55" s="63"/>
    </row>
    <row r="56" spans="1:258" ht="15.75" thickBot="1" x14ac:dyDescent="0.3">
      <c r="A56" s="602" t="s">
        <v>246</v>
      </c>
      <c r="B56" s="237" t="s">
        <v>792</v>
      </c>
      <c r="C56" s="339">
        <v>369487.9687198</v>
      </c>
      <c r="D56" s="504">
        <v>9.1360779479146004E-3</v>
      </c>
      <c r="E56" s="81">
        <v>9.4900000000000002E-3</v>
      </c>
      <c r="F56" s="457"/>
      <c r="IV56" s="63"/>
    </row>
    <row r="57" spans="1:258" x14ac:dyDescent="0.25">
      <c r="A57" s="598" t="s">
        <v>244</v>
      </c>
      <c r="B57" s="238" t="s">
        <v>793</v>
      </c>
      <c r="C57" s="338">
        <v>100556.54168000001</v>
      </c>
      <c r="D57" s="229">
        <v>1.9832910969853401E-2</v>
      </c>
      <c r="E57" s="230">
        <v>1.1663000000000001E-2</v>
      </c>
      <c r="F57" s="457"/>
      <c r="IV57" s="63"/>
    </row>
    <row r="58" spans="1:258" x14ac:dyDescent="0.25">
      <c r="A58" s="603" t="s">
        <v>244</v>
      </c>
      <c r="B58" s="238" t="s">
        <v>794</v>
      </c>
      <c r="C58" s="339">
        <v>69500.945546200004</v>
      </c>
      <c r="D58" s="504">
        <v>5.0183082930743694E-3</v>
      </c>
      <c r="E58" s="81">
        <v>6.2540000000000009E-3</v>
      </c>
      <c r="F58" s="457"/>
      <c r="IV58" s="63"/>
    </row>
    <row r="59" spans="1:258" x14ac:dyDescent="0.25">
      <c r="A59" s="604" t="s">
        <v>244</v>
      </c>
      <c r="B59" s="238" t="s">
        <v>795</v>
      </c>
      <c r="C59" s="339">
        <v>327101.56419359997</v>
      </c>
      <c r="D59" s="504">
        <v>0.32400000095367432</v>
      </c>
      <c r="E59" s="81">
        <v>1.0506000000000001E-2</v>
      </c>
      <c r="F59" s="457"/>
      <c r="IV59" s="63"/>
    </row>
    <row r="60" spans="1:258" x14ac:dyDescent="0.25">
      <c r="A60" s="605" t="s">
        <v>244</v>
      </c>
      <c r="B60" s="238" t="s">
        <v>796</v>
      </c>
      <c r="C60" s="339">
        <v>54987.862935600002</v>
      </c>
      <c r="D60" s="504">
        <v>6.7232013680040836E-3</v>
      </c>
      <c r="E60" s="81">
        <v>8.0630000000000007E-3</v>
      </c>
      <c r="F60" s="457"/>
      <c r="IV60" s="63"/>
    </row>
    <row r="61" spans="1:258" ht="15.75" thickBot="1" x14ac:dyDescent="0.3">
      <c r="A61" s="599" t="s">
        <v>244</v>
      </c>
      <c r="B61" s="237" t="s">
        <v>797</v>
      </c>
      <c r="C61" s="340">
        <v>46749.719256800003</v>
      </c>
      <c r="D61" s="231">
        <v>1.1650020256638527E-2</v>
      </c>
      <c r="E61" s="232">
        <v>1.1138E-2</v>
      </c>
      <c r="F61" s="457"/>
      <c r="IV61" s="63"/>
    </row>
    <row r="62" spans="1:258" ht="15.75" thickBot="1" x14ac:dyDescent="0.3">
      <c r="A62" s="239" t="s">
        <v>548</v>
      </c>
      <c r="B62" s="240" t="s">
        <v>798</v>
      </c>
      <c r="C62" s="339">
        <v>4299.1444383999997</v>
      </c>
      <c r="D62" s="504">
        <v>2.3902410175651312E-3</v>
      </c>
      <c r="E62" s="81">
        <v>2.8740000000000003E-3</v>
      </c>
      <c r="F62" s="457"/>
      <c r="IV62" s="63"/>
    </row>
    <row r="63" spans="1:258" x14ac:dyDescent="0.25">
      <c r="A63" s="606" t="s">
        <v>549</v>
      </c>
      <c r="B63" s="233" t="s">
        <v>799</v>
      </c>
      <c r="C63" s="338">
        <v>442208.08231880004</v>
      </c>
      <c r="D63" s="229">
        <v>1.2208269909024239E-3</v>
      </c>
      <c r="E63" s="230">
        <v>3.1750000000000003E-3</v>
      </c>
      <c r="F63" s="457"/>
      <c r="IV63" s="63"/>
      <c r="IX63" s="265"/>
    </row>
    <row r="64" spans="1:258" x14ac:dyDescent="0.25">
      <c r="A64" s="604" t="s">
        <v>549</v>
      </c>
      <c r="B64" s="236" t="s">
        <v>800</v>
      </c>
      <c r="C64" s="339">
        <v>307155.85749240004</v>
      </c>
      <c r="D64" s="504">
        <v>1.0475790128111839E-2</v>
      </c>
      <c r="E64" s="81">
        <v>1.1497E-2</v>
      </c>
      <c r="F64" s="457"/>
      <c r="IV64" s="63"/>
    </row>
    <row r="65" spans="1:259" ht="15.75" thickBot="1" x14ac:dyDescent="0.3">
      <c r="A65" s="599" t="s">
        <v>549</v>
      </c>
      <c r="B65" s="234" t="s">
        <v>801</v>
      </c>
      <c r="C65" s="340">
        <v>616797.47494959994</v>
      </c>
      <c r="D65" s="231">
        <v>6.2248380854725838E-3</v>
      </c>
      <c r="E65" s="232">
        <v>6.1560000000000009E-3</v>
      </c>
      <c r="F65" s="457"/>
      <c r="IV65" s="63"/>
      <c r="IX65" s="259"/>
      <c r="IY65" s="259"/>
    </row>
    <row r="66" spans="1:259" x14ac:dyDescent="0.25">
      <c r="A66" s="605" t="s">
        <v>550</v>
      </c>
      <c r="B66" s="236" t="s">
        <v>802</v>
      </c>
      <c r="C66" s="339">
        <v>115453.44568100001</v>
      </c>
      <c r="D66" s="504">
        <v>1.6578419599682093E-3</v>
      </c>
      <c r="E66" s="81">
        <v>2.1536000000000003E-2</v>
      </c>
      <c r="IV66" s="63"/>
    </row>
    <row r="67" spans="1:259" ht="20.25" customHeight="1" thickBot="1" x14ac:dyDescent="0.3">
      <c r="A67" s="599" t="s">
        <v>550</v>
      </c>
      <c r="B67" s="237" t="s">
        <v>803</v>
      </c>
      <c r="C67" s="340">
        <v>84908.172630400004</v>
      </c>
      <c r="D67" s="231">
        <v>-4.9512479454278946E-3</v>
      </c>
      <c r="E67" s="232">
        <v>4.197E-2</v>
      </c>
      <c r="IV67" s="63"/>
    </row>
    <row r="68" spans="1:259" ht="0" hidden="1" customHeight="1" x14ac:dyDescent="0.25">
      <c r="A68" s="83"/>
      <c r="B68" s="63"/>
      <c r="C68" s="163">
        <v>0</v>
      </c>
      <c r="D68" s="389"/>
      <c r="E68" s="81"/>
    </row>
    <row r="69" spans="1:259" ht="0" hidden="1" customHeight="1" x14ac:dyDescent="0.25">
      <c r="A69" s="83"/>
      <c r="B69" s="63"/>
      <c r="C69" s="163">
        <v>0</v>
      </c>
      <c r="D69" s="389"/>
      <c r="E69" s="81"/>
    </row>
    <row r="70" spans="1:259" ht="0" hidden="1" customHeight="1" x14ac:dyDescent="0.25">
      <c r="A70" s="83"/>
      <c r="B70" s="63"/>
      <c r="C70" s="163">
        <v>0</v>
      </c>
      <c r="D70" s="389"/>
      <c r="E70" s="81"/>
    </row>
    <row r="71" spans="1:259" ht="0" hidden="1" customHeight="1" x14ac:dyDescent="0.25">
      <c r="A71" s="83"/>
      <c r="B71" s="63"/>
      <c r="C71" s="163">
        <v>0</v>
      </c>
      <c r="D71" s="389"/>
      <c r="E71" s="81"/>
    </row>
    <row r="72" spans="1:259" ht="0" hidden="1" customHeight="1" x14ac:dyDescent="0.25">
      <c r="A72" s="83"/>
      <c r="B72" s="63"/>
      <c r="C72" s="163">
        <v>0</v>
      </c>
      <c r="D72" s="389"/>
      <c r="E72" s="81"/>
    </row>
    <row r="73" spans="1:259" ht="0" hidden="1" customHeight="1" x14ac:dyDescent="0.25">
      <c r="A73" s="83"/>
      <c r="B73" s="63"/>
      <c r="C73" s="163">
        <v>0</v>
      </c>
      <c r="D73" s="389"/>
      <c r="E73" s="81"/>
    </row>
    <row r="74" spans="1:259" ht="0" hidden="1" customHeight="1" x14ac:dyDescent="0.25">
      <c r="A74" s="83"/>
      <c r="B74" s="63"/>
      <c r="C74" s="163">
        <v>0</v>
      </c>
      <c r="D74" s="389"/>
      <c r="E74" s="81"/>
    </row>
    <row r="75" spans="1:259" ht="0" hidden="1" customHeight="1" x14ac:dyDescent="0.25">
      <c r="A75" s="83"/>
      <c r="B75" s="63"/>
      <c r="C75" s="163">
        <v>0</v>
      </c>
      <c r="D75" s="389"/>
      <c r="E75" s="81"/>
    </row>
    <row r="76" spans="1:259" ht="0" hidden="1" customHeight="1" x14ac:dyDescent="0.25">
      <c r="A76" s="83"/>
      <c r="B76" s="63"/>
      <c r="C76" s="163">
        <v>0</v>
      </c>
      <c r="D76" s="389"/>
      <c r="E76" s="81"/>
    </row>
    <row r="77" spans="1:259" ht="0" hidden="1" customHeight="1" x14ac:dyDescent="0.25">
      <c r="A77" s="83"/>
      <c r="B77" s="63"/>
      <c r="C77" s="163">
        <v>0</v>
      </c>
      <c r="D77" s="389"/>
      <c r="E77" s="81"/>
    </row>
    <row r="78" spans="1:259" ht="0" hidden="1" customHeight="1" x14ac:dyDescent="0.25">
      <c r="A78" s="83"/>
      <c r="B78" s="63"/>
      <c r="C78" s="163">
        <v>0</v>
      </c>
      <c r="D78" s="389"/>
      <c r="E78" s="81"/>
    </row>
    <row r="79" spans="1:259" ht="0" hidden="1" customHeight="1" x14ac:dyDescent="0.25">
      <c r="A79" s="83"/>
      <c r="B79" s="63"/>
      <c r="C79" s="163">
        <v>0</v>
      </c>
      <c r="D79" s="389"/>
      <c r="E79" s="81"/>
    </row>
    <row r="80" spans="1:259" ht="0" hidden="1" customHeight="1" x14ac:dyDescent="0.25">
      <c r="A80" s="83"/>
      <c r="B80" s="63"/>
      <c r="C80" s="163">
        <v>0</v>
      </c>
      <c r="D80" s="389"/>
      <c r="E80" s="81"/>
    </row>
    <row r="81" spans="1:258" ht="0" hidden="1" customHeight="1" x14ac:dyDescent="0.25">
      <c r="A81" s="83"/>
      <c r="B81" s="63"/>
      <c r="C81" s="163">
        <v>0</v>
      </c>
      <c r="D81" s="389"/>
      <c r="E81" s="81"/>
    </row>
    <row r="82" spans="1:258" ht="0" hidden="1" customHeight="1" x14ac:dyDescent="0.25">
      <c r="A82" s="83"/>
      <c r="B82" s="63"/>
      <c r="C82" s="163">
        <v>0</v>
      </c>
      <c r="D82" s="389"/>
      <c r="E82" s="81"/>
    </row>
    <row r="83" spans="1:258" ht="0" hidden="1" customHeight="1" x14ac:dyDescent="0.25">
      <c r="A83" s="83"/>
      <c r="B83" s="63"/>
      <c r="C83" s="163">
        <v>0</v>
      </c>
      <c r="D83" s="389"/>
      <c r="E83" s="81"/>
    </row>
    <row r="84" spans="1:258" ht="0" hidden="1" customHeight="1" x14ac:dyDescent="0.25">
      <c r="A84" s="83"/>
      <c r="B84" s="63"/>
      <c r="C84" s="163">
        <v>0</v>
      </c>
      <c r="D84" s="389"/>
      <c r="E84" s="81"/>
    </row>
    <row r="85" spans="1:258" ht="0" hidden="1" customHeight="1" x14ac:dyDescent="0.25">
      <c r="A85" s="83"/>
      <c r="B85" s="63"/>
      <c r="C85" s="163">
        <v>0</v>
      </c>
      <c r="D85" s="389"/>
      <c r="E85" s="81"/>
    </row>
    <row r="86" spans="1:258" ht="0" hidden="1" customHeight="1" x14ac:dyDescent="0.25">
      <c r="A86" s="83"/>
      <c r="B86" s="63"/>
      <c r="C86" s="163">
        <v>0</v>
      </c>
      <c r="D86" s="389"/>
      <c r="E86" s="81"/>
    </row>
    <row r="87" spans="1:258" ht="0" hidden="1" customHeight="1" x14ac:dyDescent="0.25">
      <c r="A87" s="83"/>
      <c r="B87" s="63"/>
      <c r="C87" s="163">
        <v>0</v>
      </c>
      <c r="D87" s="389"/>
      <c r="E87" s="81"/>
    </row>
    <row r="88" spans="1:258" ht="0" hidden="1" customHeight="1" x14ac:dyDescent="0.25">
      <c r="A88" s="83"/>
      <c r="B88" s="63"/>
      <c r="C88" s="163">
        <v>0</v>
      </c>
      <c r="D88" s="389"/>
      <c r="E88" s="81"/>
    </row>
    <row r="89" spans="1:258" x14ac:dyDescent="0.25">
      <c r="A89" s="583" t="s">
        <v>924</v>
      </c>
      <c r="B89" s="584"/>
      <c r="C89" s="107">
        <v>4832063.4287772002</v>
      </c>
      <c r="D89" s="109"/>
      <c r="E89" s="110"/>
    </row>
    <row r="90" spans="1:258" ht="2.25" customHeight="1" x14ac:dyDescent="0.25">
      <c r="A90" s="607"/>
      <c r="B90" s="608"/>
      <c r="C90" s="608"/>
      <c r="D90" s="89"/>
      <c r="E90" s="90"/>
    </row>
    <row r="91" spans="1:258" ht="15.75" thickBot="1" x14ac:dyDescent="0.3">
      <c r="A91" s="583" t="s">
        <v>653</v>
      </c>
      <c r="B91" s="584"/>
      <c r="C91" s="584"/>
      <c r="D91" s="109"/>
      <c r="E91" s="110"/>
    </row>
    <row r="92" spans="1:258" ht="15.75" thickBot="1" x14ac:dyDescent="0.3">
      <c r="A92" s="266" t="s">
        <v>244</v>
      </c>
      <c r="B92" s="267" t="s">
        <v>646</v>
      </c>
      <c r="C92" s="341">
        <v>95831.223445999989</v>
      </c>
      <c r="D92" s="503">
        <v>1.9635370001196861E-2</v>
      </c>
      <c r="E92" s="502">
        <v>2.1275000000000002E-2</v>
      </c>
    </row>
    <row r="93" spans="1:258" x14ac:dyDescent="0.25">
      <c r="A93" s="585" t="s">
        <v>925</v>
      </c>
      <c r="B93" s="584"/>
      <c r="C93" s="107">
        <v>95831.223445999989</v>
      </c>
      <c r="D93" s="113"/>
      <c r="E93" s="114"/>
      <c r="IX93" s="259"/>
    </row>
    <row r="94" spans="1:258" ht="15.75" x14ac:dyDescent="0.25">
      <c r="A94" s="262" t="s">
        <v>53</v>
      </c>
      <c r="B94" s="263"/>
      <c r="C94" s="107">
        <v>8868659.4720206</v>
      </c>
      <c r="D94" s="113"/>
      <c r="E94" s="114"/>
      <c r="IW94" s="259"/>
    </row>
    <row r="95" spans="1:258" ht="7.5" customHeight="1" x14ac:dyDescent="0.25">
      <c r="A95" s="84"/>
      <c r="B95" s="67"/>
      <c r="C95" s="68"/>
      <c r="D95" s="69"/>
      <c r="E95" s="85"/>
    </row>
    <row r="96" spans="1:258" ht="17.25" customHeight="1" x14ac:dyDescent="0.25">
      <c r="A96" s="580" t="s">
        <v>54</v>
      </c>
      <c r="B96" s="581"/>
      <c r="C96" s="581"/>
      <c r="D96" s="581"/>
      <c r="E96" s="582"/>
    </row>
    <row r="97" spans="1:513" ht="17.25" customHeight="1" thickBot="1" x14ac:dyDescent="0.3">
      <c r="A97" s="401" t="s">
        <v>654</v>
      </c>
      <c r="B97" s="402"/>
      <c r="C97" s="402"/>
      <c r="D97" s="402"/>
      <c r="E97" s="403"/>
      <c r="IW97" s="259"/>
    </row>
    <row r="98" spans="1:513" ht="15" customHeight="1" x14ac:dyDescent="0.25">
      <c r="A98" s="616" t="s">
        <v>651</v>
      </c>
      <c r="B98" s="618" t="s">
        <v>650</v>
      </c>
      <c r="C98" s="591" t="s">
        <v>1297</v>
      </c>
      <c r="D98" s="353" t="s">
        <v>48</v>
      </c>
      <c r="E98" s="354" t="s">
        <v>48</v>
      </c>
    </row>
    <row r="99" spans="1:513" ht="15.75" thickBot="1" x14ac:dyDescent="0.3">
      <c r="A99" s="617"/>
      <c r="B99" s="619"/>
      <c r="C99" s="592"/>
      <c r="D99" s="355" t="s">
        <v>49</v>
      </c>
      <c r="E99" s="356" t="s">
        <v>50</v>
      </c>
      <c r="IW99" s="537"/>
      <c r="IX99" s="537"/>
      <c r="IY99" s="537"/>
      <c r="IZ99" s="537"/>
      <c r="JA99" s="537"/>
      <c r="JB99" s="537"/>
      <c r="JC99" s="537"/>
      <c r="JD99" s="537"/>
      <c r="JE99" s="537"/>
      <c r="JF99" s="537"/>
      <c r="JG99" s="537"/>
      <c r="JH99" s="537"/>
      <c r="JI99" s="537"/>
      <c r="JJ99" s="537"/>
      <c r="JK99" s="537"/>
      <c r="JL99" s="537"/>
      <c r="JM99" s="537"/>
      <c r="JN99" s="537"/>
      <c r="JO99" s="537"/>
      <c r="JP99" s="537"/>
      <c r="JQ99" s="537"/>
      <c r="JR99" s="537"/>
      <c r="JS99" s="537"/>
      <c r="JT99" s="537"/>
      <c r="JU99" s="537"/>
      <c r="JV99" s="537"/>
      <c r="JW99" s="537"/>
      <c r="JX99" s="537"/>
      <c r="JY99" s="537"/>
      <c r="JZ99" s="537"/>
      <c r="KA99" s="537"/>
      <c r="KB99" s="537"/>
      <c r="KC99" s="537"/>
      <c r="KD99" s="537"/>
      <c r="KE99" s="537"/>
      <c r="KF99" s="537"/>
      <c r="KG99" s="537"/>
      <c r="KH99" s="537"/>
      <c r="KI99" s="537"/>
      <c r="KJ99" s="537"/>
      <c r="KK99" s="537"/>
      <c r="KL99" s="537"/>
      <c r="KM99" s="537"/>
      <c r="KN99" s="537"/>
      <c r="KO99" s="537"/>
      <c r="KP99" s="537"/>
      <c r="KQ99" s="537"/>
      <c r="KR99" s="537"/>
      <c r="KS99" s="537"/>
      <c r="KT99" s="537"/>
      <c r="KU99" s="537"/>
      <c r="KV99" s="537"/>
      <c r="KW99" s="537"/>
      <c r="KX99" s="537"/>
      <c r="KY99" s="537"/>
      <c r="KZ99" s="537"/>
      <c r="LA99" s="537"/>
      <c r="LB99" s="537"/>
      <c r="LC99" s="537"/>
      <c r="LD99" s="537"/>
      <c r="LE99" s="537"/>
      <c r="LF99" s="537"/>
      <c r="LG99" s="537"/>
      <c r="LH99" s="537"/>
      <c r="LI99" s="537"/>
      <c r="LJ99" s="537"/>
      <c r="LK99" s="537"/>
      <c r="LL99" s="537"/>
      <c r="LM99" s="537"/>
      <c r="LN99" s="537"/>
      <c r="LO99" s="537"/>
      <c r="LP99" s="537"/>
      <c r="LQ99" s="537"/>
      <c r="LR99" s="537"/>
      <c r="LS99" s="537"/>
      <c r="LT99" s="537"/>
      <c r="LU99" s="537"/>
      <c r="LV99" s="537"/>
      <c r="LW99" s="537"/>
      <c r="LX99" s="537"/>
      <c r="LY99" s="537"/>
      <c r="LZ99" s="537"/>
      <c r="MA99" s="537"/>
      <c r="MB99" s="537"/>
      <c r="MC99" s="537"/>
      <c r="MD99" s="537"/>
      <c r="ME99" s="537"/>
      <c r="MF99" s="537"/>
      <c r="MG99" s="537"/>
      <c r="MH99" s="537"/>
      <c r="MI99" s="537"/>
      <c r="MJ99" s="537"/>
      <c r="MK99" s="537"/>
      <c r="ML99" s="537"/>
      <c r="MM99" s="537"/>
      <c r="MN99" s="537"/>
      <c r="MO99" s="537"/>
      <c r="MP99" s="537"/>
      <c r="MQ99" s="537"/>
      <c r="MR99" s="537"/>
      <c r="MS99" s="537"/>
      <c r="MT99" s="537"/>
      <c r="MU99" s="537"/>
      <c r="MV99" s="537"/>
      <c r="MW99" s="537"/>
      <c r="MX99" s="537"/>
      <c r="MY99" s="537"/>
      <c r="MZ99" s="537"/>
      <c r="NA99" s="537"/>
      <c r="NB99" s="537"/>
      <c r="NC99" s="537"/>
      <c r="ND99" s="537"/>
      <c r="NE99" s="537"/>
      <c r="NF99" s="537"/>
      <c r="NG99" s="537"/>
      <c r="NH99" s="537"/>
      <c r="NI99" s="537"/>
      <c r="NJ99" s="537"/>
      <c r="NK99" s="537"/>
      <c r="NL99" s="537"/>
      <c r="NM99" s="537"/>
      <c r="NN99" s="537"/>
      <c r="NO99" s="537"/>
      <c r="NP99" s="537"/>
      <c r="NQ99" s="537"/>
      <c r="NR99" s="537"/>
      <c r="NS99" s="537"/>
      <c r="NT99" s="537"/>
      <c r="NU99" s="537"/>
      <c r="NV99" s="537"/>
      <c r="NW99" s="537"/>
      <c r="NX99" s="537"/>
      <c r="NY99" s="537"/>
      <c r="NZ99" s="537"/>
      <c r="OA99" s="537"/>
      <c r="OB99" s="537"/>
      <c r="OC99" s="537"/>
      <c r="OD99" s="537"/>
      <c r="OE99" s="537"/>
      <c r="OF99" s="537"/>
      <c r="OG99" s="537"/>
      <c r="OH99" s="537"/>
      <c r="OI99" s="537"/>
      <c r="OJ99" s="537"/>
      <c r="OK99" s="537"/>
      <c r="OL99" s="537"/>
      <c r="OM99" s="537"/>
      <c r="ON99" s="537"/>
      <c r="OO99" s="537"/>
      <c r="OP99" s="537"/>
      <c r="OQ99" s="537"/>
      <c r="OR99" s="537"/>
      <c r="OS99" s="537"/>
      <c r="OT99" s="537"/>
      <c r="OU99" s="537"/>
      <c r="OV99" s="537"/>
      <c r="OW99" s="537"/>
      <c r="OX99" s="537"/>
      <c r="OY99" s="537"/>
      <c r="OZ99" s="537"/>
      <c r="PA99" s="537"/>
      <c r="PB99" s="537"/>
      <c r="PC99" s="537"/>
      <c r="PD99" s="537"/>
      <c r="PE99" s="537"/>
      <c r="PF99" s="537"/>
      <c r="PG99" s="537"/>
      <c r="PH99" s="537"/>
      <c r="PI99" s="537"/>
      <c r="PJ99" s="537"/>
      <c r="PK99" s="537"/>
      <c r="PL99" s="537"/>
      <c r="PM99" s="537"/>
      <c r="PN99" s="537"/>
      <c r="PO99" s="537"/>
      <c r="PP99" s="537"/>
      <c r="PQ99" s="537"/>
      <c r="PR99" s="537"/>
      <c r="PS99" s="537"/>
      <c r="PT99" s="537"/>
      <c r="PU99" s="537"/>
      <c r="PV99" s="537"/>
      <c r="PW99" s="537"/>
      <c r="PX99" s="537"/>
      <c r="PY99" s="537"/>
      <c r="PZ99" s="537"/>
      <c r="QA99" s="537"/>
      <c r="QB99" s="537"/>
      <c r="QC99" s="537"/>
      <c r="QD99" s="537"/>
      <c r="QE99" s="537"/>
      <c r="QF99" s="537"/>
      <c r="QG99" s="537"/>
      <c r="QH99" s="537"/>
      <c r="QI99" s="537"/>
      <c r="QJ99" s="537"/>
      <c r="QK99" s="537"/>
      <c r="QL99" s="537"/>
      <c r="QM99" s="537"/>
      <c r="QN99" s="537"/>
      <c r="QO99" s="537"/>
      <c r="QP99" s="537"/>
      <c r="QQ99" s="537"/>
      <c r="QR99" s="537"/>
      <c r="QS99" s="537"/>
      <c r="QT99" s="537"/>
      <c r="QU99" s="537"/>
      <c r="QV99" s="537"/>
      <c r="QW99" s="537"/>
      <c r="QX99" s="537"/>
      <c r="QY99" s="537"/>
      <c r="QZ99" s="537"/>
      <c r="RA99" s="537"/>
      <c r="RB99" s="537"/>
      <c r="RC99" s="537"/>
      <c r="RD99" s="537"/>
      <c r="RE99" s="537"/>
      <c r="RF99" s="537"/>
      <c r="RG99" s="537"/>
      <c r="RH99" s="537"/>
      <c r="RI99" s="537"/>
      <c r="RJ99" s="537"/>
      <c r="RK99" s="537"/>
      <c r="RL99" s="537"/>
      <c r="RM99" s="537"/>
      <c r="RN99" s="537"/>
      <c r="RO99" s="537"/>
      <c r="RP99" s="537"/>
      <c r="RQ99" s="537"/>
      <c r="RR99" s="537"/>
      <c r="RS99" s="537"/>
      <c r="RT99" s="537"/>
      <c r="RU99" s="537"/>
      <c r="RV99" s="537"/>
      <c r="RW99" s="537"/>
      <c r="RX99" s="537"/>
      <c r="RY99" s="537"/>
      <c r="RZ99" s="537"/>
      <c r="SA99" s="537"/>
      <c r="SB99" s="537"/>
      <c r="SC99" s="537"/>
      <c r="SD99" s="537"/>
      <c r="SE99" s="537"/>
      <c r="SF99" s="537"/>
      <c r="SG99" s="537"/>
      <c r="SH99" s="537"/>
      <c r="SI99" s="537"/>
      <c r="SJ99" s="537"/>
      <c r="SK99" s="537"/>
      <c r="SL99" s="537"/>
      <c r="SM99" s="537"/>
      <c r="SN99" s="537"/>
      <c r="SO99" s="537"/>
      <c r="SP99" s="537"/>
      <c r="SQ99" s="537"/>
      <c r="SR99" s="537"/>
      <c r="SS99" s="537"/>
    </row>
    <row r="100" spans="1:513" ht="15.75" thickBot="1" x14ac:dyDescent="0.3">
      <c r="A100" s="510" t="s">
        <v>308</v>
      </c>
      <c r="B100" s="511" t="s">
        <v>804</v>
      </c>
      <c r="C100" s="388">
        <v>639192.31292000005</v>
      </c>
      <c r="D100" s="505">
        <v>0.29697027802467346</v>
      </c>
      <c r="E100" s="86">
        <v>7.712000000000001E-3</v>
      </c>
      <c r="F100" s="390">
        <v>4.6847000000000007E-2</v>
      </c>
      <c r="G100" s="390"/>
      <c r="H100" s="390"/>
      <c r="I100" s="390"/>
      <c r="J100" s="390"/>
      <c r="K100" s="390"/>
      <c r="L100" s="390"/>
      <c r="M100" s="390"/>
      <c r="N100" s="390"/>
      <c r="O100" s="390"/>
      <c r="P100" s="390"/>
      <c r="Q100" s="390"/>
      <c r="R100" s="390"/>
      <c r="S100" s="390"/>
      <c r="T100" s="390"/>
      <c r="U100" s="390"/>
      <c r="V100" s="390"/>
      <c r="W100" s="390"/>
      <c r="X100" s="390"/>
      <c r="Y100" s="390"/>
      <c r="Z100" s="390"/>
      <c r="AA100" s="390"/>
      <c r="AB100" s="390"/>
      <c r="AC100" s="390"/>
      <c r="AD100" s="390"/>
      <c r="AE100" s="390"/>
      <c r="AF100" s="390"/>
      <c r="AG100" s="390"/>
      <c r="AH100" s="390"/>
      <c r="AI100" s="390"/>
      <c r="AJ100" s="390"/>
      <c r="AK100" s="390"/>
      <c r="AL100" s="390"/>
      <c r="AM100" s="390"/>
      <c r="AN100" s="390"/>
      <c r="AO100" s="390"/>
      <c r="AP100" s="390"/>
      <c r="AQ100" s="390"/>
      <c r="AR100" s="390"/>
      <c r="AS100" s="390"/>
      <c r="AT100" s="390"/>
      <c r="AU100" s="390"/>
      <c r="AV100" s="390"/>
      <c r="AW100" s="390"/>
      <c r="AX100" s="390"/>
      <c r="AY100" s="390"/>
      <c r="AZ100" s="390"/>
      <c r="BA100" s="390"/>
      <c r="BB100" s="390"/>
      <c r="BC100" s="390"/>
      <c r="BD100" s="390"/>
      <c r="BE100" s="390"/>
      <c r="BF100" s="390"/>
      <c r="BG100" s="390"/>
      <c r="BH100" s="390"/>
      <c r="BI100" s="390"/>
      <c r="BJ100" s="390"/>
      <c r="BK100" s="390"/>
      <c r="BL100" s="390"/>
      <c r="BM100" s="390"/>
      <c r="BN100" s="390"/>
      <c r="BO100" s="390"/>
      <c r="BP100" s="390"/>
      <c r="BQ100" s="390"/>
      <c r="BR100" s="390"/>
      <c r="BS100" s="390"/>
      <c r="BT100" s="390"/>
      <c r="BU100" s="390"/>
      <c r="BV100" s="390"/>
      <c r="BW100" s="390"/>
      <c r="BX100" s="390"/>
      <c r="BY100" s="390"/>
      <c r="BZ100" s="390"/>
      <c r="CA100" s="390"/>
      <c r="CB100" s="390"/>
      <c r="CC100" s="390"/>
      <c r="CD100" s="390"/>
      <c r="CE100" s="390"/>
      <c r="CF100" s="390"/>
      <c r="CG100" s="390"/>
      <c r="CH100" s="390"/>
      <c r="CI100" s="390"/>
      <c r="CJ100" s="390"/>
      <c r="CK100" s="390"/>
      <c r="CL100" s="390"/>
      <c r="CM100" s="390"/>
      <c r="CN100" s="390"/>
      <c r="CO100" s="390"/>
      <c r="CP100" s="390"/>
      <c r="CQ100" s="390"/>
      <c r="CR100" s="390"/>
      <c r="CS100" s="390"/>
      <c r="CT100" s="390"/>
      <c r="CU100" s="390"/>
      <c r="CV100" s="390"/>
      <c r="CW100" s="390"/>
      <c r="CX100" s="390"/>
      <c r="CY100" s="390"/>
      <c r="CZ100" s="390"/>
      <c r="DA100" s="390"/>
      <c r="DB100" s="390"/>
      <c r="DC100" s="390"/>
      <c r="DD100" s="390"/>
      <c r="DE100" s="390"/>
      <c r="DF100" s="390"/>
      <c r="DG100" s="390"/>
      <c r="DH100" s="390"/>
      <c r="DI100" s="390"/>
      <c r="DJ100" s="390"/>
      <c r="DK100" s="390"/>
      <c r="DL100" s="390"/>
      <c r="DM100" s="390"/>
      <c r="DN100" s="390"/>
      <c r="DO100" s="390"/>
      <c r="DP100" s="390"/>
      <c r="DQ100" s="390"/>
      <c r="DR100" s="390"/>
      <c r="DS100" s="390"/>
      <c r="DT100" s="390"/>
      <c r="DU100" s="390"/>
      <c r="DV100" s="390"/>
      <c r="DW100" s="390"/>
      <c r="DX100" s="390"/>
      <c r="DY100" s="390"/>
      <c r="DZ100" s="390"/>
      <c r="EA100" s="390"/>
      <c r="EB100" s="390"/>
      <c r="EC100" s="390"/>
      <c r="ED100" s="390"/>
      <c r="EE100" s="390"/>
      <c r="EF100" s="390"/>
      <c r="EG100" s="390"/>
      <c r="EH100" s="390"/>
      <c r="EI100" s="390"/>
      <c r="EJ100" s="390"/>
      <c r="EK100" s="390"/>
      <c r="EL100" s="390"/>
      <c r="EM100" s="390"/>
      <c r="EN100" s="390"/>
      <c r="EO100" s="390"/>
      <c r="EP100" s="390"/>
      <c r="EQ100" s="390"/>
      <c r="ER100" s="390"/>
      <c r="ES100" s="390"/>
      <c r="ET100" s="390"/>
      <c r="EU100" s="390"/>
      <c r="EV100" s="390"/>
      <c r="EW100" s="390"/>
      <c r="EX100" s="390"/>
      <c r="EY100" s="390"/>
      <c r="EZ100" s="390"/>
      <c r="FA100" s="390"/>
      <c r="FB100" s="390"/>
      <c r="FC100" s="390"/>
      <c r="FD100" s="390"/>
      <c r="FE100" s="390"/>
      <c r="FF100" s="390"/>
      <c r="FG100" s="390"/>
      <c r="FH100" s="390"/>
      <c r="FI100" s="390"/>
      <c r="FJ100" s="390"/>
      <c r="FK100" s="390"/>
      <c r="FL100" s="390"/>
      <c r="FM100" s="390"/>
      <c r="FN100" s="390"/>
      <c r="FO100" s="390"/>
      <c r="FP100" s="390"/>
      <c r="FQ100" s="390"/>
      <c r="FR100" s="390"/>
      <c r="FS100" s="390"/>
      <c r="FT100" s="390"/>
      <c r="FU100" s="390"/>
      <c r="FV100" s="390"/>
      <c r="FW100" s="390"/>
      <c r="FX100" s="390"/>
      <c r="FY100" s="390"/>
      <c r="FZ100" s="390"/>
      <c r="GA100" s="390"/>
      <c r="GB100" s="390"/>
      <c r="GC100" s="390"/>
      <c r="GD100" s="390"/>
      <c r="GE100" s="390"/>
      <c r="GF100" s="390"/>
      <c r="GG100" s="390"/>
      <c r="GH100" s="390"/>
      <c r="GI100" s="390"/>
      <c r="GJ100" s="390"/>
      <c r="GK100" s="390"/>
      <c r="GL100" s="390"/>
      <c r="GM100" s="390"/>
      <c r="GN100" s="390"/>
      <c r="GO100" s="390"/>
      <c r="GP100" s="390"/>
      <c r="GQ100" s="390"/>
      <c r="GR100" s="390"/>
      <c r="GS100" s="390"/>
      <c r="GT100" s="390"/>
      <c r="GU100" s="390"/>
      <c r="GV100" s="390"/>
      <c r="GW100" s="390"/>
      <c r="GX100" s="390"/>
      <c r="GY100" s="390"/>
      <c r="GZ100" s="390"/>
      <c r="HA100" s="390"/>
      <c r="HB100" s="390"/>
      <c r="HC100" s="390"/>
      <c r="HD100" s="390"/>
      <c r="HE100" s="390"/>
      <c r="HF100" s="390"/>
      <c r="HG100" s="390"/>
      <c r="HH100" s="390"/>
      <c r="HI100" s="390"/>
      <c r="HJ100" s="390"/>
      <c r="HK100" s="390"/>
      <c r="HL100" s="390"/>
      <c r="HM100" s="390"/>
      <c r="HN100" s="390"/>
      <c r="HO100" s="390"/>
      <c r="HP100" s="390"/>
      <c r="HQ100" s="390"/>
      <c r="HR100" s="390"/>
      <c r="HS100" s="390"/>
      <c r="HT100" s="390"/>
      <c r="HU100" s="390"/>
      <c r="HV100" s="390"/>
      <c r="HW100" s="390"/>
      <c r="HX100" s="390"/>
      <c r="HY100" s="390"/>
      <c r="HZ100" s="390"/>
      <c r="IA100" s="390"/>
      <c r="IB100" s="390"/>
      <c r="IC100" s="390"/>
      <c r="ID100" s="390"/>
      <c r="IE100" s="390"/>
      <c r="IF100" s="390"/>
      <c r="IG100" s="390"/>
      <c r="IH100" s="390"/>
      <c r="II100" s="390"/>
      <c r="IJ100" s="390"/>
      <c r="IK100" s="390"/>
      <c r="IL100" s="390"/>
      <c r="IM100" s="390"/>
      <c r="IN100" s="390"/>
      <c r="IO100" s="390"/>
      <c r="IP100" s="390"/>
      <c r="IQ100" s="390"/>
      <c r="IR100" s="390"/>
      <c r="IS100" s="390"/>
      <c r="IT100" s="390"/>
      <c r="IU100" s="390"/>
      <c r="IV100" s="64"/>
      <c r="IW100" s="537"/>
      <c r="IX100" s="537"/>
      <c r="IY100" s="537"/>
      <c r="IZ100" s="537"/>
      <c r="JA100" s="537"/>
      <c r="JB100" s="537"/>
      <c r="JC100" s="537"/>
      <c r="JD100" s="537"/>
      <c r="JE100" s="537"/>
      <c r="JF100" s="537"/>
      <c r="JG100" s="537"/>
      <c r="JH100" s="537"/>
      <c r="JI100" s="537"/>
      <c r="JJ100" s="537"/>
      <c r="JK100" s="537"/>
      <c r="JL100" s="537"/>
      <c r="JM100" s="537"/>
      <c r="JN100" s="537"/>
      <c r="JO100" s="537"/>
      <c r="JP100" s="537"/>
      <c r="JQ100" s="537"/>
      <c r="JR100" s="537"/>
      <c r="JS100" s="537"/>
      <c r="JT100" s="537"/>
      <c r="JU100" s="537"/>
      <c r="JV100" s="537"/>
      <c r="JW100" s="537"/>
      <c r="JX100" s="537"/>
      <c r="JY100" s="537"/>
      <c r="JZ100" s="537"/>
      <c r="KA100" s="537"/>
      <c r="KB100" s="537"/>
      <c r="KC100" s="537"/>
      <c r="KD100" s="537"/>
      <c r="KE100" s="537"/>
      <c r="KF100" s="537"/>
      <c r="KG100" s="537"/>
      <c r="KH100" s="537"/>
      <c r="KI100" s="537"/>
      <c r="KJ100" s="537"/>
      <c r="KK100" s="537"/>
      <c r="KL100" s="537"/>
      <c r="KM100" s="537"/>
      <c r="KN100" s="537"/>
      <c r="KO100" s="537"/>
      <c r="KP100" s="537"/>
      <c r="KQ100" s="537"/>
      <c r="KR100" s="537"/>
      <c r="KS100" s="537"/>
      <c r="KT100" s="537"/>
      <c r="KU100" s="537"/>
      <c r="KV100" s="537"/>
      <c r="KW100" s="537"/>
      <c r="KX100" s="537"/>
      <c r="KY100" s="537"/>
      <c r="KZ100" s="537"/>
      <c r="LA100" s="537"/>
      <c r="LB100" s="537"/>
      <c r="LC100" s="537"/>
      <c r="LD100" s="537"/>
      <c r="LE100" s="537"/>
      <c r="LF100" s="537"/>
      <c r="LG100" s="537"/>
      <c r="LH100" s="537"/>
      <c r="LI100" s="537"/>
      <c r="LJ100" s="537"/>
      <c r="LK100" s="537"/>
      <c r="LL100" s="537"/>
      <c r="LM100" s="537"/>
      <c r="LN100" s="537"/>
      <c r="LO100" s="537"/>
      <c r="LP100" s="537"/>
      <c r="LQ100" s="537"/>
      <c r="LR100" s="537"/>
      <c r="LS100" s="537"/>
      <c r="LT100" s="537"/>
      <c r="LU100" s="537"/>
      <c r="LV100" s="537"/>
      <c r="LW100" s="537"/>
      <c r="LX100" s="537"/>
      <c r="LY100" s="537"/>
      <c r="LZ100" s="537"/>
      <c r="MA100" s="537"/>
      <c r="MB100" s="537"/>
      <c r="MC100" s="537"/>
      <c r="MD100" s="537"/>
      <c r="ME100" s="537"/>
      <c r="MF100" s="537"/>
      <c r="MG100" s="537"/>
      <c r="MH100" s="537"/>
      <c r="MI100" s="537"/>
      <c r="MJ100" s="537"/>
      <c r="MK100" s="537"/>
      <c r="ML100" s="537"/>
      <c r="MM100" s="537"/>
      <c r="MN100" s="537"/>
      <c r="MO100" s="537"/>
      <c r="MP100" s="537"/>
      <c r="MQ100" s="537"/>
      <c r="MR100" s="537"/>
      <c r="MS100" s="537"/>
      <c r="MT100" s="537"/>
      <c r="MU100" s="537"/>
      <c r="MV100" s="537"/>
      <c r="MW100" s="537"/>
      <c r="MX100" s="537"/>
      <c r="MY100" s="537"/>
      <c r="MZ100" s="537"/>
      <c r="NA100" s="537"/>
      <c r="NB100" s="537"/>
      <c r="NC100" s="537"/>
      <c r="ND100" s="537"/>
      <c r="NE100" s="537"/>
      <c r="NF100" s="537"/>
      <c r="NG100" s="537"/>
      <c r="NH100" s="537"/>
      <c r="NI100" s="537"/>
      <c r="NJ100" s="537"/>
      <c r="NK100" s="537"/>
      <c r="NL100" s="537"/>
      <c r="NM100" s="537"/>
      <c r="NN100" s="537"/>
      <c r="NO100" s="537"/>
      <c r="NP100" s="537"/>
      <c r="NQ100" s="537"/>
      <c r="NR100" s="537"/>
      <c r="NS100" s="537"/>
      <c r="NT100" s="537"/>
      <c r="NU100" s="537"/>
      <c r="NV100" s="537"/>
      <c r="NW100" s="537"/>
      <c r="NX100" s="537"/>
      <c r="NY100" s="537"/>
      <c r="NZ100" s="537"/>
      <c r="OA100" s="537"/>
      <c r="OB100" s="537"/>
      <c r="OC100" s="537"/>
      <c r="OD100" s="537"/>
      <c r="OE100" s="537"/>
      <c r="OF100" s="537"/>
      <c r="OG100" s="537"/>
      <c r="OH100" s="537"/>
      <c r="OI100" s="537"/>
      <c r="OJ100" s="537"/>
      <c r="OK100" s="537"/>
      <c r="OL100" s="537"/>
      <c r="OM100" s="537"/>
      <c r="ON100" s="537"/>
      <c r="OO100" s="537"/>
      <c r="OP100" s="537"/>
      <c r="OQ100" s="537"/>
      <c r="OR100" s="537"/>
      <c r="OS100" s="537"/>
      <c r="OT100" s="537"/>
      <c r="OU100" s="537"/>
      <c r="OV100" s="537"/>
      <c r="OW100" s="537"/>
      <c r="OX100" s="537"/>
      <c r="OY100" s="537"/>
      <c r="OZ100" s="537"/>
      <c r="PA100" s="537"/>
      <c r="PB100" s="537"/>
      <c r="PC100" s="537"/>
      <c r="PD100" s="537"/>
      <c r="PE100" s="537"/>
      <c r="PF100" s="537"/>
      <c r="PG100" s="537"/>
      <c r="PH100" s="537"/>
      <c r="PI100" s="537"/>
      <c r="PJ100" s="537"/>
      <c r="PK100" s="537"/>
      <c r="PL100" s="537"/>
      <c r="PM100" s="537"/>
      <c r="PN100" s="537"/>
      <c r="PO100" s="537"/>
      <c r="PP100" s="537"/>
      <c r="PQ100" s="537"/>
      <c r="PR100" s="537"/>
      <c r="PS100" s="537"/>
      <c r="PT100" s="537"/>
      <c r="PU100" s="537"/>
      <c r="PV100" s="537"/>
      <c r="PW100" s="537"/>
      <c r="PX100" s="537"/>
      <c r="PY100" s="537"/>
      <c r="PZ100" s="537"/>
      <c r="QA100" s="537"/>
      <c r="QB100" s="537"/>
      <c r="QC100" s="537"/>
      <c r="QD100" s="537"/>
      <c r="QE100" s="537"/>
      <c r="QF100" s="537"/>
      <c r="QG100" s="537"/>
      <c r="QH100" s="537"/>
      <c r="QI100" s="537"/>
      <c r="QJ100" s="537"/>
      <c r="QK100" s="537"/>
      <c r="QL100" s="537"/>
      <c r="QM100" s="537"/>
      <c r="QN100" s="537"/>
      <c r="QO100" s="537"/>
      <c r="QP100" s="537"/>
      <c r="QQ100" s="537"/>
      <c r="QR100" s="537"/>
      <c r="QS100" s="537"/>
      <c r="QT100" s="537"/>
      <c r="QU100" s="537"/>
      <c r="QV100" s="537"/>
      <c r="QW100" s="537"/>
      <c r="QX100" s="537"/>
      <c r="QY100" s="537"/>
      <c r="QZ100" s="537"/>
      <c r="RA100" s="537"/>
      <c r="RB100" s="537"/>
      <c r="RC100" s="537"/>
      <c r="RD100" s="537"/>
      <c r="RE100" s="537"/>
      <c r="RF100" s="537"/>
      <c r="RG100" s="537"/>
      <c r="RH100" s="537"/>
      <c r="RI100" s="537"/>
      <c r="RJ100" s="537"/>
      <c r="RK100" s="537"/>
      <c r="RL100" s="537"/>
      <c r="RM100" s="537"/>
      <c r="RN100" s="537"/>
      <c r="RO100" s="537"/>
      <c r="RP100" s="537"/>
      <c r="RQ100" s="537"/>
      <c r="RR100" s="537"/>
      <c r="RS100" s="537"/>
      <c r="RT100" s="537"/>
      <c r="RU100" s="537"/>
      <c r="RV100" s="537"/>
      <c r="RW100" s="537"/>
      <c r="RX100" s="537"/>
      <c r="RY100" s="537"/>
      <c r="RZ100" s="537"/>
      <c r="SA100" s="537"/>
      <c r="SB100" s="537"/>
      <c r="SC100" s="537"/>
      <c r="SD100" s="537"/>
      <c r="SE100" s="537"/>
      <c r="SF100" s="537"/>
      <c r="SG100" s="537"/>
      <c r="SH100" s="537"/>
      <c r="SI100" s="537"/>
      <c r="SJ100" s="537"/>
      <c r="SK100" s="537"/>
      <c r="SL100" s="537"/>
      <c r="SM100" s="537"/>
      <c r="SN100" s="537"/>
      <c r="SO100" s="537"/>
      <c r="SP100" s="537"/>
      <c r="SQ100" s="537"/>
      <c r="SR100" s="537"/>
      <c r="SS100" s="537"/>
    </row>
    <row r="101" spans="1:513" x14ac:dyDescent="0.25">
      <c r="A101" s="593" t="s">
        <v>307</v>
      </c>
      <c r="B101" s="343" t="s">
        <v>805</v>
      </c>
      <c r="C101" s="396">
        <v>646907.64207299997</v>
      </c>
      <c r="D101" s="501">
        <v>3.7128139287233353E-2</v>
      </c>
      <c r="E101" s="500">
        <v>3.7528000000000006E-2</v>
      </c>
      <c r="F101" s="407">
        <v>3.5019000000000002E-2</v>
      </c>
      <c r="IV101" s="64"/>
      <c r="IW101" s="537"/>
      <c r="IX101" s="537"/>
      <c r="IY101" s="537"/>
      <c r="IZ101" s="537"/>
      <c r="JA101" s="537"/>
      <c r="JB101" s="537"/>
      <c r="JC101" s="537"/>
      <c r="JD101" s="537"/>
      <c r="JE101" s="537"/>
      <c r="JF101" s="537"/>
      <c r="JG101" s="537"/>
      <c r="JH101" s="537"/>
      <c r="JI101" s="537"/>
      <c r="JJ101" s="537"/>
      <c r="JK101" s="537"/>
      <c r="JL101" s="537"/>
      <c r="JM101" s="537"/>
      <c r="JN101" s="537"/>
      <c r="JO101" s="537"/>
      <c r="JP101" s="537"/>
      <c r="JQ101" s="537"/>
      <c r="JR101" s="537"/>
      <c r="JS101" s="537"/>
      <c r="JT101" s="537"/>
      <c r="JU101" s="537"/>
      <c r="JV101" s="537"/>
      <c r="JW101" s="537"/>
      <c r="JX101" s="537"/>
      <c r="JY101" s="537"/>
      <c r="JZ101" s="537"/>
      <c r="KA101" s="537"/>
      <c r="KB101" s="537"/>
      <c r="KC101" s="537"/>
      <c r="KD101" s="537"/>
      <c r="KE101" s="537"/>
      <c r="KF101" s="537"/>
      <c r="KG101" s="537"/>
      <c r="KH101" s="537"/>
      <c r="KI101" s="537"/>
      <c r="KJ101" s="537"/>
      <c r="KK101" s="537"/>
      <c r="KL101" s="537"/>
      <c r="KM101" s="537"/>
      <c r="KN101" s="537"/>
      <c r="KO101" s="537"/>
      <c r="KP101" s="537"/>
      <c r="KQ101" s="537"/>
      <c r="KR101" s="537"/>
      <c r="KS101" s="537"/>
      <c r="KT101" s="537"/>
      <c r="KU101" s="537"/>
      <c r="KV101" s="537"/>
      <c r="KW101" s="537"/>
      <c r="KX101" s="537"/>
      <c r="KY101" s="537"/>
      <c r="KZ101" s="537"/>
      <c r="LA101" s="537"/>
      <c r="LB101" s="537"/>
      <c r="LC101" s="537"/>
      <c r="LD101" s="537"/>
      <c r="LE101" s="537"/>
      <c r="LF101" s="537"/>
      <c r="LG101" s="537"/>
      <c r="LH101" s="537"/>
      <c r="LI101" s="537"/>
      <c r="LJ101" s="537"/>
      <c r="LK101" s="537"/>
      <c r="LL101" s="537"/>
      <c r="LM101" s="537"/>
      <c r="LN101" s="537"/>
      <c r="LO101" s="537"/>
      <c r="LP101" s="537"/>
      <c r="LQ101" s="537"/>
      <c r="LR101" s="537"/>
      <c r="LS101" s="537"/>
      <c r="LT101" s="537"/>
      <c r="LU101" s="537"/>
      <c r="LV101" s="537"/>
      <c r="LW101" s="537"/>
      <c r="LX101" s="537"/>
      <c r="LY101" s="537"/>
      <c r="LZ101" s="537"/>
      <c r="MA101" s="537"/>
      <c r="MB101" s="537"/>
      <c r="MC101" s="537"/>
      <c r="MD101" s="537"/>
      <c r="ME101" s="537"/>
      <c r="MF101" s="537"/>
      <c r="MG101" s="537"/>
      <c r="MH101" s="537"/>
      <c r="MI101" s="537"/>
      <c r="MJ101" s="537"/>
      <c r="MK101" s="537"/>
      <c r="ML101" s="537"/>
      <c r="MM101" s="537"/>
      <c r="MN101" s="537"/>
      <c r="MO101" s="537"/>
      <c r="MP101" s="537"/>
      <c r="MQ101" s="537"/>
      <c r="MR101" s="537"/>
      <c r="MS101" s="537"/>
      <c r="MT101" s="537"/>
      <c r="MU101" s="537"/>
      <c r="MV101" s="537"/>
      <c r="MW101" s="537"/>
      <c r="MX101" s="537"/>
      <c r="MY101" s="537"/>
      <c r="MZ101" s="537"/>
      <c r="NA101" s="537"/>
      <c r="NB101" s="537"/>
      <c r="NC101" s="537"/>
      <c r="ND101" s="537"/>
      <c r="NE101" s="537"/>
      <c r="NF101" s="537"/>
      <c r="NG101" s="537"/>
      <c r="NH101" s="537"/>
      <c r="NI101" s="537"/>
      <c r="NJ101" s="537"/>
      <c r="NK101" s="537"/>
      <c r="NL101" s="537"/>
      <c r="NM101" s="537"/>
      <c r="NN101" s="537"/>
      <c r="NO101" s="537"/>
      <c r="NP101" s="537"/>
      <c r="NQ101" s="537"/>
      <c r="NR101" s="537"/>
      <c r="NS101" s="537"/>
      <c r="NT101" s="537"/>
      <c r="NU101" s="537"/>
      <c r="NV101" s="537"/>
      <c r="NW101" s="537"/>
      <c r="NX101" s="537"/>
      <c r="NY101" s="537"/>
      <c r="NZ101" s="537"/>
      <c r="OA101" s="537"/>
      <c r="OB101" s="537"/>
      <c r="OC101" s="537"/>
      <c r="OD101" s="537"/>
      <c r="OE101" s="537"/>
      <c r="OF101" s="537"/>
      <c r="OG101" s="537"/>
      <c r="OH101" s="537"/>
      <c r="OI101" s="537"/>
      <c r="OJ101" s="537"/>
      <c r="OK101" s="537"/>
      <c r="OL101" s="537"/>
      <c r="OM101" s="537"/>
      <c r="ON101" s="537"/>
      <c r="OO101" s="537"/>
      <c r="OP101" s="537"/>
      <c r="OQ101" s="537"/>
      <c r="OR101" s="537"/>
      <c r="OS101" s="537"/>
      <c r="OT101" s="537"/>
      <c r="OU101" s="537"/>
      <c r="OV101" s="537"/>
      <c r="OW101" s="537"/>
      <c r="OX101" s="537"/>
      <c r="OY101" s="537"/>
      <c r="OZ101" s="537"/>
      <c r="PA101" s="537"/>
      <c r="PB101" s="537"/>
      <c r="PC101" s="537"/>
      <c r="PD101" s="537"/>
      <c r="PE101" s="537"/>
      <c r="PF101" s="537"/>
      <c r="PG101" s="537"/>
      <c r="PH101" s="537"/>
      <c r="PI101" s="537"/>
      <c r="PJ101" s="537"/>
      <c r="PK101" s="537"/>
      <c r="PL101" s="537"/>
      <c r="PM101" s="537"/>
      <c r="PN101" s="537"/>
      <c r="PO101" s="537"/>
      <c r="PP101" s="537"/>
      <c r="PQ101" s="537"/>
      <c r="PR101" s="537"/>
      <c r="PS101" s="537"/>
      <c r="PT101" s="537"/>
      <c r="PU101" s="537"/>
      <c r="PV101" s="537"/>
      <c r="PW101" s="537"/>
      <c r="PX101" s="537"/>
      <c r="PY101" s="537"/>
      <c r="PZ101" s="537"/>
      <c r="QA101" s="537"/>
      <c r="QB101" s="537"/>
      <c r="QC101" s="537"/>
      <c r="QD101" s="537"/>
      <c r="QE101" s="537"/>
      <c r="QF101" s="537"/>
      <c r="QG101" s="537"/>
      <c r="QH101" s="537"/>
      <c r="QI101" s="537"/>
      <c r="QJ101" s="537"/>
      <c r="QK101" s="537"/>
      <c r="QL101" s="537"/>
      <c r="QM101" s="537"/>
      <c r="QN101" s="537"/>
      <c r="QO101" s="537"/>
      <c r="QP101" s="537"/>
      <c r="QQ101" s="537"/>
      <c r="QR101" s="537"/>
      <c r="QS101" s="537"/>
      <c r="QT101" s="537"/>
      <c r="QU101" s="537"/>
      <c r="QV101" s="537"/>
      <c r="QW101" s="537"/>
      <c r="QX101" s="537"/>
      <c r="QY101" s="537"/>
      <c r="QZ101" s="537"/>
      <c r="RA101" s="537"/>
      <c r="RB101" s="537"/>
      <c r="RC101" s="537"/>
      <c r="RD101" s="537"/>
      <c r="RE101" s="537"/>
      <c r="RF101" s="537"/>
      <c r="RG101" s="537"/>
      <c r="RH101" s="537"/>
      <c r="RI101" s="537"/>
      <c r="RJ101" s="537"/>
      <c r="RK101" s="537"/>
      <c r="RL101" s="537"/>
      <c r="RM101" s="537"/>
      <c r="RN101" s="537"/>
      <c r="RO101" s="537"/>
      <c r="RP101" s="537"/>
      <c r="RQ101" s="537"/>
      <c r="RR101" s="537"/>
      <c r="RS101" s="537"/>
      <c r="RT101" s="537"/>
      <c r="RU101" s="537"/>
      <c r="RV101" s="537"/>
      <c r="RW101" s="537"/>
      <c r="RX101" s="537"/>
      <c r="RY101" s="537"/>
      <c r="RZ101" s="537"/>
      <c r="SA101" s="537"/>
      <c r="SB101" s="537"/>
      <c r="SC101" s="537"/>
      <c r="SD101" s="537"/>
      <c r="SE101" s="537"/>
      <c r="SF101" s="537"/>
      <c r="SG101" s="537"/>
      <c r="SH101" s="537"/>
      <c r="SI101" s="537"/>
      <c r="SJ101" s="537"/>
      <c r="SK101" s="537"/>
      <c r="SL101" s="537"/>
      <c r="SM101" s="537"/>
      <c r="SN101" s="537"/>
      <c r="SO101" s="537"/>
      <c r="SP101" s="537"/>
      <c r="SQ101" s="537"/>
      <c r="SR101" s="537"/>
      <c r="SS101" s="537"/>
    </row>
    <row r="102" spans="1:513" x14ac:dyDescent="0.25">
      <c r="A102" s="594"/>
      <c r="B102" s="344" t="s">
        <v>806</v>
      </c>
      <c r="C102" s="388">
        <v>585575.27027019998</v>
      </c>
      <c r="D102" s="505">
        <v>3.6109719425439835E-2</v>
      </c>
      <c r="E102" s="86">
        <v>3.6768000000000002E-2</v>
      </c>
      <c r="F102" s="407">
        <v>3.9167000000000007E-2</v>
      </c>
      <c r="IV102" s="64"/>
      <c r="IW102" s="537"/>
      <c r="IX102" s="537"/>
      <c r="IY102" s="537"/>
      <c r="IZ102" s="537"/>
      <c r="JA102" s="537"/>
      <c r="JB102" s="537"/>
      <c r="JC102" s="537"/>
      <c r="JD102" s="537"/>
      <c r="JE102" s="537"/>
      <c r="JF102" s="537"/>
      <c r="JG102" s="537"/>
      <c r="JH102" s="537"/>
      <c r="JI102" s="537"/>
      <c r="JJ102" s="537"/>
      <c r="JK102" s="537"/>
      <c r="JL102" s="537"/>
      <c r="JM102" s="537"/>
      <c r="JN102" s="537"/>
      <c r="JO102" s="537"/>
      <c r="JP102" s="537"/>
      <c r="JQ102" s="537"/>
      <c r="JR102" s="537"/>
      <c r="JS102" s="537"/>
      <c r="JT102" s="537"/>
      <c r="JU102" s="537"/>
      <c r="JV102" s="537"/>
      <c r="JW102" s="537"/>
      <c r="JX102" s="537"/>
      <c r="JY102" s="537"/>
      <c r="JZ102" s="537"/>
      <c r="KA102" s="537"/>
      <c r="KB102" s="537"/>
      <c r="KC102" s="537"/>
      <c r="KD102" s="537"/>
      <c r="KE102" s="537"/>
      <c r="KF102" s="537"/>
      <c r="KG102" s="537"/>
      <c r="KH102" s="537"/>
      <c r="KI102" s="537"/>
      <c r="KJ102" s="537"/>
      <c r="KK102" s="537"/>
      <c r="KL102" s="537"/>
      <c r="KM102" s="537"/>
      <c r="KN102" s="537"/>
      <c r="KO102" s="537"/>
      <c r="KP102" s="537"/>
      <c r="KQ102" s="537"/>
      <c r="KR102" s="537"/>
      <c r="KS102" s="537"/>
      <c r="KT102" s="537"/>
      <c r="KU102" s="537"/>
      <c r="KV102" s="537"/>
      <c r="KW102" s="537"/>
      <c r="KX102" s="537"/>
      <c r="KY102" s="537"/>
      <c r="KZ102" s="537"/>
      <c r="LA102" s="537"/>
      <c r="LB102" s="537"/>
      <c r="LC102" s="537"/>
      <c r="LD102" s="537"/>
      <c r="LE102" s="537"/>
      <c r="LF102" s="537"/>
      <c r="LG102" s="537"/>
      <c r="LH102" s="537"/>
      <c r="LI102" s="537"/>
      <c r="LJ102" s="537"/>
      <c r="LK102" s="537"/>
      <c r="LL102" s="537"/>
      <c r="LM102" s="537"/>
      <c r="LN102" s="537"/>
      <c r="LO102" s="537"/>
      <c r="LP102" s="537"/>
      <c r="LQ102" s="537"/>
      <c r="LR102" s="537"/>
      <c r="LS102" s="537"/>
      <c r="LT102" s="537"/>
      <c r="LU102" s="537"/>
      <c r="LV102" s="537"/>
      <c r="LW102" s="537"/>
      <c r="LX102" s="537"/>
      <c r="LY102" s="537"/>
      <c r="LZ102" s="537"/>
      <c r="MA102" s="537"/>
      <c r="MB102" s="537"/>
      <c r="MC102" s="537"/>
      <c r="MD102" s="537"/>
      <c r="ME102" s="537"/>
      <c r="MF102" s="537"/>
      <c r="MG102" s="537"/>
      <c r="MH102" s="537"/>
      <c r="MI102" s="537"/>
      <c r="MJ102" s="537"/>
      <c r="MK102" s="537"/>
      <c r="ML102" s="537"/>
      <c r="MM102" s="537"/>
      <c r="MN102" s="537"/>
      <c r="MO102" s="537"/>
      <c r="MP102" s="537"/>
      <c r="MQ102" s="537"/>
      <c r="MR102" s="537"/>
      <c r="MS102" s="537"/>
      <c r="MT102" s="537"/>
      <c r="MU102" s="537"/>
      <c r="MV102" s="537"/>
      <c r="MW102" s="537"/>
      <c r="MX102" s="537"/>
      <c r="MY102" s="537"/>
      <c r="MZ102" s="537"/>
      <c r="NA102" s="537"/>
      <c r="NB102" s="537"/>
      <c r="NC102" s="537"/>
      <c r="ND102" s="537"/>
      <c r="NE102" s="537"/>
      <c r="NF102" s="537"/>
      <c r="NG102" s="537"/>
      <c r="NH102" s="537"/>
      <c r="NI102" s="537"/>
      <c r="NJ102" s="537"/>
      <c r="NK102" s="537"/>
      <c r="NL102" s="537"/>
      <c r="NM102" s="537"/>
      <c r="NN102" s="537"/>
      <c r="NO102" s="537"/>
      <c r="NP102" s="537"/>
      <c r="NQ102" s="537"/>
      <c r="NR102" s="537"/>
      <c r="NS102" s="537"/>
      <c r="NT102" s="537"/>
      <c r="NU102" s="537"/>
      <c r="NV102" s="537"/>
      <c r="NW102" s="537"/>
      <c r="NX102" s="537"/>
      <c r="NY102" s="537"/>
      <c r="NZ102" s="537"/>
      <c r="OA102" s="537"/>
      <c r="OB102" s="537"/>
      <c r="OC102" s="537"/>
      <c r="OD102" s="537"/>
      <c r="OE102" s="537"/>
      <c r="OF102" s="537"/>
      <c r="OG102" s="537"/>
      <c r="OH102" s="537"/>
      <c r="OI102" s="537"/>
      <c r="OJ102" s="537"/>
      <c r="OK102" s="537"/>
      <c r="OL102" s="537"/>
      <c r="OM102" s="537"/>
      <c r="ON102" s="537"/>
      <c r="OO102" s="537"/>
      <c r="OP102" s="537"/>
      <c r="OQ102" s="537"/>
      <c r="OR102" s="537"/>
      <c r="OS102" s="537"/>
      <c r="OT102" s="537"/>
      <c r="OU102" s="537"/>
      <c r="OV102" s="537"/>
      <c r="OW102" s="537"/>
      <c r="OX102" s="537"/>
      <c r="OY102" s="537"/>
      <c r="OZ102" s="537"/>
      <c r="PA102" s="537"/>
      <c r="PB102" s="537"/>
      <c r="PC102" s="537"/>
      <c r="PD102" s="537"/>
      <c r="PE102" s="537"/>
      <c r="PF102" s="537"/>
      <c r="PG102" s="537"/>
      <c r="PH102" s="537"/>
      <c r="PI102" s="537"/>
      <c r="PJ102" s="537"/>
      <c r="PK102" s="537"/>
      <c r="PL102" s="537"/>
      <c r="PM102" s="537"/>
      <c r="PN102" s="537"/>
      <c r="PO102" s="537"/>
      <c r="PP102" s="537"/>
      <c r="PQ102" s="537"/>
      <c r="PR102" s="537"/>
      <c r="PS102" s="537"/>
      <c r="PT102" s="537"/>
      <c r="PU102" s="537"/>
      <c r="PV102" s="537"/>
      <c r="PW102" s="537"/>
      <c r="PX102" s="537"/>
      <c r="PY102" s="537"/>
      <c r="PZ102" s="537"/>
      <c r="QA102" s="537"/>
      <c r="QB102" s="537"/>
      <c r="QC102" s="537"/>
      <c r="QD102" s="537"/>
      <c r="QE102" s="537"/>
      <c r="QF102" s="537"/>
      <c r="QG102" s="537"/>
      <c r="QH102" s="537"/>
      <c r="QI102" s="537"/>
      <c r="QJ102" s="537"/>
      <c r="QK102" s="537"/>
      <c r="QL102" s="537"/>
      <c r="QM102" s="537"/>
      <c r="QN102" s="537"/>
      <c r="QO102" s="537"/>
      <c r="QP102" s="537"/>
      <c r="QQ102" s="537"/>
      <c r="QR102" s="537"/>
      <c r="QS102" s="537"/>
      <c r="QT102" s="537"/>
      <c r="QU102" s="537"/>
      <c r="QV102" s="537"/>
      <c r="QW102" s="537"/>
      <c r="QX102" s="537"/>
      <c r="QY102" s="537"/>
      <c r="QZ102" s="537"/>
      <c r="RA102" s="537"/>
      <c r="RB102" s="537"/>
      <c r="RC102" s="537"/>
      <c r="RD102" s="537"/>
      <c r="RE102" s="537"/>
      <c r="RF102" s="537"/>
      <c r="RG102" s="537"/>
      <c r="RH102" s="537"/>
      <c r="RI102" s="537"/>
      <c r="RJ102" s="537"/>
      <c r="RK102" s="537"/>
      <c r="RL102" s="537"/>
      <c r="RM102" s="537"/>
      <c r="RN102" s="537"/>
      <c r="RO102" s="537"/>
      <c r="RP102" s="537"/>
      <c r="RQ102" s="537"/>
      <c r="RR102" s="537"/>
      <c r="RS102" s="537"/>
      <c r="RT102" s="537"/>
      <c r="RU102" s="537"/>
      <c r="RV102" s="537"/>
      <c r="RW102" s="537"/>
      <c r="RX102" s="537"/>
      <c r="RY102" s="537"/>
      <c r="RZ102" s="537"/>
      <c r="SA102" s="537"/>
      <c r="SB102" s="537"/>
      <c r="SC102" s="537"/>
      <c r="SD102" s="537"/>
      <c r="SE102" s="537"/>
      <c r="SF102" s="537"/>
      <c r="SG102" s="537"/>
      <c r="SH102" s="537"/>
      <c r="SI102" s="537"/>
      <c r="SJ102" s="537"/>
      <c r="SK102" s="537"/>
      <c r="SL102" s="537"/>
      <c r="SM102" s="537"/>
      <c r="SN102" s="537"/>
      <c r="SO102" s="537"/>
      <c r="SP102" s="537"/>
      <c r="SQ102" s="537"/>
      <c r="SR102" s="537"/>
      <c r="SS102" s="537"/>
    </row>
    <row r="103" spans="1:513" x14ac:dyDescent="0.25">
      <c r="A103" s="594"/>
      <c r="B103" s="344" t="s">
        <v>807</v>
      </c>
      <c r="C103" s="388">
        <v>583064.06944660004</v>
      </c>
      <c r="D103" s="505">
        <v>3.4082729369401932E-2</v>
      </c>
      <c r="E103" s="86">
        <v>3.4454000000000005E-2</v>
      </c>
      <c r="F103" s="407">
        <v>3.0209E-2</v>
      </c>
      <c r="IV103" s="64"/>
      <c r="IW103" s="537"/>
      <c r="IX103" s="537"/>
      <c r="IY103" s="537"/>
      <c r="IZ103" s="537"/>
      <c r="JA103" s="537"/>
      <c r="JB103" s="537"/>
      <c r="JC103" s="537"/>
      <c r="JD103" s="537"/>
      <c r="JE103" s="537"/>
      <c r="JF103" s="537"/>
      <c r="JG103" s="537"/>
      <c r="JH103" s="537"/>
      <c r="JI103" s="537"/>
      <c r="JJ103" s="537"/>
      <c r="JK103" s="537"/>
      <c r="JL103" s="537"/>
      <c r="JM103" s="537"/>
      <c r="JN103" s="537"/>
      <c r="JO103" s="537"/>
      <c r="JP103" s="537"/>
      <c r="JQ103" s="537"/>
      <c r="JR103" s="537"/>
      <c r="JS103" s="537"/>
      <c r="JT103" s="537"/>
      <c r="JU103" s="537"/>
      <c r="JV103" s="537"/>
      <c r="JW103" s="537"/>
      <c r="JX103" s="537"/>
      <c r="JY103" s="537"/>
      <c r="JZ103" s="537"/>
      <c r="KA103" s="537"/>
      <c r="KB103" s="537"/>
      <c r="KC103" s="537"/>
      <c r="KD103" s="537"/>
      <c r="KE103" s="537"/>
      <c r="KF103" s="537"/>
      <c r="KG103" s="537"/>
      <c r="KH103" s="537"/>
      <c r="KI103" s="537"/>
      <c r="KJ103" s="537"/>
      <c r="KK103" s="537"/>
      <c r="KL103" s="537"/>
      <c r="KM103" s="537"/>
      <c r="KN103" s="537"/>
      <c r="KO103" s="537"/>
      <c r="KP103" s="537"/>
      <c r="KQ103" s="537"/>
      <c r="KR103" s="537"/>
      <c r="KS103" s="537"/>
      <c r="KT103" s="537"/>
      <c r="KU103" s="537"/>
      <c r="KV103" s="537"/>
      <c r="KW103" s="537"/>
      <c r="KX103" s="537"/>
      <c r="KY103" s="537"/>
      <c r="KZ103" s="537"/>
      <c r="LA103" s="537"/>
      <c r="LB103" s="537"/>
      <c r="LC103" s="537"/>
      <c r="LD103" s="537"/>
      <c r="LE103" s="537"/>
      <c r="LF103" s="537"/>
      <c r="LG103" s="537"/>
      <c r="LH103" s="537"/>
      <c r="LI103" s="537"/>
      <c r="LJ103" s="537"/>
      <c r="LK103" s="537"/>
      <c r="LL103" s="537"/>
      <c r="LM103" s="537"/>
      <c r="LN103" s="537"/>
      <c r="LO103" s="537"/>
      <c r="LP103" s="537"/>
      <c r="LQ103" s="537"/>
      <c r="LR103" s="537"/>
      <c r="LS103" s="537"/>
      <c r="LT103" s="537"/>
      <c r="LU103" s="537"/>
      <c r="LV103" s="537"/>
      <c r="LW103" s="537"/>
      <c r="LX103" s="537"/>
      <c r="LY103" s="537"/>
      <c r="LZ103" s="537"/>
      <c r="MA103" s="537"/>
      <c r="MB103" s="537"/>
      <c r="MC103" s="537"/>
      <c r="MD103" s="537"/>
      <c r="ME103" s="537"/>
      <c r="MF103" s="537"/>
      <c r="MG103" s="537"/>
      <c r="MH103" s="537"/>
      <c r="MI103" s="537"/>
      <c r="MJ103" s="537"/>
      <c r="MK103" s="537"/>
      <c r="ML103" s="537"/>
      <c r="MM103" s="537"/>
      <c r="MN103" s="537"/>
      <c r="MO103" s="537"/>
      <c r="MP103" s="537"/>
      <c r="MQ103" s="537"/>
      <c r="MR103" s="537"/>
      <c r="MS103" s="537"/>
      <c r="MT103" s="537"/>
      <c r="MU103" s="537"/>
      <c r="MV103" s="537"/>
      <c r="MW103" s="537"/>
      <c r="MX103" s="537"/>
      <c r="MY103" s="537"/>
      <c r="MZ103" s="537"/>
      <c r="NA103" s="537"/>
      <c r="NB103" s="537"/>
      <c r="NC103" s="537"/>
      <c r="ND103" s="537"/>
      <c r="NE103" s="537"/>
      <c r="NF103" s="537"/>
      <c r="NG103" s="537"/>
      <c r="NH103" s="537"/>
      <c r="NI103" s="537"/>
      <c r="NJ103" s="537"/>
      <c r="NK103" s="537"/>
      <c r="NL103" s="537"/>
      <c r="NM103" s="537"/>
      <c r="NN103" s="537"/>
      <c r="NO103" s="537"/>
      <c r="NP103" s="537"/>
      <c r="NQ103" s="537"/>
      <c r="NR103" s="537"/>
      <c r="NS103" s="537"/>
      <c r="NT103" s="537"/>
      <c r="NU103" s="537"/>
      <c r="NV103" s="537"/>
      <c r="NW103" s="537"/>
      <c r="NX103" s="537"/>
      <c r="NY103" s="537"/>
      <c r="NZ103" s="537"/>
      <c r="OA103" s="537"/>
      <c r="OB103" s="537"/>
      <c r="OC103" s="537"/>
      <c r="OD103" s="537"/>
      <c r="OE103" s="537"/>
      <c r="OF103" s="537"/>
      <c r="OG103" s="537"/>
      <c r="OH103" s="537"/>
      <c r="OI103" s="537"/>
      <c r="OJ103" s="537"/>
      <c r="OK103" s="537"/>
      <c r="OL103" s="537"/>
      <c r="OM103" s="537"/>
      <c r="ON103" s="537"/>
      <c r="OO103" s="537"/>
      <c r="OP103" s="537"/>
      <c r="OQ103" s="537"/>
      <c r="OR103" s="537"/>
      <c r="OS103" s="537"/>
      <c r="OT103" s="537"/>
      <c r="OU103" s="537"/>
      <c r="OV103" s="537"/>
      <c r="OW103" s="537"/>
      <c r="OX103" s="537"/>
      <c r="OY103" s="537"/>
      <c r="OZ103" s="537"/>
      <c r="PA103" s="537"/>
      <c r="PB103" s="537"/>
      <c r="PC103" s="537"/>
      <c r="PD103" s="537"/>
      <c r="PE103" s="537"/>
      <c r="PF103" s="537"/>
      <c r="PG103" s="537"/>
      <c r="PH103" s="537"/>
      <c r="PI103" s="537"/>
      <c r="PJ103" s="537"/>
      <c r="PK103" s="537"/>
      <c r="PL103" s="537"/>
      <c r="PM103" s="537"/>
      <c r="PN103" s="537"/>
      <c r="PO103" s="537"/>
      <c r="PP103" s="537"/>
      <c r="PQ103" s="537"/>
      <c r="PR103" s="537"/>
      <c r="PS103" s="537"/>
      <c r="PT103" s="537"/>
      <c r="PU103" s="537"/>
      <c r="PV103" s="537"/>
      <c r="PW103" s="537"/>
      <c r="PX103" s="537"/>
      <c r="PY103" s="537"/>
      <c r="PZ103" s="537"/>
      <c r="QA103" s="537"/>
      <c r="QB103" s="537"/>
      <c r="QC103" s="537"/>
      <c r="QD103" s="537"/>
      <c r="QE103" s="537"/>
      <c r="QF103" s="537"/>
      <c r="QG103" s="537"/>
      <c r="QH103" s="537"/>
      <c r="QI103" s="537"/>
      <c r="QJ103" s="537"/>
      <c r="QK103" s="537"/>
      <c r="QL103" s="537"/>
      <c r="QM103" s="537"/>
      <c r="QN103" s="537"/>
      <c r="QO103" s="537"/>
      <c r="QP103" s="537"/>
      <c r="QQ103" s="537"/>
      <c r="QR103" s="537"/>
      <c r="QS103" s="537"/>
      <c r="QT103" s="537"/>
      <c r="QU103" s="537"/>
      <c r="QV103" s="537"/>
      <c r="QW103" s="537"/>
      <c r="QX103" s="537"/>
      <c r="QY103" s="537"/>
      <c r="QZ103" s="537"/>
      <c r="RA103" s="537"/>
      <c r="RB103" s="537"/>
      <c r="RC103" s="537"/>
      <c r="RD103" s="537"/>
      <c r="RE103" s="537"/>
      <c r="RF103" s="537"/>
      <c r="RG103" s="537"/>
      <c r="RH103" s="537"/>
      <c r="RI103" s="537"/>
      <c r="RJ103" s="537"/>
      <c r="RK103" s="537"/>
      <c r="RL103" s="537"/>
      <c r="RM103" s="537"/>
      <c r="RN103" s="537"/>
      <c r="RO103" s="537"/>
      <c r="RP103" s="537"/>
      <c r="RQ103" s="537"/>
      <c r="RR103" s="537"/>
      <c r="RS103" s="537"/>
      <c r="RT103" s="537"/>
      <c r="RU103" s="537"/>
      <c r="RV103" s="537"/>
      <c r="RW103" s="537"/>
      <c r="RX103" s="537"/>
      <c r="RY103" s="537"/>
      <c r="RZ103" s="537"/>
      <c r="SA103" s="537"/>
      <c r="SB103" s="537"/>
      <c r="SC103" s="537"/>
      <c r="SD103" s="537"/>
      <c r="SE103" s="537"/>
      <c r="SF103" s="537"/>
      <c r="SG103" s="537"/>
      <c r="SH103" s="537"/>
      <c r="SI103" s="537"/>
      <c r="SJ103" s="537"/>
      <c r="SK103" s="537"/>
      <c r="SL103" s="537"/>
      <c r="SM103" s="537"/>
      <c r="SN103" s="537"/>
      <c r="SO103" s="537"/>
      <c r="SP103" s="537"/>
      <c r="SQ103" s="537"/>
      <c r="SR103" s="537"/>
      <c r="SS103" s="537"/>
    </row>
    <row r="104" spans="1:513" ht="15.75" thickBot="1" x14ac:dyDescent="0.3">
      <c r="A104" s="595"/>
      <c r="B104" s="377" t="s">
        <v>808</v>
      </c>
      <c r="C104" s="397">
        <v>1321248.4576227998</v>
      </c>
      <c r="D104" s="499">
        <v>1.8393740057945251E-2</v>
      </c>
      <c r="E104" s="498">
        <v>0.193416</v>
      </c>
      <c r="F104" s="407">
        <v>0.156363</v>
      </c>
      <c r="IV104" s="64"/>
      <c r="IW104" s="537"/>
      <c r="IX104" s="537"/>
      <c r="IY104" s="537"/>
      <c r="IZ104" s="537"/>
      <c r="JA104" s="537"/>
      <c r="JB104" s="537"/>
      <c r="JC104" s="537"/>
      <c r="JD104" s="537"/>
      <c r="JE104" s="537"/>
      <c r="JF104" s="537"/>
      <c r="JG104" s="537"/>
      <c r="JH104" s="537"/>
      <c r="JI104" s="537"/>
      <c r="JJ104" s="537"/>
      <c r="JK104" s="537"/>
      <c r="JL104" s="537"/>
      <c r="JM104" s="537"/>
      <c r="JN104" s="537"/>
      <c r="JO104" s="537"/>
      <c r="JP104" s="537"/>
      <c r="JQ104" s="537"/>
      <c r="JR104" s="537"/>
      <c r="JS104" s="537"/>
      <c r="JT104" s="537"/>
      <c r="JU104" s="537"/>
      <c r="JV104" s="537"/>
      <c r="JW104" s="537"/>
      <c r="JX104" s="537"/>
      <c r="JY104" s="537"/>
      <c r="JZ104" s="537"/>
      <c r="KA104" s="537"/>
      <c r="KB104" s="537"/>
      <c r="KC104" s="537"/>
      <c r="KD104" s="537"/>
      <c r="KE104" s="537"/>
      <c r="KF104" s="537"/>
      <c r="KG104" s="537"/>
      <c r="KH104" s="537"/>
      <c r="KI104" s="537"/>
      <c r="KJ104" s="537"/>
      <c r="KK104" s="537"/>
      <c r="KL104" s="537"/>
      <c r="KM104" s="537"/>
      <c r="KN104" s="537"/>
      <c r="KO104" s="537"/>
      <c r="KP104" s="537"/>
      <c r="KQ104" s="537"/>
      <c r="KR104" s="537"/>
      <c r="KS104" s="537"/>
      <c r="KT104" s="537"/>
      <c r="KU104" s="537"/>
      <c r="KV104" s="537"/>
      <c r="KW104" s="537"/>
      <c r="KX104" s="537"/>
      <c r="KY104" s="537"/>
      <c r="KZ104" s="537"/>
      <c r="LA104" s="537"/>
      <c r="LB104" s="537"/>
      <c r="LC104" s="537"/>
      <c r="LD104" s="537"/>
      <c r="LE104" s="537"/>
      <c r="LF104" s="537"/>
      <c r="LG104" s="537"/>
      <c r="LH104" s="537"/>
      <c r="LI104" s="537"/>
      <c r="LJ104" s="537"/>
      <c r="LK104" s="537"/>
      <c r="LL104" s="537"/>
      <c r="LM104" s="537"/>
      <c r="LN104" s="537"/>
      <c r="LO104" s="537"/>
      <c r="LP104" s="537"/>
      <c r="LQ104" s="537"/>
      <c r="LR104" s="537"/>
      <c r="LS104" s="537"/>
      <c r="LT104" s="537"/>
      <c r="LU104" s="537"/>
      <c r="LV104" s="537"/>
      <c r="LW104" s="537"/>
      <c r="LX104" s="537"/>
      <c r="LY104" s="537"/>
      <c r="LZ104" s="537"/>
      <c r="MA104" s="537"/>
      <c r="MB104" s="537"/>
      <c r="MC104" s="537"/>
      <c r="MD104" s="537"/>
      <c r="ME104" s="537"/>
      <c r="MF104" s="537"/>
      <c r="MG104" s="537"/>
      <c r="MH104" s="537"/>
      <c r="MI104" s="537"/>
      <c r="MJ104" s="537"/>
      <c r="MK104" s="537"/>
      <c r="ML104" s="537"/>
      <c r="MM104" s="537"/>
      <c r="MN104" s="537"/>
      <c r="MO104" s="537"/>
      <c r="MP104" s="537"/>
      <c r="MQ104" s="537"/>
      <c r="MR104" s="537"/>
      <c r="MS104" s="537"/>
      <c r="MT104" s="537"/>
      <c r="MU104" s="537"/>
      <c r="MV104" s="537"/>
      <c r="MW104" s="537"/>
      <c r="MX104" s="537"/>
      <c r="MY104" s="537"/>
      <c r="MZ104" s="537"/>
      <c r="NA104" s="537"/>
      <c r="NB104" s="537"/>
      <c r="NC104" s="537"/>
      <c r="ND104" s="537"/>
      <c r="NE104" s="537"/>
      <c r="NF104" s="537"/>
      <c r="NG104" s="537"/>
      <c r="NH104" s="537"/>
      <c r="NI104" s="537"/>
      <c r="NJ104" s="537"/>
      <c r="NK104" s="537"/>
      <c r="NL104" s="537"/>
      <c r="NM104" s="537"/>
      <c r="NN104" s="537"/>
      <c r="NO104" s="537"/>
      <c r="NP104" s="537"/>
      <c r="NQ104" s="537"/>
      <c r="NR104" s="537"/>
      <c r="NS104" s="537"/>
      <c r="NT104" s="537"/>
      <c r="NU104" s="537"/>
      <c r="NV104" s="537"/>
      <c r="NW104" s="537"/>
      <c r="NX104" s="537"/>
      <c r="NY104" s="537"/>
      <c r="NZ104" s="537"/>
      <c r="OA104" s="537"/>
      <c r="OB104" s="537"/>
      <c r="OC104" s="537"/>
      <c r="OD104" s="537"/>
      <c r="OE104" s="537"/>
      <c r="OF104" s="537"/>
      <c r="OG104" s="537"/>
      <c r="OH104" s="537"/>
      <c r="OI104" s="537"/>
      <c r="OJ104" s="537"/>
      <c r="OK104" s="537"/>
      <c r="OL104" s="537"/>
      <c r="OM104" s="537"/>
      <c r="ON104" s="537"/>
      <c r="OO104" s="537"/>
      <c r="OP104" s="537"/>
      <c r="OQ104" s="537"/>
      <c r="OR104" s="537"/>
      <c r="OS104" s="537"/>
      <c r="OT104" s="537"/>
      <c r="OU104" s="537"/>
      <c r="OV104" s="537"/>
      <c r="OW104" s="537"/>
      <c r="OX104" s="537"/>
      <c r="OY104" s="537"/>
      <c r="OZ104" s="537"/>
      <c r="PA104" s="537"/>
      <c r="PB104" s="537"/>
      <c r="PC104" s="537"/>
      <c r="PD104" s="537"/>
      <c r="PE104" s="537"/>
      <c r="PF104" s="537"/>
      <c r="PG104" s="537"/>
      <c r="PH104" s="537"/>
      <c r="PI104" s="537"/>
      <c r="PJ104" s="537"/>
      <c r="PK104" s="537"/>
      <c r="PL104" s="537"/>
      <c r="PM104" s="537"/>
      <c r="PN104" s="537"/>
      <c r="PO104" s="537"/>
      <c r="PP104" s="537"/>
      <c r="PQ104" s="537"/>
      <c r="PR104" s="537"/>
      <c r="PS104" s="537"/>
      <c r="PT104" s="537"/>
      <c r="PU104" s="537"/>
      <c r="PV104" s="537"/>
      <c r="PW104" s="537"/>
      <c r="PX104" s="537"/>
      <c r="PY104" s="537"/>
      <c r="PZ104" s="537"/>
      <c r="QA104" s="537"/>
      <c r="QB104" s="537"/>
      <c r="QC104" s="537"/>
      <c r="QD104" s="537"/>
      <c r="QE104" s="537"/>
      <c r="QF104" s="537"/>
      <c r="QG104" s="537"/>
      <c r="QH104" s="537"/>
      <c r="QI104" s="537"/>
      <c r="QJ104" s="537"/>
      <c r="QK104" s="537"/>
      <c r="QL104" s="537"/>
      <c r="QM104" s="537"/>
      <c r="QN104" s="537"/>
      <c r="QO104" s="537"/>
      <c r="QP104" s="537"/>
      <c r="QQ104" s="537"/>
      <c r="QR104" s="537"/>
      <c r="QS104" s="537"/>
      <c r="QT104" s="537"/>
      <c r="QU104" s="537"/>
      <c r="QV104" s="537"/>
      <c r="QW104" s="537"/>
      <c r="QX104" s="537"/>
      <c r="QY104" s="537"/>
      <c r="QZ104" s="537"/>
      <c r="RA104" s="537"/>
      <c r="RB104" s="537"/>
      <c r="RC104" s="537"/>
      <c r="RD104" s="537"/>
      <c r="RE104" s="537"/>
      <c r="RF104" s="537"/>
      <c r="RG104" s="537"/>
      <c r="RH104" s="537"/>
      <c r="RI104" s="537"/>
      <c r="RJ104" s="537"/>
      <c r="RK104" s="537"/>
      <c r="RL104" s="537"/>
      <c r="RM104" s="537"/>
      <c r="RN104" s="537"/>
      <c r="RO104" s="537"/>
      <c r="RP104" s="537"/>
      <c r="RQ104" s="537"/>
      <c r="RR104" s="537"/>
      <c r="RS104" s="537"/>
      <c r="RT104" s="537"/>
      <c r="RU104" s="537"/>
      <c r="RV104" s="537"/>
      <c r="RW104" s="537"/>
      <c r="RX104" s="537"/>
      <c r="RY104" s="537"/>
      <c r="RZ104" s="537"/>
      <c r="SA104" s="537"/>
      <c r="SB104" s="537"/>
      <c r="SC104" s="537"/>
      <c r="SD104" s="537"/>
      <c r="SE104" s="537"/>
      <c r="SF104" s="537"/>
      <c r="SG104" s="537"/>
      <c r="SH104" s="537"/>
      <c r="SI104" s="537"/>
      <c r="SJ104" s="537"/>
      <c r="SK104" s="537"/>
      <c r="SL104" s="537"/>
      <c r="SM104" s="537"/>
      <c r="SN104" s="537"/>
      <c r="SO104" s="537"/>
      <c r="SP104" s="537"/>
      <c r="SQ104" s="537"/>
      <c r="SR104" s="537"/>
      <c r="SS104" s="537"/>
    </row>
    <row r="105" spans="1:513" x14ac:dyDescent="0.25">
      <c r="A105" s="596" t="s">
        <v>551</v>
      </c>
      <c r="B105" s="343" t="s">
        <v>819</v>
      </c>
      <c r="C105" s="620">
        <v>254750.77460980002</v>
      </c>
      <c r="D105" s="505">
        <v>8.705756813287735E-2</v>
      </c>
      <c r="E105" s="86">
        <v>8.3305000000000004E-2</v>
      </c>
      <c r="IV105" s="64"/>
      <c r="IW105" s="537"/>
      <c r="IX105" s="537"/>
      <c r="IY105" s="537"/>
      <c r="IZ105" s="537"/>
      <c r="JA105" s="537"/>
      <c r="JB105" s="537"/>
      <c r="JC105" s="537"/>
      <c r="JD105" s="537"/>
      <c r="JE105" s="537"/>
      <c r="JF105" s="537"/>
      <c r="JG105" s="537"/>
      <c r="JH105" s="537"/>
      <c r="JI105" s="537"/>
      <c r="JJ105" s="537"/>
      <c r="JK105" s="537"/>
      <c r="JL105" s="537"/>
      <c r="JM105" s="537"/>
      <c r="JN105" s="537"/>
      <c r="JO105" s="537"/>
      <c r="JP105" s="537"/>
      <c r="JQ105" s="537"/>
      <c r="JR105" s="537"/>
      <c r="JS105" s="537"/>
      <c r="JT105" s="537"/>
      <c r="JU105" s="537"/>
      <c r="JV105" s="537"/>
      <c r="JW105" s="537"/>
      <c r="JX105" s="537"/>
      <c r="JY105" s="537"/>
      <c r="JZ105" s="537"/>
      <c r="KA105" s="537"/>
      <c r="KB105" s="537"/>
      <c r="KC105" s="537"/>
      <c r="KD105" s="537"/>
      <c r="KE105" s="537"/>
      <c r="KF105" s="537"/>
      <c r="KG105" s="537"/>
      <c r="KH105" s="537"/>
      <c r="KI105" s="537"/>
      <c r="KJ105" s="537"/>
      <c r="KK105" s="537"/>
      <c r="KL105" s="537"/>
      <c r="KM105" s="537"/>
      <c r="KN105" s="537"/>
      <c r="KO105" s="537"/>
      <c r="KP105" s="537"/>
      <c r="KQ105" s="537"/>
      <c r="KR105" s="537"/>
      <c r="KS105" s="537"/>
      <c r="KT105" s="537"/>
      <c r="KU105" s="537"/>
      <c r="KV105" s="537"/>
      <c r="KW105" s="537"/>
      <c r="KX105" s="537"/>
      <c r="KY105" s="537"/>
      <c r="KZ105" s="537"/>
      <c r="LA105" s="537"/>
      <c r="LB105" s="537"/>
      <c r="LC105" s="537"/>
      <c r="LD105" s="537"/>
      <c r="LE105" s="537"/>
      <c r="LF105" s="537"/>
      <c r="LG105" s="537"/>
      <c r="LH105" s="537"/>
      <c r="LI105" s="537"/>
      <c r="LJ105" s="537"/>
      <c r="LK105" s="537"/>
      <c r="LL105" s="537"/>
      <c r="LM105" s="537"/>
      <c r="LN105" s="537"/>
      <c r="LO105" s="537"/>
      <c r="LP105" s="537"/>
      <c r="LQ105" s="537"/>
      <c r="LR105" s="537"/>
      <c r="LS105" s="537"/>
      <c r="LT105" s="537"/>
      <c r="LU105" s="537"/>
      <c r="LV105" s="537"/>
      <c r="LW105" s="537"/>
      <c r="LX105" s="537"/>
      <c r="LY105" s="537"/>
      <c r="LZ105" s="537"/>
      <c r="MA105" s="537"/>
      <c r="MB105" s="537"/>
      <c r="MC105" s="537"/>
      <c r="MD105" s="537"/>
      <c r="ME105" s="537"/>
      <c r="MF105" s="537"/>
      <c r="MG105" s="537"/>
      <c r="MH105" s="537"/>
      <c r="MI105" s="537"/>
      <c r="MJ105" s="537"/>
      <c r="MK105" s="537"/>
      <c r="ML105" s="537"/>
      <c r="MM105" s="537"/>
      <c r="MN105" s="537"/>
      <c r="MO105" s="537"/>
      <c r="MP105" s="537"/>
      <c r="MQ105" s="537"/>
      <c r="MR105" s="537"/>
      <c r="MS105" s="537"/>
      <c r="MT105" s="537"/>
      <c r="MU105" s="537"/>
      <c r="MV105" s="537"/>
      <c r="MW105" s="537"/>
      <c r="MX105" s="537"/>
      <c r="MY105" s="537"/>
      <c r="MZ105" s="537"/>
      <c r="NA105" s="537"/>
      <c r="NB105" s="537"/>
      <c r="NC105" s="537"/>
      <c r="ND105" s="537"/>
      <c r="NE105" s="537"/>
      <c r="NF105" s="537"/>
      <c r="NG105" s="537"/>
      <c r="NH105" s="537"/>
      <c r="NI105" s="537"/>
      <c r="NJ105" s="537"/>
      <c r="NK105" s="537"/>
      <c r="NL105" s="537"/>
      <c r="NM105" s="537"/>
      <c r="NN105" s="537"/>
      <c r="NO105" s="537"/>
      <c r="NP105" s="537"/>
      <c r="NQ105" s="537"/>
      <c r="NR105" s="537"/>
      <c r="NS105" s="537"/>
      <c r="NT105" s="537"/>
      <c r="NU105" s="537"/>
      <c r="NV105" s="537"/>
      <c r="NW105" s="537"/>
      <c r="NX105" s="537"/>
      <c r="NY105" s="537"/>
      <c r="NZ105" s="537"/>
      <c r="OA105" s="537"/>
      <c r="OB105" s="537"/>
      <c r="OC105" s="537"/>
      <c r="OD105" s="537"/>
      <c r="OE105" s="537"/>
      <c r="OF105" s="537"/>
      <c r="OG105" s="537"/>
      <c r="OH105" s="537"/>
      <c r="OI105" s="537"/>
      <c r="OJ105" s="537"/>
      <c r="OK105" s="537"/>
      <c r="OL105" s="537"/>
      <c r="OM105" s="537"/>
      <c r="ON105" s="537"/>
      <c r="OO105" s="537"/>
      <c r="OP105" s="537"/>
      <c r="OQ105" s="537"/>
      <c r="OR105" s="537"/>
      <c r="OS105" s="537"/>
      <c r="OT105" s="537"/>
      <c r="OU105" s="537"/>
      <c r="OV105" s="537"/>
      <c r="OW105" s="537"/>
      <c r="OX105" s="537"/>
      <c r="OY105" s="537"/>
      <c r="OZ105" s="537"/>
      <c r="PA105" s="537"/>
      <c r="PB105" s="537"/>
      <c r="PC105" s="537"/>
      <c r="PD105" s="537"/>
      <c r="PE105" s="537"/>
      <c r="PF105" s="537"/>
      <c r="PG105" s="537"/>
      <c r="PH105" s="537"/>
      <c r="PI105" s="537"/>
      <c r="PJ105" s="537"/>
      <c r="PK105" s="537"/>
      <c r="PL105" s="537"/>
      <c r="PM105" s="537"/>
      <c r="PN105" s="537"/>
      <c r="PO105" s="537"/>
      <c r="PP105" s="537"/>
      <c r="PQ105" s="537"/>
      <c r="PR105" s="537"/>
      <c r="PS105" s="537"/>
      <c r="PT105" s="537"/>
      <c r="PU105" s="537"/>
      <c r="PV105" s="537"/>
      <c r="PW105" s="537"/>
      <c r="PX105" s="537"/>
      <c r="PY105" s="537"/>
      <c r="PZ105" s="537"/>
      <c r="QA105" s="537"/>
      <c r="QB105" s="537"/>
      <c r="QC105" s="537"/>
      <c r="QD105" s="537"/>
      <c r="QE105" s="537"/>
      <c r="QF105" s="537"/>
      <c r="QG105" s="537"/>
      <c r="QH105" s="537"/>
      <c r="QI105" s="537"/>
      <c r="QJ105" s="537"/>
      <c r="QK105" s="537"/>
      <c r="QL105" s="537"/>
      <c r="QM105" s="537"/>
      <c r="QN105" s="537"/>
      <c r="QO105" s="537"/>
      <c r="QP105" s="537"/>
      <c r="QQ105" s="537"/>
      <c r="QR105" s="537"/>
      <c r="QS105" s="537"/>
      <c r="QT105" s="537"/>
      <c r="QU105" s="537"/>
      <c r="QV105" s="537"/>
      <c r="QW105" s="537"/>
      <c r="QX105" s="537"/>
      <c r="QY105" s="537"/>
      <c r="QZ105" s="537"/>
      <c r="RA105" s="537"/>
      <c r="RB105" s="537"/>
      <c r="RC105" s="537"/>
      <c r="RD105" s="537"/>
      <c r="RE105" s="537"/>
      <c r="RF105" s="537"/>
      <c r="RG105" s="537"/>
      <c r="RH105" s="537"/>
      <c r="RI105" s="537"/>
      <c r="RJ105" s="537"/>
      <c r="RK105" s="537"/>
      <c r="RL105" s="537"/>
      <c r="RM105" s="537"/>
      <c r="RN105" s="537"/>
      <c r="RO105" s="537"/>
      <c r="RP105" s="537"/>
      <c r="RQ105" s="537"/>
      <c r="RR105" s="537"/>
      <c r="RS105" s="537"/>
      <c r="RT105" s="537"/>
      <c r="RU105" s="537"/>
      <c r="RV105" s="537"/>
      <c r="RW105" s="537"/>
      <c r="RX105" s="537"/>
      <c r="RY105" s="537"/>
      <c r="RZ105" s="537"/>
      <c r="SA105" s="537"/>
      <c r="SB105" s="537"/>
      <c r="SC105" s="537"/>
      <c r="SD105" s="537"/>
      <c r="SE105" s="537"/>
      <c r="SF105" s="537"/>
      <c r="SG105" s="537"/>
      <c r="SH105" s="537"/>
      <c r="SI105" s="537"/>
      <c r="SJ105" s="537"/>
      <c r="SK105" s="537"/>
      <c r="SL105" s="537"/>
      <c r="SM105" s="537"/>
      <c r="SN105" s="537"/>
      <c r="SO105" s="537"/>
      <c r="SP105" s="537"/>
      <c r="SQ105" s="537"/>
      <c r="SR105" s="537"/>
      <c r="SS105" s="537"/>
    </row>
    <row r="106" spans="1:513" ht="15.75" thickBot="1" x14ac:dyDescent="0.3">
      <c r="A106" s="597"/>
      <c r="B106" s="377" t="s">
        <v>820</v>
      </c>
      <c r="C106" s="622">
        <v>254750.77460980002</v>
      </c>
      <c r="D106" s="505">
        <v>5.1185421645641327E-2</v>
      </c>
      <c r="E106" s="86">
        <v>4.6920000000000003E-2</v>
      </c>
      <c r="IV106" s="64"/>
      <c r="IW106" s="537"/>
      <c r="IX106" s="537"/>
      <c r="IY106" s="537"/>
      <c r="IZ106" s="537"/>
      <c r="JA106" s="537"/>
      <c r="JB106" s="537"/>
      <c r="JC106" s="537"/>
      <c r="JD106" s="537"/>
      <c r="JE106" s="537"/>
      <c r="JF106" s="537"/>
      <c r="JG106" s="537"/>
      <c r="JH106" s="537"/>
      <c r="JI106" s="537"/>
      <c r="JJ106" s="537"/>
      <c r="JK106" s="537"/>
      <c r="JL106" s="537"/>
      <c r="JM106" s="537"/>
      <c r="JN106" s="537"/>
      <c r="JO106" s="537"/>
      <c r="JP106" s="537"/>
      <c r="JQ106" s="537"/>
      <c r="JR106" s="537"/>
      <c r="JS106" s="537"/>
      <c r="JT106" s="537"/>
      <c r="JU106" s="537"/>
      <c r="JV106" s="537"/>
      <c r="JW106" s="537"/>
      <c r="JX106" s="537"/>
      <c r="JY106" s="537"/>
      <c r="JZ106" s="537"/>
      <c r="KA106" s="537"/>
      <c r="KB106" s="537"/>
      <c r="KC106" s="537"/>
      <c r="KD106" s="537"/>
      <c r="KE106" s="537"/>
      <c r="KF106" s="537"/>
      <c r="KG106" s="537"/>
      <c r="KH106" s="537"/>
      <c r="KI106" s="537"/>
      <c r="KJ106" s="537"/>
      <c r="KK106" s="537"/>
      <c r="KL106" s="537"/>
      <c r="KM106" s="537"/>
      <c r="KN106" s="537"/>
      <c r="KO106" s="537"/>
      <c r="KP106" s="537"/>
      <c r="KQ106" s="537"/>
      <c r="KR106" s="537"/>
      <c r="KS106" s="537"/>
      <c r="KT106" s="537"/>
      <c r="KU106" s="537"/>
      <c r="KV106" s="537"/>
      <c r="KW106" s="537"/>
      <c r="KX106" s="537"/>
      <c r="KY106" s="537"/>
      <c r="KZ106" s="537"/>
      <c r="LA106" s="537"/>
      <c r="LB106" s="537"/>
      <c r="LC106" s="537"/>
      <c r="LD106" s="537"/>
      <c r="LE106" s="537"/>
      <c r="LF106" s="537"/>
      <c r="LG106" s="537"/>
      <c r="LH106" s="537"/>
      <c r="LI106" s="537"/>
      <c r="LJ106" s="537"/>
      <c r="LK106" s="537"/>
      <c r="LL106" s="537"/>
      <c r="LM106" s="537"/>
      <c r="LN106" s="537"/>
      <c r="LO106" s="537"/>
      <c r="LP106" s="537"/>
      <c r="LQ106" s="537"/>
      <c r="LR106" s="537"/>
      <c r="LS106" s="537"/>
      <c r="LT106" s="537"/>
      <c r="LU106" s="537"/>
      <c r="LV106" s="537"/>
      <c r="LW106" s="537"/>
      <c r="LX106" s="537"/>
      <c r="LY106" s="537"/>
      <c r="LZ106" s="537"/>
      <c r="MA106" s="537"/>
      <c r="MB106" s="537"/>
      <c r="MC106" s="537"/>
      <c r="MD106" s="537"/>
      <c r="ME106" s="537"/>
      <c r="MF106" s="537"/>
      <c r="MG106" s="537"/>
      <c r="MH106" s="537"/>
      <c r="MI106" s="537"/>
      <c r="MJ106" s="537"/>
      <c r="MK106" s="537"/>
      <c r="ML106" s="537"/>
      <c r="MM106" s="537"/>
      <c r="MN106" s="537"/>
      <c r="MO106" s="537"/>
      <c r="MP106" s="537"/>
      <c r="MQ106" s="537"/>
      <c r="MR106" s="537"/>
      <c r="MS106" s="537"/>
      <c r="MT106" s="537"/>
      <c r="MU106" s="537"/>
      <c r="MV106" s="537"/>
      <c r="MW106" s="537"/>
      <c r="MX106" s="537"/>
      <c r="MY106" s="537"/>
      <c r="MZ106" s="537"/>
      <c r="NA106" s="537"/>
      <c r="NB106" s="537"/>
      <c r="NC106" s="537"/>
      <c r="ND106" s="537"/>
      <c r="NE106" s="537"/>
      <c r="NF106" s="537"/>
      <c r="NG106" s="537"/>
      <c r="NH106" s="537"/>
      <c r="NI106" s="537"/>
      <c r="NJ106" s="537"/>
      <c r="NK106" s="537"/>
      <c r="NL106" s="537"/>
      <c r="NM106" s="537"/>
      <c r="NN106" s="537"/>
      <c r="NO106" s="537"/>
      <c r="NP106" s="537"/>
      <c r="NQ106" s="537"/>
      <c r="NR106" s="537"/>
      <c r="NS106" s="537"/>
      <c r="NT106" s="537"/>
      <c r="NU106" s="537"/>
      <c r="NV106" s="537"/>
      <c r="NW106" s="537"/>
      <c r="NX106" s="537"/>
      <c r="NY106" s="537"/>
      <c r="NZ106" s="537"/>
      <c r="OA106" s="537"/>
      <c r="OB106" s="537"/>
      <c r="OC106" s="537"/>
      <c r="OD106" s="537"/>
      <c r="OE106" s="537"/>
      <c r="OF106" s="537"/>
      <c r="OG106" s="537"/>
      <c r="OH106" s="537"/>
      <c r="OI106" s="537"/>
      <c r="OJ106" s="537"/>
      <c r="OK106" s="537"/>
      <c r="OL106" s="537"/>
      <c r="OM106" s="537"/>
      <c r="ON106" s="537"/>
      <c r="OO106" s="537"/>
      <c r="OP106" s="537"/>
      <c r="OQ106" s="537"/>
      <c r="OR106" s="537"/>
      <c r="OS106" s="537"/>
      <c r="OT106" s="537"/>
      <c r="OU106" s="537"/>
      <c r="OV106" s="537"/>
      <c r="OW106" s="537"/>
      <c r="OX106" s="537"/>
      <c r="OY106" s="537"/>
      <c r="OZ106" s="537"/>
      <c r="PA106" s="537"/>
      <c r="PB106" s="537"/>
      <c r="PC106" s="537"/>
      <c r="PD106" s="537"/>
      <c r="PE106" s="537"/>
      <c r="PF106" s="537"/>
      <c r="PG106" s="537"/>
      <c r="PH106" s="537"/>
      <c r="PI106" s="537"/>
      <c r="PJ106" s="537"/>
      <c r="PK106" s="537"/>
      <c r="PL106" s="537"/>
      <c r="PM106" s="537"/>
      <c r="PN106" s="537"/>
      <c r="PO106" s="537"/>
      <c r="PP106" s="537"/>
      <c r="PQ106" s="537"/>
      <c r="PR106" s="537"/>
      <c r="PS106" s="537"/>
      <c r="PT106" s="537"/>
      <c r="PU106" s="537"/>
      <c r="PV106" s="537"/>
      <c r="PW106" s="537"/>
      <c r="PX106" s="537"/>
      <c r="PY106" s="537"/>
      <c r="PZ106" s="537"/>
      <c r="QA106" s="537"/>
      <c r="QB106" s="537"/>
      <c r="QC106" s="537"/>
      <c r="QD106" s="537"/>
      <c r="QE106" s="537"/>
      <c r="QF106" s="537"/>
      <c r="QG106" s="537"/>
      <c r="QH106" s="537"/>
      <c r="QI106" s="537"/>
      <c r="QJ106" s="537"/>
      <c r="QK106" s="537"/>
      <c r="QL106" s="537"/>
      <c r="QM106" s="537"/>
      <c r="QN106" s="537"/>
      <c r="QO106" s="537"/>
      <c r="QP106" s="537"/>
      <c r="QQ106" s="537"/>
      <c r="QR106" s="537"/>
      <c r="QS106" s="537"/>
      <c r="QT106" s="537"/>
      <c r="QU106" s="537"/>
      <c r="QV106" s="537"/>
      <c r="QW106" s="537"/>
      <c r="QX106" s="537"/>
      <c r="QY106" s="537"/>
      <c r="QZ106" s="537"/>
      <c r="RA106" s="537"/>
      <c r="RB106" s="537"/>
      <c r="RC106" s="537"/>
      <c r="RD106" s="537"/>
      <c r="RE106" s="537"/>
      <c r="RF106" s="537"/>
      <c r="RG106" s="537"/>
      <c r="RH106" s="537"/>
      <c r="RI106" s="537"/>
      <c r="RJ106" s="537"/>
      <c r="RK106" s="537"/>
      <c r="RL106" s="537"/>
      <c r="RM106" s="537"/>
      <c r="RN106" s="537"/>
      <c r="RO106" s="537"/>
      <c r="RP106" s="537"/>
      <c r="RQ106" s="537"/>
      <c r="RR106" s="537"/>
      <c r="RS106" s="537"/>
      <c r="RT106" s="537"/>
      <c r="RU106" s="537"/>
      <c r="RV106" s="537"/>
      <c r="RW106" s="537"/>
      <c r="RX106" s="537"/>
      <c r="RY106" s="537"/>
      <c r="RZ106" s="537"/>
      <c r="SA106" s="537"/>
      <c r="SB106" s="537"/>
      <c r="SC106" s="537"/>
      <c r="SD106" s="537"/>
      <c r="SE106" s="537"/>
      <c r="SF106" s="537"/>
      <c r="SG106" s="537"/>
      <c r="SH106" s="537"/>
      <c r="SI106" s="537"/>
      <c r="SJ106" s="537"/>
      <c r="SK106" s="537"/>
      <c r="SL106" s="537"/>
      <c r="SM106" s="537"/>
      <c r="SN106" s="537"/>
      <c r="SO106" s="537"/>
      <c r="SP106" s="537"/>
      <c r="SQ106" s="537"/>
      <c r="SR106" s="537"/>
      <c r="SS106" s="537"/>
    </row>
    <row r="107" spans="1:513" x14ac:dyDescent="0.25">
      <c r="A107" s="611" t="s">
        <v>246</v>
      </c>
      <c r="B107" s="245" t="s">
        <v>821</v>
      </c>
      <c r="C107" s="620">
        <v>318530.9389528</v>
      </c>
      <c r="D107" s="501">
        <v>5.2499979734420776E-2</v>
      </c>
      <c r="E107" s="500">
        <v>5.2220000000000009E-2</v>
      </c>
      <c r="IV107" s="64"/>
      <c r="IW107" s="537"/>
      <c r="IX107" s="537"/>
      <c r="IY107" s="537"/>
      <c r="IZ107" s="537"/>
      <c r="JA107" s="537"/>
      <c r="JB107" s="537"/>
      <c r="JC107" s="537"/>
      <c r="JD107" s="537"/>
      <c r="JE107" s="537"/>
      <c r="JF107" s="537"/>
      <c r="JG107" s="537"/>
      <c r="JH107" s="537"/>
      <c r="JI107" s="537"/>
      <c r="JJ107" s="537"/>
      <c r="JK107" s="537"/>
      <c r="JL107" s="537"/>
      <c r="JM107" s="537"/>
      <c r="JN107" s="537"/>
      <c r="JO107" s="537"/>
      <c r="JP107" s="537"/>
      <c r="JQ107" s="537"/>
      <c r="JR107" s="537"/>
      <c r="JS107" s="537"/>
      <c r="JT107" s="537"/>
      <c r="JU107" s="537"/>
      <c r="JV107" s="537"/>
      <c r="JW107" s="537"/>
      <c r="JX107" s="537"/>
      <c r="JY107" s="537"/>
      <c r="JZ107" s="537"/>
      <c r="KA107" s="537"/>
      <c r="KB107" s="537"/>
      <c r="KC107" s="537"/>
      <c r="KD107" s="537"/>
      <c r="KE107" s="537"/>
      <c r="KF107" s="537"/>
      <c r="KG107" s="537"/>
      <c r="KH107" s="537"/>
      <c r="KI107" s="537"/>
      <c r="KJ107" s="537"/>
      <c r="KK107" s="537"/>
      <c r="KL107" s="537"/>
      <c r="KM107" s="537"/>
      <c r="KN107" s="537"/>
      <c r="KO107" s="537"/>
      <c r="KP107" s="537"/>
      <c r="KQ107" s="537"/>
      <c r="KR107" s="537"/>
      <c r="KS107" s="537"/>
      <c r="KT107" s="537"/>
      <c r="KU107" s="537"/>
      <c r="KV107" s="537"/>
      <c r="KW107" s="537"/>
      <c r="KX107" s="537"/>
      <c r="KY107" s="537"/>
      <c r="KZ107" s="537"/>
      <c r="LA107" s="537"/>
      <c r="LB107" s="537"/>
      <c r="LC107" s="537"/>
      <c r="LD107" s="537"/>
      <c r="LE107" s="537"/>
      <c r="LF107" s="537"/>
      <c r="LG107" s="537"/>
      <c r="LH107" s="537"/>
      <c r="LI107" s="537"/>
      <c r="LJ107" s="537"/>
      <c r="LK107" s="537"/>
      <c r="LL107" s="537"/>
      <c r="LM107" s="537"/>
      <c r="LN107" s="537"/>
      <c r="LO107" s="537"/>
      <c r="LP107" s="537"/>
      <c r="LQ107" s="537"/>
      <c r="LR107" s="537"/>
      <c r="LS107" s="537"/>
      <c r="LT107" s="537"/>
      <c r="LU107" s="537"/>
      <c r="LV107" s="537"/>
      <c r="LW107" s="537"/>
      <c r="LX107" s="537"/>
      <c r="LY107" s="537"/>
      <c r="LZ107" s="537"/>
      <c r="MA107" s="537"/>
      <c r="MB107" s="537"/>
      <c r="MC107" s="537"/>
      <c r="MD107" s="537"/>
      <c r="ME107" s="537"/>
      <c r="MF107" s="537"/>
      <c r="MG107" s="537"/>
      <c r="MH107" s="537"/>
      <c r="MI107" s="537"/>
      <c r="MJ107" s="537"/>
      <c r="MK107" s="537"/>
      <c r="ML107" s="537"/>
      <c r="MM107" s="537"/>
      <c r="MN107" s="537"/>
      <c r="MO107" s="537"/>
      <c r="MP107" s="537"/>
      <c r="MQ107" s="537"/>
      <c r="MR107" s="537"/>
      <c r="MS107" s="537"/>
      <c r="MT107" s="537"/>
      <c r="MU107" s="537"/>
      <c r="MV107" s="537"/>
      <c r="MW107" s="537"/>
      <c r="MX107" s="537"/>
      <c r="MY107" s="537"/>
      <c r="MZ107" s="537"/>
      <c r="NA107" s="537"/>
      <c r="NB107" s="537"/>
      <c r="NC107" s="537"/>
      <c r="ND107" s="537"/>
      <c r="NE107" s="537"/>
      <c r="NF107" s="537"/>
      <c r="NG107" s="537"/>
      <c r="NH107" s="537"/>
      <c r="NI107" s="537"/>
      <c r="NJ107" s="537"/>
      <c r="NK107" s="537"/>
      <c r="NL107" s="537"/>
      <c r="NM107" s="537"/>
      <c r="NN107" s="537"/>
      <c r="NO107" s="537"/>
      <c r="NP107" s="537"/>
      <c r="NQ107" s="537"/>
      <c r="NR107" s="537"/>
      <c r="NS107" s="537"/>
      <c r="NT107" s="537"/>
      <c r="NU107" s="537"/>
      <c r="NV107" s="537"/>
      <c r="NW107" s="537"/>
      <c r="NX107" s="537"/>
      <c r="NY107" s="537"/>
      <c r="NZ107" s="537"/>
      <c r="OA107" s="537"/>
      <c r="OB107" s="537"/>
      <c r="OC107" s="537"/>
      <c r="OD107" s="537"/>
      <c r="OE107" s="537"/>
      <c r="OF107" s="537"/>
      <c r="OG107" s="537"/>
      <c r="OH107" s="537"/>
      <c r="OI107" s="537"/>
      <c r="OJ107" s="537"/>
      <c r="OK107" s="537"/>
      <c r="OL107" s="537"/>
      <c r="OM107" s="537"/>
      <c r="ON107" s="537"/>
      <c r="OO107" s="537"/>
      <c r="OP107" s="537"/>
      <c r="OQ107" s="537"/>
      <c r="OR107" s="537"/>
      <c r="OS107" s="537"/>
      <c r="OT107" s="537"/>
      <c r="OU107" s="537"/>
      <c r="OV107" s="537"/>
      <c r="OW107" s="537"/>
      <c r="OX107" s="537"/>
      <c r="OY107" s="537"/>
      <c r="OZ107" s="537"/>
      <c r="PA107" s="537"/>
      <c r="PB107" s="537"/>
      <c r="PC107" s="537"/>
      <c r="PD107" s="537"/>
      <c r="PE107" s="537"/>
      <c r="PF107" s="537"/>
      <c r="PG107" s="537"/>
      <c r="PH107" s="537"/>
      <c r="PI107" s="537"/>
      <c r="PJ107" s="537"/>
      <c r="PK107" s="537"/>
      <c r="PL107" s="537"/>
      <c r="PM107" s="537"/>
      <c r="PN107" s="537"/>
      <c r="PO107" s="537"/>
      <c r="PP107" s="537"/>
      <c r="PQ107" s="537"/>
      <c r="PR107" s="537"/>
      <c r="PS107" s="537"/>
      <c r="PT107" s="537"/>
      <c r="PU107" s="537"/>
      <c r="PV107" s="537"/>
      <c r="PW107" s="537"/>
      <c r="PX107" s="537"/>
      <c r="PY107" s="537"/>
      <c r="PZ107" s="537"/>
      <c r="QA107" s="537"/>
      <c r="QB107" s="537"/>
      <c r="QC107" s="537"/>
      <c r="QD107" s="537"/>
      <c r="QE107" s="537"/>
      <c r="QF107" s="537"/>
      <c r="QG107" s="537"/>
      <c r="QH107" s="537"/>
      <c r="QI107" s="537"/>
      <c r="QJ107" s="537"/>
      <c r="QK107" s="537"/>
      <c r="QL107" s="537"/>
      <c r="QM107" s="537"/>
      <c r="QN107" s="537"/>
      <c r="QO107" s="537"/>
      <c r="QP107" s="537"/>
      <c r="QQ107" s="537"/>
      <c r="QR107" s="537"/>
      <c r="QS107" s="537"/>
      <c r="QT107" s="537"/>
      <c r="QU107" s="537"/>
      <c r="QV107" s="537"/>
      <c r="QW107" s="537"/>
      <c r="QX107" s="537"/>
      <c r="QY107" s="537"/>
      <c r="QZ107" s="537"/>
      <c r="RA107" s="537"/>
      <c r="RB107" s="537"/>
      <c r="RC107" s="537"/>
      <c r="RD107" s="537"/>
      <c r="RE107" s="537"/>
      <c r="RF107" s="537"/>
      <c r="RG107" s="537"/>
      <c r="RH107" s="537"/>
      <c r="RI107" s="537"/>
      <c r="RJ107" s="537"/>
      <c r="RK107" s="537"/>
      <c r="RL107" s="537"/>
      <c r="RM107" s="537"/>
      <c r="RN107" s="537"/>
      <c r="RO107" s="537"/>
      <c r="RP107" s="537"/>
      <c r="RQ107" s="537"/>
      <c r="RR107" s="537"/>
      <c r="RS107" s="537"/>
      <c r="RT107" s="537"/>
      <c r="RU107" s="537"/>
      <c r="RV107" s="537"/>
      <c r="RW107" s="537"/>
      <c r="RX107" s="537"/>
      <c r="RY107" s="537"/>
      <c r="RZ107" s="537"/>
      <c r="SA107" s="537"/>
      <c r="SB107" s="537"/>
      <c r="SC107" s="537"/>
      <c r="SD107" s="537"/>
      <c r="SE107" s="537"/>
      <c r="SF107" s="537"/>
      <c r="SG107" s="537"/>
      <c r="SH107" s="537"/>
      <c r="SI107" s="537"/>
      <c r="SJ107" s="537"/>
      <c r="SK107" s="537"/>
      <c r="SL107" s="537"/>
      <c r="SM107" s="537"/>
      <c r="SN107" s="537"/>
      <c r="SO107" s="537"/>
      <c r="SP107" s="537"/>
      <c r="SQ107" s="537"/>
      <c r="SR107" s="537"/>
      <c r="SS107" s="537"/>
    </row>
    <row r="108" spans="1:513" x14ac:dyDescent="0.25">
      <c r="A108" s="612"/>
      <c r="B108" s="241" t="s">
        <v>822</v>
      </c>
      <c r="C108" s="621">
        <v>318530.9389528</v>
      </c>
      <c r="D108" s="505">
        <v>7.9145863652229309E-2</v>
      </c>
      <c r="E108" s="86">
        <v>0.11956700000000002</v>
      </c>
      <c r="IV108" s="64"/>
      <c r="IW108" s="537"/>
      <c r="IX108" s="537"/>
      <c r="IY108" s="537"/>
      <c r="IZ108" s="537"/>
      <c r="JA108" s="537"/>
      <c r="JB108" s="537"/>
      <c r="JC108" s="537"/>
      <c r="JD108" s="537"/>
      <c r="JE108" s="537"/>
      <c r="JF108" s="537"/>
      <c r="JG108" s="537"/>
      <c r="JH108" s="537"/>
      <c r="JI108" s="537"/>
      <c r="JJ108" s="537"/>
      <c r="JK108" s="537"/>
      <c r="JL108" s="537"/>
      <c r="JM108" s="537"/>
      <c r="JN108" s="537"/>
      <c r="JO108" s="537"/>
      <c r="JP108" s="537"/>
      <c r="JQ108" s="537"/>
      <c r="JR108" s="537"/>
      <c r="JS108" s="537"/>
      <c r="JT108" s="537"/>
      <c r="JU108" s="537"/>
      <c r="JV108" s="537"/>
      <c r="JW108" s="537"/>
      <c r="JX108" s="537"/>
      <c r="JY108" s="537"/>
      <c r="JZ108" s="537"/>
      <c r="KA108" s="537"/>
      <c r="KB108" s="537"/>
      <c r="KC108" s="537"/>
      <c r="KD108" s="537"/>
      <c r="KE108" s="537"/>
      <c r="KF108" s="537"/>
      <c r="KG108" s="537"/>
      <c r="KH108" s="537"/>
      <c r="KI108" s="537"/>
      <c r="KJ108" s="537"/>
      <c r="KK108" s="537"/>
      <c r="KL108" s="537"/>
      <c r="KM108" s="537"/>
      <c r="KN108" s="537"/>
      <c r="KO108" s="537"/>
      <c r="KP108" s="537"/>
      <c r="KQ108" s="537"/>
      <c r="KR108" s="537"/>
      <c r="KS108" s="537"/>
      <c r="KT108" s="537"/>
      <c r="KU108" s="537"/>
      <c r="KV108" s="537"/>
      <c r="KW108" s="537"/>
      <c r="KX108" s="537"/>
      <c r="KY108" s="537"/>
      <c r="KZ108" s="537"/>
      <c r="LA108" s="537"/>
      <c r="LB108" s="537"/>
      <c r="LC108" s="537"/>
      <c r="LD108" s="537"/>
      <c r="LE108" s="537"/>
      <c r="LF108" s="537"/>
      <c r="LG108" s="537"/>
      <c r="LH108" s="537"/>
      <c r="LI108" s="537"/>
      <c r="LJ108" s="537"/>
      <c r="LK108" s="537"/>
      <c r="LL108" s="537"/>
      <c r="LM108" s="537"/>
      <c r="LN108" s="537"/>
      <c r="LO108" s="537"/>
      <c r="LP108" s="537"/>
      <c r="LQ108" s="537"/>
      <c r="LR108" s="537"/>
      <c r="LS108" s="537"/>
      <c r="LT108" s="537"/>
      <c r="LU108" s="537"/>
      <c r="LV108" s="537"/>
      <c r="LW108" s="537"/>
      <c r="LX108" s="537"/>
      <c r="LY108" s="537"/>
      <c r="LZ108" s="537"/>
      <c r="MA108" s="537"/>
      <c r="MB108" s="537"/>
      <c r="MC108" s="537"/>
      <c r="MD108" s="537"/>
      <c r="ME108" s="537"/>
      <c r="MF108" s="537"/>
      <c r="MG108" s="537"/>
      <c r="MH108" s="537"/>
      <c r="MI108" s="537"/>
      <c r="MJ108" s="537"/>
      <c r="MK108" s="537"/>
      <c r="ML108" s="537"/>
      <c r="MM108" s="537"/>
      <c r="MN108" s="537"/>
      <c r="MO108" s="537"/>
      <c r="MP108" s="537"/>
      <c r="MQ108" s="537"/>
      <c r="MR108" s="537"/>
      <c r="MS108" s="537"/>
      <c r="MT108" s="537"/>
      <c r="MU108" s="537"/>
      <c r="MV108" s="537"/>
      <c r="MW108" s="537"/>
      <c r="MX108" s="537"/>
      <c r="MY108" s="537"/>
      <c r="MZ108" s="537"/>
      <c r="NA108" s="537"/>
      <c r="NB108" s="537"/>
      <c r="NC108" s="537"/>
      <c r="ND108" s="537"/>
      <c r="NE108" s="537"/>
      <c r="NF108" s="537"/>
      <c r="NG108" s="537"/>
      <c r="NH108" s="537"/>
      <c r="NI108" s="537"/>
      <c r="NJ108" s="537"/>
      <c r="NK108" s="537"/>
      <c r="NL108" s="537"/>
      <c r="NM108" s="537"/>
      <c r="NN108" s="537"/>
      <c r="NO108" s="537"/>
      <c r="NP108" s="537"/>
      <c r="NQ108" s="537"/>
      <c r="NR108" s="537"/>
      <c r="NS108" s="537"/>
      <c r="NT108" s="537"/>
      <c r="NU108" s="537"/>
      <c r="NV108" s="537"/>
      <c r="NW108" s="537"/>
      <c r="NX108" s="537"/>
      <c r="NY108" s="537"/>
      <c r="NZ108" s="537"/>
      <c r="OA108" s="537"/>
      <c r="OB108" s="537"/>
      <c r="OC108" s="537"/>
      <c r="OD108" s="537"/>
      <c r="OE108" s="537"/>
      <c r="OF108" s="537"/>
      <c r="OG108" s="537"/>
      <c r="OH108" s="537"/>
      <c r="OI108" s="537"/>
      <c r="OJ108" s="537"/>
      <c r="OK108" s="537"/>
      <c r="OL108" s="537"/>
      <c r="OM108" s="537"/>
      <c r="ON108" s="537"/>
      <c r="OO108" s="537"/>
      <c r="OP108" s="537"/>
      <c r="OQ108" s="537"/>
      <c r="OR108" s="537"/>
      <c r="OS108" s="537"/>
      <c r="OT108" s="537"/>
      <c r="OU108" s="537"/>
      <c r="OV108" s="537"/>
      <c r="OW108" s="537"/>
      <c r="OX108" s="537"/>
      <c r="OY108" s="537"/>
      <c r="OZ108" s="537"/>
      <c r="PA108" s="537"/>
      <c r="PB108" s="537"/>
      <c r="PC108" s="537"/>
      <c r="PD108" s="537"/>
      <c r="PE108" s="537"/>
      <c r="PF108" s="537"/>
      <c r="PG108" s="537"/>
      <c r="PH108" s="537"/>
      <c r="PI108" s="537"/>
      <c r="PJ108" s="537"/>
      <c r="PK108" s="537"/>
      <c r="PL108" s="537"/>
      <c r="PM108" s="537"/>
      <c r="PN108" s="537"/>
      <c r="PO108" s="537"/>
      <c r="PP108" s="537"/>
      <c r="PQ108" s="537"/>
      <c r="PR108" s="537"/>
      <c r="PS108" s="537"/>
      <c r="PT108" s="537"/>
      <c r="PU108" s="537"/>
      <c r="PV108" s="537"/>
      <c r="PW108" s="537"/>
      <c r="PX108" s="537"/>
      <c r="PY108" s="537"/>
      <c r="PZ108" s="537"/>
      <c r="QA108" s="537"/>
      <c r="QB108" s="537"/>
      <c r="QC108" s="537"/>
      <c r="QD108" s="537"/>
      <c r="QE108" s="537"/>
      <c r="QF108" s="537"/>
      <c r="QG108" s="537"/>
      <c r="QH108" s="537"/>
      <c r="QI108" s="537"/>
      <c r="QJ108" s="537"/>
      <c r="QK108" s="537"/>
      <c r="QL108" s="537"/>
      <c r="QM108" s="537"/>
      <c r="QN108" s="537"/>
      <c r="QO108" s="537"/>
      <c r="QP108" s="537"/>
      <c r="QQ108" s="537"/>
      <c r="QR108" s="537"/>
      <c r="QS108" s="537"/>
      <c r="QT108" s="537"/>
      <c r="QU108" s="537"/>
      <c r="QV108" s="537"/>
      <c r="QW108" s="537"/>
      <c r="QX108" s="537"/>
      <c r="QY108" s="537"/>
      <c r="QZ108" s="537"/>
      <c r="RA108" s="537"/>
      <c r="RB108" s="537"/>
      <c r="RC108" s="537"/>
      <c r="RD108" s="537"/>
      <c r="RE108" s="537"/>
      <c r="RF108" s="537"/>
      <c r="RG108" s="537"/>
      <c r="RH108" s="537"/>
      <c r="RI108" s="537"/>
      <c r="RJ108" s="537"/>
      <c r="RK108" s="537"/>
      <c r="RL108" s="537"/>
      <c r="RM108" s="537"/>
      <c r="RN108" s="537"/>
      <c r="RO108" s="537"/>
      <c r="RP108" s="537"/>
      <c r="RQ108" s="537"/>
      <c r="RR108" s="537"/>
      <c r="RS108" s="537"/>
      <c r="RT108" s="537"/>
      <c r="RU108" s="537"/>
      <c r="RV108" s="537"/>
      <c r="RW108" s="537"/>
      <c r="RX108" s="537"/>
      <c r="RY108" s="537"/>
      <c r="RZ108" s="537"/>
      <c r="SA108" s="537"/>
      <c r="SB108" s="537"/>
      <c r="SC108" s="537"/>
      <c r="SD108" s="537"/>
      <c r="SE108" s="537"/>
      <c r="SF108" s="537"/>
      <c r="SG108" s="537"/>
      <c r="SH108" s="537"/>
      <c r="SI108" s="537"/>
      <c r="SJ108" s="537"/>
      <c r="SK108" s="537"/>
      <c r="SL108" s="537"/>
      <c r="SM108" s="537"/>
      <c r="SN108" s="537"/>
      <c r="SO108" s="537"/>
      <c r="SP108" s="537"/>
      <c r="SQ108" s="537"/>
      <c r="SR108" s="537"/>
      <c r="SS108" s="537"/>
    </row>
    <row r="109" spans="1:513" ht="15.75" thickBot="1" x14ac:dyDescent="0.3">
      <c r="A109" s="613"/>
      <c r="B109" s="242" t="s">
        <v>1197</v>
      </c>
      <c r="C109" s="398">
        <v>440106.91192720004</v>
      </c>
      <c r="D109" s="499">
        <v>3.5862289369106293E-2</v>
      </c>
      <c r="E109" s="498">
        <v>3.5460000000000005E-2</v>
      </c>
      <c r="IV109" s="64"/>
      <c r="IW109" s="537"/>
      <c r="IX109" s="537"/>
      <c r="IY109" s="537"/>
      <c r="IZ109" s="537"/>
      <c r="JA109" s="537"/>
      <c r="JB109" s="537"/>
      <c r="JC109" s="537"/>
      <c r="JD109" s="537"/>
      <c r="JE109" s="537"/>
      <c r="JF109" s="537"/>
      <c r="JG109" s="537"/>
      <c r="JH109" s="537"/>
      <c r="JI109" s="537"/>
      <c r="JJ109" s="537"/>
      <c r="JK109" s="537"/>
      <c r="JL109" s="537"/>
      <c r="JM109" s="537"/>
      <c r="JN109" s="537"/>
      <c r="JO109" s="537"/>
      <c r="JP109" s="537"/>
      <c r="JQ109" s="537"/>
      <c r="JR109" s="537"/>
      <c r="JS109" s="537"/>
      <c r="JT109" s="537"/>
      <c r="JU109" s="537"/>
      <c r="JV109" s="537"/>
      <c r="JW109" s="537"/>
      <c r="JX109" s="537"/>
      <c r="JY109" s="537"/>
      <c r="JZ109" s="537"/>
      <c r="KA109" s="537"/>
      <c r="KB109" s="537"/>
      <c r="KC109" s="537"/>
      <c r="KD109" s="537"/>
      <c r="KE109" s="537"/>
      <c r="KF109" s="537"/>
      <c r="KG109" s="537"/>
      <c r="KH109" s="537"/>
      <c r="KI109" s="537"/>
      <c r="KJ109" s="537"/>
      <c r="KK109" s="537"/>
      <c r="KL109" s="537"/>
      <c r="KM109" s="537"/>
      <c r="KN109" s="537"/>
      <c r="KO109" s="537"/>
      <c r="KP109" s="537"/>
      <c r="KQ109" s="537"/>
      <c r="KR109" s="537"/>
      <c r="KS109" s="537"/>
      <c r="KT109" s="537"/>
      <c r="KU109" s="537"/>
      <c r="KV109" s="537"/>
      <c r="KW109" s="537"/>
      <c r="KX109" s="537"/>
      <c r="KY109" s="537"/>
      <c r="KZ109" s="537"/>
      <c r="LA109" s="537"/>
      <c r="LB109" s="537"/>
      <c r="LC109" s="537"/>
      <c r="LD109" s="537"/>
      <c r="LE109" s="537"/>
      <c r="LF109" s="537"/>
      <c r="LG109" s="537"/>
      <c r="LH109" s="537"/>
      <c r="LI109" s="537"/>
      <c r="LJ109" s="537"/>
      <c r="LK109" s="537"/>
      <c r="LL109" s="537"/>
      <c r="LM109" s="537"/>
      <c r="LN109" s="537"/>
      <c r="LO109" s="537"/>
      <c r="LP109" s="537"/>
      <c r="LQ109" s="537"/>
      <c r="LR109" s="537"/>
      <c r="LS109" s="537"/>
      <c r="LT109" s="537"/>
      <c r="LU109" s="537"/>
      <c r="LV109" s="537"/>
      <c r="LW109" s="537"/>
      <c r="LX109" s="537"/>
      <c r="LY109" s="537"/>
      <c r="LZ109" s="537"/>
      <c r="MA109" s="537"/>
      <c r="MB109" s="537"/>
      <c r="MC109" s="537"/>
      <c r="MD109" s="537"/>
      <c r="ME109" s="537"/>
      <c r="MF109" s="537"/>
      <c r="MG109" s="537"/>
      <c r="MH109" s="537"/>
      <c r="MI109" s="537"/>
      <c r="MJ109" s="537"/>
      <c r="MK109" s="537"/>
      <c r="ML109" s="537"/>
      <c r="MM109" s="537"/>
      <c r="MN109" s="537"/>
      <c r="MO109" s="537"/>
      <c r="MP109" s="537"/>
      <c r="MQ109" s="537"/>
      <c r="MR109" s="537"/>
      <c r="MS109" s="537"/>
      <c r="MT109" s="537"/>
      <c r="MU109" s="537"/>
      <c r="MV109" s="537"/>
      <c r="MW109" s="537"/>
      <c r="MX109" s="537"/>
      <c r="MY109" s="537"/>
      <c r="MZ109" s="537"/>
      <c r="NA109" s="537"/>
      <c r="NB109" s="537"/>
      <c r="NC109" s="537"/>
      <c r="ND109" s="537"/>
      <c r="NE109" s="537"/>
      <c r="NF109" s="537"/>
      <c r="NG109" s="537"/>
      <c r="NH109" s="537"/>
      <c r="NI109" s="537"/>
      <c r="NJ109" s="537"/>
      <c r="NK109" s="537"/>
      <c r="NL109" s="537"/>
      <c r="NM109" s="537"/>
      <c r="NN109" s="537"/>
      <c r="NO109" s="537"/>
      <c r="NP109" s="537"/>
      <c r="NQ109" s="537"/>
      <c r="NR109" s="537"/>
      <c r="NS109" s="537"/>
      <c r="NT109" s="537"/>
      <c r="NU109" s="537"/>
      <c r="NV109" s="537"/>
      <c r="NW109" s="537"/>
      <c r="NX109" s="537"/>
      <c r="NY109" s="537"/>
      <c r="NZ109" s="537"/>
      <c r="OA109" s="537"/>
      <c r="OB109" s="537"/>
      <c r="OC109" s="537"/>
      <c r="OD109" s="537"/>
      <c r="OE109" s="537"/>
      <c r="OF109" s="537"/>
      <c r="OG109" s="537"/>
      <c r="OH109" s="537"/>
      <c r="OI109" s="537"/>
      <c r="OJ109" s="537"/>
      <c r="OK109" s="537"/>
      <c r="OL109" s="537"/>
      <c r="OM109" s="537"/>
      <c r="ON109" s="537"/>
      <c r="OO109" s="537"/>
      <c r="OP109" s="537"/>
      <c r="OQ109" s="537"/>
      <c r="OR109" s="537"/>
      <c r="OS109" s="537"/>
      <c r="OT109" s="537"/>
      <c r="OU109" s="537"/>
      <c r="OV109" s="537"/>
      <c r="OW109" s="537"/>
      <c r="OX109" s="537"/>
      <c r="OY109" s="537"/>
      <c r="OZ109" s="537"/>
      <c r="PA109" s="537"/>
      <c r="PB109" s="537"/>
      <c r="PC109" s="537"/>
      <c r="PD109" s="537"/>
      <c r="PE109" s="537"/>
      <c r="PF109" s="537"/>
      <c r="PG109" s="537"/>
      <c r="PH109" s="537"/>
      <c r="PI109" s="537"/>
      <c r="PJ109" s="537"/>
      <c r="PK109" s="537"/>
      <c r="PL109" s="537"/>
      <c r="PM109" s="537"/>
      <c r="PN109" s="537"/>
      <c r="PO109" s="537"/>
      <c r="PP109" s="537"/>
      <c r="PQ109" s="537"/>
      <c r="PR109" s="537"/>
      <c r="PS109" s="537"/>
      <c r="PT109" s="537"/>
      <c r="PU109" s="537"/>
      <c r="PV109" s="537"/>
      <c r="PW109" s="537"/>
      <c r="PX109" s="537"/>
      <c r="PY109" s="537"/>
      <c r="PZ109" s="537"/>
      <c r="QA109" s="537"/>
      <c r="QB109" s="537"/>
      <c r="QC109" s="537"/>
      <c r="QD109" s="537"/>
      <c r="QE109" s="537"/>
      <c r="QF109" s="537"/>
      <c r="QG109" s="537"/>
      <c r="QH109" s="537"/>
      <c r="QI109" s="537"/>
      <c r="QJ109" s="537"/>
      <c r="QK109" s="537"/>
      <c r="QL109" s="537"/>
      <c r="QM109" s="537"/>
      <c r="QN109" s="537"/>
      <c r="QO109" s="537"/>
      <c r="QP109" s="537"/>
      <c r="QQ109" s="537"/>
      <c r="QR109" s="537"/>
      <c r="QS109" s="537"/>
      <c r="QT109" s="537"/>
      <c r="QU109" s="537"/>
      <c r="QV109" s="537"/>
      <c r="QW109" s="537"/>
      <c r="QX109" s="537"/>
      <c r="QY109" s="537"/>
      <c r="QZ109" s="537"/>
      <c r="RA109" s="537"/>
      <c r="RB109" s="537"/>
      <c r="RC109" s="537"/>
      <c r="RD109" s="537"/>
      <c r="RE109" s="537"/>
      <c r="RF109" s="537"/>
      <c r="RG109" s="537"/>
      <c r="RH109" s="537"/>
      <c r="RI109" s="537"/>
      <c r="RJ109" s="537"/>
      <c r="RK109" s="537"/>
      <c r="RL109" s="537"/>
      <c r="RM109" s="537"/>
      <c r="RN109" s="537"/>
      <c r="RO109" s="537"/>
      <c r="RP109" s="537"/>
      <c r="RQ109" s="537"/>
      <c r="RR109" s="537"/>
      <c r="RS109" s="537"/>
      <c r="RT109" s="537"/>
      <c r="RU109" s="537"/>
      <c r="RV109" s="537"/>
      <c r="RW109" s="537"/>
      <c r="RX109" s="537"/>
      <c r="RY109" s="537"/>
      <c r="RZ109" s="537"/>
      <c r="SA109" s="537"/>
      <c r="SB109" s="537"/>
      <c r="SC109" s="537"/>
      <c r="SD109" s="537"/>
      <c r="SE109" s="537"/>
      <c r="SF109" s="537"/>
      <c r="SG109" s="537"/>
      <c r="SH109" s="537"/>
      <c r="SI109" s="537"/>
      <c r="SJ109" s="537"/>
      <c r="SK109" s="537"/>
      <c r="SL109" s="537"/>
      <c r="SM109" s="537"/>
      <c r="SN109" s="537"/>
      <c r="SO109" s="537"/>
      <c r="SP109" s="537"/>
      <c r="SQ109" s="537"/>
      <c r="SR109" s="537"/>
      <c r="SS109" s="537"/>
    </row>
    <row r="110" spans="1:513" ht="15.75" thickBot="1" x14ac:dyDescent="0.3">
      <c r="A110" s="394" t="s">
        <v>310</v>
      </c>
      <c r="B110" s="242" t="s">
        <v>809</v>
      </c>
      <c r="C110" s="382">
        <v>604140.54582560004</v>
      </c>
      <c r="D110" s="495">
        <v>3.7713151425123215E-2</v>
      </c>
      <c r="E110" s="244">
        <v>3.3072999999999998E-2</v>
      </c>
      <c r="IV110" s="64"/>
      <c r="IW110" s="537"/>
      <c r="IX110" s="537"/>
      <c r="IY110" s="537"/>
      <c r="IZ110" s="537"/>
      <c r="JA110" s="537"/>
      <c r="JB110" s="537"/>
      <c r="JC110" s="537"/>
      <c r="JD110" s="537"/>
      <c r="JE110" s="537"/>
      <c r="JF110" s="537"/>
      <c r="JG110" s="537"/>
      <c r="JH110" s="537"/>
      <c r="JI110" s="537"/>
      <c r="JJ110" s="537"/>
      <c r="JK110" s="537"/>
      <c r="JL110" s="537"/>
      <c r="JM110" s="537"/>
      <c r="JN110" s="537"/>
      <c r="JO110" s="537"/>
      <c r="JP110" s="537"/>
      <c r="JQ110" s="537"/>
      <c r="JR110" s="537"/>
      <c r="JS110" s="537"/>
      <c r="JT110" s="537"/>
      <c r="JU110" s="537"/>
      <c r="JV110" s="537"/>
      <c r="JW110" s="537"/>
      <c r="JX110" s="537"/>
      <c r="JY110" s="537"/>
      <c r="JZ110" s="537"/>
      <c r="KA110" s="537"/>
      <c r="KB110" s="537"/>
      <c r="KC110" s="537"/>
      <c r="KD110" s="537"/>
      <c r="KE110" s="537"/>
      <c r="KF110" s="537"/>
      <c r="KG110" s="537"/>
      <c r="KH110" s="537"/>
      <c r="KI110" s="537"/>
      <c r="KJ110" s="537"/>
      <c r="KK110" s="537"/>
      <c r="KL110" s="537"/>
      <c r="KM110" s="537"/>
      <c r="KN110" s="537"/>
      <c r="KO110" s="537"/>
      <c r="KP110" s="537"/>
      <c r="KQ110" s="537"/>
      <c r="KR110" s="537"/>
      <c r="KS110" s="537"/>
      <c r="KT110" s="537"/>
      <c r="KU110" s="537"/>
      <c r="KV110" s="537"/>
      <c r="KW110" s="537"/>
      <c r="KX110" s="537"/>
      <c r="KY110" s="537"/>
      <c r="KZ110" s="537"/>
      <c r="LA110" s="537"/>
      <c r="LB110" s="537"/>
      <c r="LC110" s="537"/>
      <c r="LD110" s="537"/>
      <c r="LE110" s="537"/>
      <c r="LF110" s="537"/>
      <c r="LG110" s="537"/>
      <c r="LH110" s="537"/>
      <c r="LI110" s="537"/>
      <c r="LJ110" s="537"/>
      <c r="LK110" s="537"/>
      <c r="LL110" s="537"/>
      <c r="LM110" s="537"/>
      <c r="LN110" s="537"/>
      <c r="LO110" s="537"/>
      <c r="LP110" s="537"/>
      <c r="LQ110" s="537"/>
      <c r="LR110" s="537"/>
      <c r="LS110" s="537"/>
      <c r="LT110" s="537"/>
      <c r="LU110" s="537"/>
      <c r="LV110" s="537"/>
      <c r="LW110" s="537"/>
      <c r="LX110" s="537"/>
      <c r="LY110" s="537"/>
      <c r="LZ110" s="537"/>
      <c r="MA110" s="537"/>
      <c r="MB110" s="537"/>
      <c r="MC110" s="537"/>
      <c r="MD110" s="537"/>
      <c r="ME110" s="537"/>
      <c r="MF110" s="537"/>
      <c r="MG110" s="537"/>
      <c r="MH110" s="537"/>
      <c r="MI110" s="537"/>
      <c r="MJ110" s="537"/>
      <c r="MK110" s="537"/>
      <c r="ML110" s="537"/>
      <c r="MM110" s="537"/>
      <c r="MN110" s="537"/>
      <c r="MO110" s="537"/>
      <c r="MP110" s="537"/>
      <c r="MQ110" s="537"/>
      <c r="MR110" s="537"/>
      <c r="MS110" s="537"/>
      <c r="MT110" s="537"/>
      <c r="MU110" s="537"/>
      <c r="MV110" s="537"/>
      <c r="MW110" s="537"/>
      <c r="MX110" s="537"/>
      <c r="MY110" s="537"/>
      <c r="MZ110" s="537"/>
      <c r="NA110" s="537"/>
      <c r="NB110" s="537"/>
      <c r="NC110" s="537"/>
      <c r="ND110" s="537"/>
      <c r="NE110" s="537"/>
      <c r="NF110" s="537"/>
      <c r="NG110" s="537"/>
      <c r="NH110" s="537"/>
      <c r="NI110" s="537"/>
      <c r="NJ110" s="537"/>
      <c r="NK110" s="537"/>
      <c r="NL110" s="537"/>
      <c r="NM110" s="537"/>
      <c r="NN110" s="537"/>
      <c r="NO110" s="537"/>
      <c r="NP110" s="537"/>
      <c r="NQ110" s="537"/>
      <c r="NR110" s="537"/>
      <c r="NS110" s="537"/>
      <c r="NT110" s="537"/>
      <c r="NU110" s="537"/>
      <c r="NV110" s="537"/>
      <c r="NW110" s="537"/>
      <c r="NX110" s="537"/>
      <c r="NY110" s="537"/>
      <c r="NZ110" s="537"/>
      <c r="OA110" s="537"/>
      <c r="OB110" s="537"/>
      <c r="OC110" s="537"/>
      <c r="OD110" s="537"/>
      <c r="OE110" s="537"/>
      <c r="OF110" s="537"/>
      <c r="OG110" s="537"/>
      <c r="OH110" s="537"/>
      <c r="OI110" s="537"/>
      <c r="OJ110" s="537"/>
      <c r="OK110" s="537"/>
      <c r="OL110" s="537"/>
      <c r="OM110" s="537"/>
      <c r="ON110" s="537"/>
      <c r="OO110" s="537"/>
      <c r="OP110" s="537"/>
      <c r="OQ110" s="537"/>
      <c r="OR110" s="537"/>
      <c r="OS110" s="537"/>
      <c r="OT110" s="537"/>
      <c r="OU110" s="537"/>
      <c r="OV110" s="537"/>
      <c r="OW110" s="537"/>
      <c r="OX110" s="537"/>
      <c r="OY110" s="537"/>
      <c r="OZ110" s="537"/>
      <c r="PA110" s="537"/>
      <c r="PB110" s="537"/>
      <c r="PC110" s="537"/>
      <c r="PD110" s="537"/>
      <c r="PE110" s="537"/>
      <c r="PF110" s="537"/>
      <c r="PG110" s="537"/>
      <c r="PH110" s="537"/>
      <c r="PI110" s="537"/>
      <c r="PJ110" s="537"/>
      <c r="PK110" s="537"/>
      <c r="PL110" s="537"/>
      <c r="PM110" s="537"/>
      <c r="PN110" s="537"/>
      <c r="PO110" s="537"/>
      <c r="PP110" s="537"/>
      <c r="PQ110" s="537"/>
      <c r="PR110" s="537"/>
      <c r="PS110" s="537"/>
      <c r="PT110" s="537"/>
      <c r="PU110" s="537"/>
      <c r="PV110" s="537"/>
      <c r="PW110" s="537"/>
      <c r="PX110" s="537"/>
      <c r="PY110" s="537"/>
      <c r="PZ110" s="537"/>
      <c r="QA110" s="537"/>
      <c r="QB110" s="537"/>
      <c r="QC110" s="537"/>
      <c r="QD110" s="537"/>
      <c r="QE110" s="537"/>
      <c r="QF110" s="537"/>
      <c r="QG110" s="537"/>
      <c r="QH110" s="537"/>
      <c r="QI110" s="537"/>
      <c r="QJ110" s="537"/>
      <c r="QK110" s="537"/>
      <c r="QL110" s="537"/>
      <c r="QM110" s="537"/>
      <c r="QN110" s="537"/>
      <c r="QO110" s="537"/>
      <c r="QP110" s="537"/>
      <c r="QQ110" s="537"/>
      <c r="QR110" s="537"/>
      <c r="QS110" s="537"/>
      <c r="QT110" s="537"/>
      <c r="QU110" s="537"/>
      <c r="QV110" s="537"/>
      <c r="QW110" s="537"/>
      <c r="QX110" s="537"/>
      <c r="QY110" s="537"/>
      <c r="QZ110" s="537"/>
      <c r="RA110" s="537"/>
      <c r="RB110" s="537"/>
      <c r="RC110" s="537"/>
      <c r="RD110" s="537"/>
      <c r="RE110" s="537"/>
      <c r="RF110" s="537"/>
      <c r="RG110" s="537"/>
      <c r="RH110" s="537"/>
      <c r="RI110" s="537"/>
      <c r="RJ110" s="537"/>
      <c r="RK110" s="537"/>
      <c r="RL110" s="537"/>
      <c r="RM110" s="537"/>
      <c r="RN110" s="537"/>
      <c r="RO110" s="537"/>
      <c r="RP110" s="537"/>
      <c r="RQ110" s="537"/>
      <c r="RR110" s="537"/>
      <c r="RS110" s="537"/>
      <c r="RT110" s="537"/>
      <c r="RU110" s="537"/>
      <c r="RV110" s="537"/>
      <c r="RW110" s="537"/>
      <c r="RX110" s="537"/>
      <c r="RY110" s="537"/>
      <c r="RZ110" s="537"/>
      <c r="SA110" s="537"/>
      <c r="SB110" s="537"/>
      <c r="SC110" s="537"/>
      <c r="SD110" s="537"/>
      <c r="SE110" s="537"/>
      <c r="SF110" s="537"/>
      <c r="SG110" s="537"/>
      <c r="SH110" s="537"/>
      <c r="SI110" s="537"/>
      <c r="SJ110" s="537"/>
      <c r="SK110" s="537"/>
      <c r="SL110" s="537"/>
      <c r="SM110" s="537"/>
      <c r="SN110" s="537"/>
      <c r="SO110" s="537"/>
      <c r="SP110" s="537"/>
      <c r="SQ110" s="537"/>
      <c r="SR110" s="537"/>
      <c r="SS110" s="537"/>
    </row>
    <row r="111" spans="1:513" x14ac:dyDescent="0.25">
      <c r="A111" s="593" t="s">
        <v>244</v>
      </c>
      <c r="B111" s="343" t="s">
        <v>810</v>
      </c>
      <c r="C111" s="383">
        <v>547535.11471540004</v>
      </c>
      <c r="D111" s="501">
        <v>2.5416780263185501E-2</v>
      </c>
      <c r="E111" s="500">
        <v>2.0132000000000001E-2</v>
      </c>
      <c r="IV111" s="64"/>
      <c r="IW111" s="537"/>
      <c r="IX111" s="537"/>
      <c r="IY111" s="537"/>
      <c r="IZ111" s="537"/>
      <c r="JA111" s="537"/>
      <c r="JB111" s="537"/>
      <c r="JC111" s="537"/>
      <c r="JD111" s="537"/>
      <c r="JE111" s="537"/>
      <c r="JF111" s="537"/>
      <c r="JG111" s="537"/>
      <c r="JH111" s="537"/>
      <c r="JI111" s="537"/>
      <c r="JJ111" s="537"/>
      <c r="JK111" s="537"/>
      <c r="JL111" s="537"/>
      <c r="JM111" s="537"/>
      <c r="JN111" s="537"/>
      <c r="JO111" s="537"/>
      <c r="JP111" s="537"/>
      <c r="JQ111" s="537"/>
      <c r="JR111" s="537"/>
      <c r="JS111" s="537"/>
      <c r="JT111" s="537"/>
      <c r="JU111" s="537"/>
      <c r="JV111" s="537"/>
      <c r="JW111" s="537"/>
      <c r="JX111" s="537"/>
      <c r="JY111" s="537"/>
      <c r="JZ111" s="537"/>
      <c r="KA111" s="537"/>
      <c r="KB111" s="537"/>
      <c r="KC111" s="537"/>
      <c r="KD111" s="537"/>
      <c r="KE111" s="537"/>
      <c r="KF111" s="537"/>
      <c r="KG111" s="537"/>
      <c r="KH111" s="537"/>
      <c r="KI111" s="537"/>
      <c r="KJ111" s="537"/>
      <c r="KK111" s="537"/>
      <c r="KL111" s="537"/>
      <c r="KM111" s="537"/>
      <c r="KN111" s="537"/>
      <c r="KO111" s="537"/>
      <c r="KP111" s="537"/>
      <c r="KQ111" s="537"/>
      <c r="KR111" s="537"/>
      <c r="KS111" s="537"/>
      <c r="KT111" s="537"/>
      <c r="KU111" s="537"/>
      <c r="KV111" s="537"/>
      <c r="KW111" s="537"/>
      <c r="KX111" s="537"/>
      <c r="KY111" s="537"/>
      <c r="KZ111" s="537"/>
      <c r="LA111" s="537"/>
      <c r="LB111" s="537"/>
      <c r="LC111" s="537"/>
      <c r="LD111" s="537"/>
      <c r="LE111" s="537"/>
      <c r="LF111" s="537"/>
      <c r="LG111" s="537"/>
      <c r="LH111" s="537"/>
      <c r="LI111" s="537"/>
      <c r="LJ111" s="537"/>
      <c r="LK111" s="537"/>
      <c r="LL111" s="537"/>
      <c r="LM111" s="537"/>
      <c r="LN111" s="537"/>
      <c r="LO111" s="537"/>
      <c r="LP111" s="537"/>
      <c r="LQ111" s="537"/>
      <c r="LR111" s="537"/>
      <c r="LS111" s="537"/>
      <c r="LT111" s="537"/>
      <c r="LU111" s="537"/>
      <c r="LV111" s="537"/>
      <c r="LW111" s="537"/>
      <c r="LX111" s="537"/>
      <c r="LY111" s="537"/>
      <c r="LZ111" s="537"/>
      <c r="MA111" s="537"/>
      <c r="MB111" s="537"/>
      <c r="MC111" s="537"/>
      <c r="MD111" s="537"/>
      <c r="ME111" s="537"/>
      <c r="MF111" s="537"/>
      <c r="MG111" s="537"/>
      <c r="MH111" s="537"/>
      <c r="MI111" s="537"/>
      <c r="MJ111" s="537"/>
      <c r="MK111" s="537"/>
      <c r="ML111" s="537"/>
      <c r="MM111" s="537"/>
      <c r="MN111" s="537"/>
      <c r="MO111" s="537"/>
      <c r="MP111" s="537"/>
      <c r="MQ111" s="537"/>
      <c r="MR111" s="537"/>
      <c r="MS111" s="537"/>
      <c r="MT111" s="537"/>
      <c r="MU111" s="537"/>
      <c r="MV111" s="537"/>
      <c r="MW111" s="537"/>
      <c r="MX111" s="537"/>
      <c r="MY111" s="537"/>
      <c r="MZ111" s="537"/>
      <c r="NA111" s="537"/>
      <c r="NB111" s="537"/>
      <c r="NC111" s="537"/>
      <c r="ND111" s="537"/>
      <c r="NE111" s="537"/>
      <c r="NF111" s="537"/>
      <c r="NG111" s="537"/>
      <c r="NH111" s="537"/>
      <c r="NI111" s="537"/>
      <c r="NJ111" s="537"/>
      <c r="NK111" s="537"/>
      <c r="NL111" s="537"/>
      <c r="NM111" s="537"/>
      <c r="NN111" s="537"/>
      <c r="NO111" s="537"/>
      <c r="NP111" s="537"/>
      <c r="NQ111" s="537"/>
      <c r="NR111" s="537"/>
      <c r="NS111" s="537"/>
      <c r="NT111" s="537"/>
      <c r="NU111" s="537"/>
      <c r="NV111" s="537"/>
      <c r="NW111" s="537"/>
      <c r="NX111" s="537"/>
      <c r="NY111" s="537"/>
      <c r="NZ111" s="537"/>
      <c r="OA111" s="537"/>
      <c r="OB111" s="537"/>
      <c r="OC111" s="537"/>
      <c r="OD111" s="537"/>
      <c r="OE111" s="537"/>
      <c r="OF111" s="537"/>
      <c r="OG111" s="537"/>
      <c r="OH111" s="537"/>
      <c r="OI111" s="537"/>
      <c r="OJ111" s="537"/>
      <c r="OK111" s="537"/>
      <c r="OL111" s="537"/>
      <c r="OM111" s="537"/>
      <c r="ON111" s="537"/>
      <c r="OO111" s="537"/>
      <c r="OP111" s="537"/>
      <c r="OQ111" s="537"/>
      <c r="OR111" s="537"/>
      <c r="OS111" s="537"/>
      <c r="OT111" s="537"/>
      <c r="OU111" s="537"/>
      <c r="OV111" s="537"/>
      <c r="OW111" s="537"/>
      <c r="OX111" s="537"/>
      <c r="OY111" s="537"/>
      <c r="OZ111" s="537"/>
      <c r="PA111" s="537"/>
      <c r="PB111" s="537"/>
      <c r="PC111" s="537"/>
      <c r="PD111" s="537"/>
      <c r="PE111" s="537"/>
      <c r="PF111" s="537"/>
      <c r="PG111" s="537"/>
      <c r="PH111" s="537"/>
      <c r="PI111" s="537"/>
      <c r="PJ111" s="537"/>
      <c r="PK111" s="537"/>
      <c r="PL111" s="537"/>
      <c r="PM111" s="537"/>
      <c r="PN111" s="537"/>
      <c r="PO111" s="537"/>
      <c r="PP111" s="537"/>
      <c r="PQ111" s="537"/>
      <c r="PR111" s="537"/>
      <c r="PS111" s="537"/>
      <c r="PT111" s="537"/>
      <c r="PU111" s="537"/>
      <c r="PV111" s="537"/>
      <c r="PW111" s="537"/>
      <c r="PX111" s="537"/>
      <c r="PY111" s="537"/>
      <c r="PZ111" s="537"/>
      <c r="QA111" s="537"/>
      <c r="QB111" s="537"/>
      <c r="QC111" s="537"/>
      <c r="QD111" s="537"/>
      <c r="QE111" s="537"/>
      <c r="QF111" s="537"/>
      <c r="QG111" s="537"/>
      <c r="QH111" s="537"/>
      <c r="QI111" s="537"/>
      <c r="QJ111" s="537"/>
      <c r="QK111" s="537"/>
      <c r="QL111" s="537"/>
      <c r="QM111" s="537"/>
      <c r="QN111" s="537"/>
      <c r="QO111" s="537"/>
      <c r="QP111" s="537"/>
      <c r="QQ111" s="537"/>
      <c r="QR111" s="537"/>
      <c r="QS111" s="537"/>
      <c r="QT111" s="537"/>
      <c r="QU111" s="537"/>
      <c r="QV111" s="537"/>
      <c r="QW111" s="537"/>
      <c r="QX111" s="537"/>
      <c r="QY111" s="537"/>
      <c r="QZ111" s="537"/>
      <c r="RA111" s="537"/>
      <c r="RB111" s="537"/>
      <c r="RC111" s="537"/>
      <c r="RD111" s="537"/>
      <c r="RE111" s="537"/>
      <c r="RF111" s="537"/>
      <c r="RG111" s="537"/>
      <c r="RH111" s="537"/>
      <c r="RI111" s="537"/>
      <c r="RJ111" s="537"/>
      <c r="RK111" s="537"/>
      <c r="RL111" s="537"/>
      <c r="RM111" s="537"/>
      <c r="RN111" s="537"/>
      <c r="RO111" s="537"/>
      <c r="RP111" s="537"/>
      <c r="RQ111" s="537"/>
      <c r="RR111" s="537"/>
      <c r="RS111" s="537"/>
      <c r="RT111" s="537"/>
      <c r="RU111" s="537"/>
      <c r="RV111" s="537"/>
      <c r="RW111" s="537"/>
      <c r="RX111" s="537"/>
      <c r="RY111" s="537"/>
      <c r="RZ111" s="537"/>
      <c r="SA111" s="537"/>
      <c r="SB111" s="537"/>
      <c r="SC111" s="537"/>
      <c r="SD111" s="537"/>
      <c r="SE111" s="537"/>
      <c r="SF111" s="537"/>
      <c r="SG111" s="537"/>
      <c r="SH111" s="537"/>
      <c r="SI111" s="537"/>
      <c r="SJ111" s="537"/>
      <c r="SK111" s="537"/>
      <c r="SL111" s="537"/>
      <c r="SM111" s="537"/>
      <c r="SN111" s="537"/>
      <c r="SO111" s="537"/>
      <c r="SP111" s="537"/>
      <c r="SQ111" s="537"/>
      <c r="SR111" s="537"/>
      <c r="SS111" s="537"/>
    </row>
    <row r="112" spans="1:513" x14ac:dyDescent="0.25">
      <c r="A112" s="594"/>
      <c r="B112" s="344" t="s">
        <v>995</v>
      </c>
      <c r="C112" s="399">
        <v>589922.5029656</v>
      </c>
      <c r="D112" s="505">
        <v>3.2567989081144333E-2</v>
      </c>
      <c r="E112" s="86">
        <v>3.3473000000000003E-2</v>
      </c>
      <c r="IV112" s="64"/>
      <c r="IW112" s="537"/>
      <c r="IX112" s="537"/>
      <c r="IY112" s="537"/>
      <c r="IZ112" s="537"/>
      <c r="JA112" s="537"/>
      <c r="JB112" s="537"/>
      <c r="JC112" s="537"/>
      <c r="JD112" s="537"/>
      <c r="JE112" s="537"/>
      <c r="JF112" s="537"/>
      <c r="JG112" s="537"/>
      <c r="JH112" s="537"/>
      <c r="JI112" s="537"/>
      <c r="JJ112" s="537"/>
      <c r="JK112" s="537"/>
      <c r="JL112" s="537"/>
      <c r="JM112" s="537"/>
      <c r="JN112" s="537"/>
      <c r="JO112" s="537"/>
      <c r="JP112" s="537"/>
      <c r="JQ112" s="537"/>
      <c r="JR112" s="537"/>
      <c r="JS112" s="537"/>
      <c r="JT112" s="537"/>
      <c r="JU112" s="537"/>
      <c r="JV112" s="537"/>
      <c r="JW112" s="537"/>
      <c r="JX112" s="537"/>
      <c r="JY112" s="537"/>
      <c r="JZ112" s="537"/>
      <c r="KA112" s="537"/>
      <c r="KB112" s="537"/>
      <c r="KC112" s="537"/>
      <c r="KD112" s="537"/>
      <c r="KE112" s="537"/>
      <c r="KF112" s="537"/>
      <c r="KG112" s="537"/>
      <c r="KH112" s="537"/>
      <c r="KI112" s="537"/>
      <c r="KJ112" s="537"/>
      <c r="KK112" s="537"/>
      <c r="KL112" s="537"/>
      <c r="KM112" s="537"/>
      <c r="KN112" s="537"/>
      <c r="KO112" s="537"/>
      <c r="KP112" s="537"/>
      <c r="KQ112" s="537"/>
      <c r="KR112" s="537"/>
      <c r="KS112" s="537"/>
      <c r="KT112" s="537"/>
      <c r="KU112" s="537"/>
      <c r="KV112" s="537"/>
      <c r="KW112" s="537"/>
      <c r="KX112" s="537"/>
      <c r="KY112" s="537"/>
      <c r="KZ112" s="537"/>
      <c r="LA112" s="537"/>
      <c r="LB112" s="537"/>
      <c r="LC112" s="537"/>
      <c r="LD112" s="537"/>
      <c r="LE112" s="537"/>
      <c r="LF112" s="537"/>
      <c r="LG112" s="537"/>
      <c r="LH112" s="537"/>
      <c r="LI112" s="537"/>
      <c r="LJ112" s="537"/>
      <c r="LK112" s="537"/>
      <c r="LL112" s="537"/>
      <c r="LM112" s="537"/>
      <c r="LN112" s="537"/>
      <c r="LO112" s="537"/>
      <c r="LP112" s="537"/>
      <c r="LQ112" s="537"/>
      <c r="LR112" s="537"/>
      <c r="LS112" s="537"/>
      <c r="LT112" s="537"/>
      <c r="LU112" s="537"/>
      <c r="LV112" s="537"/>
      <c r="LW112" s="537"/>
      <c r="LX112" s="537"/>
      <c r="LY112" s="537"/>
      <c r="LZ112" s="537"/>
      <c r="MA112" s="537"/>
      <c r="MB112" s="537"/>
      <c r="MC112" s="537"/>
      <c r="MD112" s="537"/>
      <c r="ME112" s="537"/>
      <c r="MF112" s="537"/>
      <c r="MG112" s="537"/>
      <c r="MH112" s="537"/>
      <c r="MI112" s="537"/>
      <c r="MJ112" s="537"/>
      <c r="MK112" s="537"/>
      <c r="ML112" s="537"/>
      <c r="MM112" s="537"/>
      <c r="MN112" s="537"/>
      <c r="MO112" s="537"/>
      <c r="MP112" s="537"/>
      <c r="MQ112" s="537"/>
      <c r="MR112" s="537"/>
      <c r="MS112" s="537"/>
      <c r="MT112" s="537"/>
      <c r="MU112" s="537"/>
      <c r="MV112" s="537"/>
      <c r="MW112" s="537"/>
      <c r="MX112" s="537"/>
      <c r="MY112" s="537"/>
      <c r="MZ112" s="537"/>
      <c r="NA112" s="537"/>
      <c r="NB112" s="537"/>
      <c r="NC112" s="537"/>
      <c r="ND112" s="537"/>
      <c r="NE112" s="537"/>
      <c r="NF112" s="537"/>
      <c r="NG112" s="537"/>
      <c r="NH112" s="537"/>
      <c r="NI112" s="537"/>
      <c r="NJ112" s="537"/>
      <c r="NK112" s="537"/>
      <c r="NL112" s="537"/>
      <c r="NM112" s="537"/>
      <c r="NN112" s="537"/>
      <c r="NO112" s="537"/>
      <c r="NP112" s="537"/>
      <c r="NQ112" s="537"/>
      <c r="NR112" s="537"/>
      <c r="NS112" s="537"/>
      <c r="NT112" s="537"/>
      <c r="NU112" s="537"/>
      <c r="NV112" s="537"/>
      <c r="NW112" s="537"/>
      <c r="NX112" s="537"/>
      <c r="NY112" s="537"/>
      <c r="NZ112" s="537"/>
      <c r="OA112" s="537"/>
      <c r="OB112" s="537"/>
      <c r="OC112" s="537"/>
      <c r="OD112" s="537"/>
      <c r="OE112" s="537"/>
      <c r="OF112" s="537"/>
      <c r="OG112" s="537"/>
      <c r="OH112" s="537"/>
      <c r="OI112" s="537"/>
      <c r="OJ112" s="537"/>
      <c r="OK112" s="537"/>
      <c r="OL112" s="537"/>
      <c r="OM112" s="537"/>
      <c r="ON112" s="537"/>
      <c r="OO112" s="537"/>
      <c r="OP112" s="537"/>
      <c r="OQ112" s="537"/>
      <c r="OR112" s="537"/>
      <c r="OS112" s="537"/>
      <c r="OT112" s="537"/>
      <c r="OU112" s="537"/>
      <c r="OV112" s="537"/>
      <c r="OW112" s="537"/>
      <c r="OX112" s="537"/>
      <c r="OY112" s="537"/>
      <c r="OZ112" s="537"/>
      <c r="PA112" s="537"/>
      <c r="PB112" s="537"/>
      <c r="PC112" s="537"/>
      <c r="PD112" s="537"/>
      <c r="PE112" s="537"/>
      <c r="PF112" s="537"/>
      <c r="PG112" s="537"/>
      <c r="PH112" s="537"/>
      <c r="PI112" s="537"/>
      <c r="PJ112" s="537"/>
      <c r="PK112" s="537"/>
      <c r="PL112" s="537"/>
      <c r="PM112" s="537"/>
      <c r="PN112" s="537"/>
      <c r="PO112" s="537"/>
      <c r="PP112" s="537"/>
      <c r="PQ112" s="537"/>
      <c r="PR112" s="537"/>
      <c r="PS112" s="537"/>
      <c r="PT112" s="537"/>
      <c r="PU112" s="537"/>
      <c r="PV112" s="537"/>
      <c r="PW112" s="537"/>
      <c r="PX112" s="537"/>
      <c r="PY112" s="537"/>
      <c r="PZ112" s="537"/>
      <c r="QA112" s="537"/>
      <c r="QB112" s="537"/>
      <c r="QC112" s="537"/>
      <c r="QD112" s="537"/>
      <c r="QE112" s="537"/>
      <c r="QF112" s="537"/>
      <c r="QG112" s="537"/>
      <c r="QH112" s="537"/>
      <c r="QI112" s="537"/>
      <c r="QJ112" s="537"/>
      <c r="QK112" s="537"/>
      <c r="QL112" s="537"/>
      <c r="QM112" s="537"/>
      <c r="QN112" s="537"/>
      <c r="QO112" s="537"/>
      <c r="QP112" s="537"/>
      <c r="QQ112" s="537"/>
      <c r="QR112" s="537"/>
      <c r="QS112" s="537"/>
      <c r="QT112" s="537"/>
      <c r="QU112" s="537"/>
      <c r="QV112" s="537"/>
      <c r="QW112" s="537"/>
      <c r="QX112" s="537"/>
      <c r="QY112" s="537"/>
      <c r="QZ112" s="537"/>
      <c r="RA112" s="537"/>
      <c r="RB112" s="537"/>
      <c r="RC112" s="537"/>
      <c r="RD112" s="537"/>
      <c r="RE112" s="537"/>
      <c r="RF112" s="537"/>
      <c r="RG112" s="537"/>
      <c r="RH112" s="537"/>
      <c r="RI112" s="537"/>
      <c r="RJ112" s="537"/>
      <c r="RK112" s="537"/>
      <c r="RL112" s="537"/>
      <c r="RM112" s="537"/>
      <c r="RN112" s="537"/>
      <c r="RO112" s="537"/>
      <c r="RP112" s="537"/>
      <c r="RQ112" s="537"/>
      <c r="RR112" s="537"/>
      <c r="RS112" s="537"/>
      <c r="RT112" s="537"/>
      <c r="RU112" s="537"/>
      <c r="RV112" s="537"/>
      <c r="RW112" s="537"/>
      <c r="RX112" s="537"/>
      <c r="RY112" s="537"/>
      <c r="RZ112" s="537"/>
      <c r="SA112" s="537"/>
      <c r="SB112" s="537"/>
      <c r="SC112" s="537"/>
      <c r="SD112" s="537"/>
      <c r="SE112" s="537"/>
      <c r="SF112" s="537"/>
      <c r="SG112" s="537"/>
      <c r="SH112" s="537"/>
      <c r="SI112" s="537"/>
      <c r="SJ112" s="537"/>
      <c r="SK112" s="537"/>
      <c r="SL112" s="537"/>
      <c r="SM112" s="537"/>
      <c r="SN112" s="537"/>
      <c r="SO112" s="537"/>
      <c r="SP112" s="537"/>
      <c r="SQ112" s="537"/>
      <c r="SR112" s="537"/>
      <c r="SS112" s="537"/>
    </row>
    <row r="113" spans="1:513" x14ac:dyDescent="0.25">
      <c r="A113" s="594"/>
      <c r="B113" s="344" t="s">
        <v>1196</v>
      </c>
      <c r="C113" s="399">
        <v>292246.30927660002</v>
      </c>
      <c r="D113" s="505">
        <v>4.2820438742637634E-2</v>
      </c>
      <c r="E113" s="86">
        <v>4.0163000000000004E-2</v>
      </c>
      <c r="IV113" s="64"/>
      <c r="IW113" s="537"/>
      <c r="IX113" s="537"/>
      <c r="IY113" s="537"/>
      <c r="IZ113" s="537"/>
      <c r="JA113" s="537"/>
      <c r="JB113" s="537"/>
      <c r="JC113" s="537"/>
      <c r="JD113" s="537"/>
      <c r="JE113" s="537"/>
      <c r="JF113" s="537"/>
      <c r="JG113" s="537"/>
      <c r="JH113" s="537"/>
      <c r="JI113" s="537"/>
      <c r="JJ113" s="537"/>
      <c r="JK113" s="537"/>
      <c r="JL113" s="537"/>
      <c r="JM113" s="537"/>
      <c r="JN113" s="537"/>
      <c r="JO113" s="537"/>
      <c r="JP113" s="537"/>
      <c r="JQ113" s="537"/>
      <c r="JR113" s="537"/>
      <c r="JS113" s="537"/>
      <c r="JT113" s="537"/>
      <c r="JU113" s="537"/>
      <c r="JV113" s="537"/>
      <c r="JW113" s="537"/>
      <c r="JX113" s="537"/>
      <c r="JY113" s="537"/>
      <c r="JZ113" s="537"/>
      <c r="KA113" s="537"/>
      <c r="KB113" s="537"/>
      <c r="KC113" s="537"/>
      <c r="KD113" s="537"/>
      <c r="KE113" s="537"/>
      <c r="KF113" s="537"/>
      <c r="KG113" s="537"/>
      <c r="KH113" s="537"/>
      <c r="KI113" s="537"/>
      <c r="KJ113" s="537"/>
      <c r="KK113" s="537"/>
      <c r="KL113" s="537"/>
      <c r="KM113" s="537"/>
      <c r="KN113" s="537"/>
      <c r="KO113" s="537"/>
      <c r="KP113" s="537"/>
      <c r="KQ113" s="537"/>
      <c r="KR113" s="537"/>
      <c r="KS113" s="537"/>
      <c r="KT113" s="537"/>
      <c r="KU113" s="537"/>
      <c r="KV113" s="537"/>
      <c r="KW113" s="537"/>
      <c r="KX113" s="537"/>
      <c r="KY113" s="537"/>
      <c r="KZ113" s="537"/>
      <c r="LA113" s="537"/>
      <c r="LB113" s="537"/>
      <c r="LC113" s="537"/>
      <c r="LD113" s="537"/>
      <c r="LE113" s="537"/>
      <c r="LF113" s="537"/>
      <c r="LG113" s="537"/>
      <c r="LH113" s="537"/>
      <c r="LI113" s="537"/>
      <c r="LJ113" s="537"/>
      <c r="LK113" s="537"/>
      <c r="LL113" s="537"/>
      <c r="LM113" s="537"/>
      <c r="LN113" s="537"/>
      <c r="LO113" s="537"/>
      <c r="LP113" s="537"/>
      <c r="LQ113" s="537"/>
      <c r="LR113" s="537"/>
      <c r="LS113" s="537"/>
      <c r="LT113" s="537"/>
      <c r="LU113" s="537"/>
      <c r="LV113" s="537"/>
      <c r="LW113" s="537"/>
      <c r="LX113" s="537"/>
      <c r="LY113" s="537"/>
      <c r="LZ113" s="537"/>
      <c r="MA113" s="537"/>
      <c r="MB113" s="537"/>
      <c r="MC113" s="537"/>
      <c r="MD113" s="537"/>
      <c r="ME113" s="537"/>
      <c r="MF113" s="537"/>
      <c r="MG113" s="537"/>
      <c r="MH113" s="537"/>
      <c r="MI113" s="537"/>
      <c r="MJ113" s="537"/>
      <c r="MK113" s="537"/>
      <c r="ML113" s="537"/>
      <c r="MM113" s="537"/>
      <c r="MN113" s="537"/>
      <c r="MO113" s="537"/>
      <c r="MP113" s="537"/>
      <c r="MQ113" s="537"/>
      <c r="MR113" s="537"/>
      <c r="MS113" s="537"/>
      <c r="MT113" s="537"/>
      <c r="MU113" s="537"/>
      <c r="MV113" s="537"/>
      <c r="MW113" s="537"/>
      <c r="MX113" s="537"/>
      <c r="MY113" s="537"/>
      <c r="MZ113" s="537"/>
      <c r="NA113" s="537"/>
      <c r="NB113" s="537"/>
      <c r="NC113" s="537"/>
      <c r="ND113" s="537"/>
      <c r="NE113" s="537"/>
      <c r="NF113" s="537"/>
      <c r="NG113" s="537"/>
      <c r="NH113" s="537"/>
      <c r="NI113" s="537"/>
      <c r="NJ113" s="537"/>
      <c r="NK113" s="537"/>
      <c r="NL113" s="537"/>
      <c r="NM113" s="537"/>
      <c r="NN113" s="537"/>
      <c r="NO113" s="537"/>
      <c r="NP113" s="537"/>
      <c r="NQ113" s="537"/>
      <c r="NR113" s="537"/>
      <c r="NS113" s="537"/>
      <c r="NT113" s="537"/>
      <c r="NU113" s="537"/>
      <c r="NV113" s="537"/>
      <c r="NW113" s="537"/>
      <c r="NX113" s="537"/>
      <c r="NY113" s="537"/>
      <c r="NZ113" s="537"/>
      <c r="OA113" s="537"/>
      <c r="OB113" s="537"/>
      <c r="OC113" s="537"/>
      <c r="OD113" s="537"/>
      <c r="OE113" s="537"/>
      <c r="OF113" s="537"/>
      <c r="OG113" s="537"/>
      <c r="OH113" s="537"/>
      <c r="OI113" s="537"/>
      <c r="OJ113" s="537"/>
      <c r="OK113" s="537"/>
      <c r="OL113" s="537"/>
      <c r="OM113" s="537"/>
      <c r="ON113" s="537"/>
      <c r="OO113" s="537"/>
      <c r="OP113" s="537"/>
      <c r="OQ113" s="537"/>
      <c r="OR113" s="537"/>
      <c r="OS113" s="537"/>
      <c r="OT113" s="537"/>
      <c r="OU113" s="537"/>
      <c r="OV113" s="537"/>
      <c r="OW113" s="537"/>
      <c r="OX113" s="537"/>
      <c r="OY113" s="537"/>
      <c r="OZ113" s="537"/>
      <c r="PA113" s="537"/>
      <c r="PB113" s="537"/>
      <c r="PC113" s="537"/>
      <c r="PD113" s="537"/>
      <c r="PE113" s="537"/>
      <c r="PF113" s="537"/>
      <c r="PG113" s="537"/>
      <c r="PH113" s="537"/>
      <c r="PI113" s="537"/>
      <c r="PJ113" s="537"/>
      <c r="PK113" s="537"/>
      <c r="PL113" s="537"/>
      <c r="PM113" s="537"/>
      <c r="PN113" s="537"/>
      <c r="PO113" s="537"/>
      <c r="PP113" s="537"/>
      <c r="PQ113" s="537"/>
      <c r="PR113" s="537"/>
      <c r="PS113" s="537"/>
      <c r="PT113" s="537"/>
      <c r="PU113" s="537"/>
      <c r="PV113" s="537"/>
      <c r="PW113" s="537"/>
      <c r="PX113" s="537"/>
      <c r="PY113" s="537"/>
      <c r="PZ113" s="537"/>
      <c r="QA113" s="537"/>
      <c r="QB113" s="537"/>
      <c r="QC113" s="537"/>
      <c r="QD113" s="537"/>
      <c r="QE113" s="537"/>
      <c r="QF113" s="537"/>
      <c r="QG113" s="537"/>
      <c r="QH113" s="537"/>
      <c r="QI113" s="537"/>
      <c r="QJ113" s="537"/>
      <c r="QK113" s="537"/>
      <c r="QL113" s="537"/>
      <c r="QM113" s="537"/>
      <c r="QN113" s="537"/>
      <c r="QO113" s="537"/>
      <c r="QP113" s="537"/>
      <c r="QQ113" s="537"/>
      <c r="QR113" s="537"/>
      <c r="QS113" s="537"/>
      <c r="QT113" s="537"/>
      <c r="QU113" s="537"/>
      <c r="QV113" s="537"/>
      <c r="QW113" s="537"/>
      <c r="QX113" s="537"/>
      <c r="QY113" s="537"/>
      <c r="QZ113" s="537"/>
      <c r="RA113" s="537"/>
      <c r="RB113" s="537"/>
      <c r="RC113" s="537"/>
      <c r="RD113" s="537"/>
      <c r="RE113" s="537"/>
      <c r="RF113" s="537"/>
      <c r="RG113" s="537"/>
      <c r="RH113" s="537"/>
      <c r="RI113" s="537"/>
      <c r="RJ113" s="537"/>
      <c r="RK113" s="537"/>
      <c r="RL113" s="537"/>
      <c r="RM113" s="537"/>
      <c r="RN113" s="537"/>
      <c r="RO113" s="537"/>
      <c r="RP113" s="537"/>
      <c r="RQ113" s="537"/>
      <c r="RR113" s="537"/>
      <c r="RS113" s="537"/>
      <c r="RT113" s="537"/>
      <c r="RU113" s="537"/>
      <c r="RV113" s="537"/>
      <c r="RW113" s="537"/>
      <c r="RX113" s="537"/>
      <c r="RY113" s="537"/>
      <c r="RZ113" s="537"/>
      <c r="SA113" s="537"/>
      <c r="SB113" s="537"/>
      <c r="SC113" s="537"/>
      <c r="SD113" s="537"/>
      <c r="SE113" s="537"/>
      <c r="SF113" s="537"/>
      <c r="SG113" s="537"/>
      <c r="SH113" s="537"/>
      <c r="SI113" s="537"/>
      <c r="SJ113" s="537"/>
      <c r="SK113" s="537"/>
      <c r="SL113" s="537"/>
      <c r="SM113" s="537"/>
      <c r="SN113" s="537"/>
      <c r="SO113" s="537"/>
      <c r="SP113" s="537"/>
      <c r="SQ113" s="537"/>
      <c r="SR113" s="537"/>
      <c r="SS113" s="537"/>
    </row>
    <row r="114" spans="1:513" ht="15.75" thickBot="1" x14ac:dyDescent="0.3">
      <c r="A114" s="594"/>
      <c r="B114" s="380" t="s">
        <v>811</v>
      </c>
      <c r="C114" s="399">
        <v>352506.07912520005</v>
      </c>
      <c r="D114" s="505">
        <v>2.9529418796300888E-2</v>
      </c>
      <c r="E114" s="86">
        <v>3.0922000000000002E-2</v>
      </c>
      <c r="IV114" s="64"/>
      <c r="IW114" s="537"/>
      <c r="IX114" s="537"/>
      <c r="IY114" s="537"/>
      <c r="IZ114" s="537"/>
      <c r="JA114" s="537"/>
      <c r="JB114" s="537"/>
      <c r="JC114" s="537"/>
      <c r="JD114" s="537"/>
      <c r="JE114" s="537"/>
      <c r="JF114" s="537"/>
      <c r="JG114" s="537"/>
      <c r="JH114" s="537"/>
      <c r="JI114" s="537"/>
      <c r="JJ114" s="537"/>
      <c r="JK114" s="537"/>
      <c r="JL114" s="537"/>
      <c r="JM114" s="537"/>
      <c r="JN114" s="537"/>
      <c r="JO114" s="537"/>
      <c r="JP114" s="537"/>
      <c r="JQ114" s="537"/>
      <c r="JR114" s="537"/>
      <c r="JS114" s="537"/>
      <c r="JT114" s="537"/>
      <c r="JU114" s="537"/>
      <c r="JV114" s="537"/>
      <c r="JW114" s="537"/>
      <c r="JX114" s="537"/>
      <c r="JY114" s="537"/>
      <c r="JZ114" s="537"/>
      <c r="KA114" s="537"/>
      <c r="KB114" s="537"/>
      <c r="KC114" s="537"/>
      <c r="KD114" s="537"/>
      <c r="KE114" s="537"/>
      <c r="KF114" s="537"/>
      <c r="KG114" s="537"/>
      <c r="KH114" s="537"/>
      <c r="KI114" s="537"/>
      <c r="KJ114" s="537"/>
      <c r="KK114" s="537"/>
      <c r="KL114" s="537"/>
      <c r="KM114" s="537"/>
      <c r="KN114" s="537"/>
      <c r="KO114" s="537"/>
      <c r="KP114" s="537"/>
      <c r="KQ114" s="537"/>
      <c r="KR114" s="537"/>
      <c r="KS114" s="537"/>
      <c r="KT114" s="537"/>
      <c r="KU114" s="537"/>
      <c r="KV114" s="537"/>
      <c r="KW114" s="537"/>
      <c r="KX114" s="537"/>
      <c r="KY114" s="537"/>
      <c r="KZ114" s="537"/>
      <c r="LA114" s="537"/>
      <c r="LB114" s="537"/>
      <c r="LC114" s="537"/>
      <c r="LD114" s="537"/>
      <c r="LE114" s="537"/>
      <c r="LF114" s="537"/>
      <c r="LG114" s="537"/>
      <c r="LH114" s="537"/>
      <c r="LI114" s="537"/>
      <c r="LJ114" s="537"/>
      <c r="LK114" s="537"/>
      <c r="LL114" s="537"/>
      <c r="LM114" s="537"/>
      <c r="LN114" s="537"/>
      <c r="LO114" s="537"/>
      <c r="LP114" s="537"/>
      <c r="LQ114" s="537"/>
      <c r="LR114" s="537"/>
      <c r="LS114" s="537"/>
      <c r="LT114" s="537"/>
      <c r="LU114" s="537"/>
      <c r="LV114" s="537"/>
      <c r="LW114" s="537"/>
      <c r="LX114" s="537"/>
      <c r="LY114" s="537"/>
      <c r="LZ114" s="537"/>
      <c r="MA114" s="537"/>
      <c r="MB114" s="537"/>
      <c r="MC114" s="537"/>
      <c r="MD114" s="537"/>
      <c r="ME114" s="537"/>
      <c r="MF114" s="537"/>
      <c r="MG114" s="537"/>
      <c r="MH114" s="537"/>
      <c r="MI114" s="537"/>
      <c r="MJ114" s="537"/>
      <c r="MK114" s="537"/>
      <c r="ML114" s="537"/>
      <c r="MM114" s="537"/>
      <c r="MN114" s="537"/>
      <c r="MO114" s="537"/>
      <c r="MP114" s="537"/>
      <c r="MQ114" s="537"/>
      <c r="MR114" s="537"/>
      <c r="MS114" s="537"/>
      <c r="MT114" s="537"/>
      <c r="MU114" s="537"/>
      <c r="MV114" s="537"/>
      <c r="MW114" s="537"/>
      <c r="MX114" s="537"/>
      <c r="MY114" s="537"/>
      <c r="MZ114" s="537"/>
      <c r="NA114" s="537"/>
      <c r="NB114" s="537"/>
      <c r="NC114" s="537"/>
      <c r="ND114" s="537"/>
      <c r="NE114" s="537"/>
      <c r="NF114" s="537"/>
      <c r="NG114" s="537"/>
      <c r="NH114" s="537"/>
      <c r="NI114" s="537"/>
      <c r="NJ114" s="537"/>
      <c r="NK114" s="537"/>
      <c r="NL114" s="537"/>
      <c r="NM114" s="537"/>
      <c r="NN114" s="537"/>
      <c r="NO114" s="537"/>
      <c r="NP114" s="537"/>
      <c r="NQ114" s="537"/>
      <c r="NR114" s="537"/>
      <c r="NS114" s="537"/>
      <c r="NT114" s="537"/>
      <c r="NU114" s="537"/>
      <c r="NV114" s="537"/>
      <c r="NW114" s="537"/>
      <c r="NX114" s="537"/>
      <c r="NY114" s="537"/>
      <c r="NZ114" s="537"/>
      <c r="OA114" s="537"/>
      <c r="OB114" s="537"/>
      <c r="OC114" s="537"/>
      <c r="OD114" s="537"/>
      <c r="OE114" s="537"/>
      <c r="OF114" s="537"/>
      <c r="OG114" s="537"/>
      <c r="OH114" s="537"/>
      <c r="OI114" s="537"/>
      <c r="OJ114" s="537"/>
      <c r="OK114" s="537"/>
      <c r="OL114" s="537"/>
      <c r="OM114" s="537"/>
      <c r="ON114" s="537"/>
      <c r="OO114" s="537"/>
      <c r="OP114" s="537"/>
      <c r="OQ114" s="537"/>
      <c r="OR114" s="537"/>
      <c r="OS114" s="537"/>
      <c r="OT114" s="537"/>
      <c r="OU114" s="537"/>
      <c r="OV114" s="537"/>
      <c r="OW114" s="537"/>
      <c r="OX114" s="537"/>
      <c r="OY114" s="537"/>
      <c r="OZ114" s="537"/>
      <c r="PA114" s="537"/>
      <c r="PB114" s="537"/>
      <c r="PC114" s="537"/>
      <c r="PD114" s="537"/>
      <c r="PE114" s="537"/>
      <c r="PF114" s="537"/>
      <c r="PG114" s="537"/>
      <c r="PH114" s="537"/>
      <c r="PI114" s="537"/>
      <c r="PJ114" s="537"/>
      <c r="PK114" s="537"/>
      <c r="PL114" s="537"/>
      <c r="PM114" s="537"/>
      <c r="PN114" s="537"/>
      <c r="PO114" s="537"/>
      <c r="PP114" s="537"/>
      <c r="PQ114" s="537"/>
      <c r="PR114" s="537"/>
      <c r="PS114" s="537"/>
      <c r="PT114" s="537"/>
      <c r="PU114" s="537"/>
      <c r="PV114" s="537"/>
      <c r="PW114" s="537"/>
      <c r="PX114" s="537"/>
      <c r="PY114" s="537"/>
      <c r="PZ114" s="537"/>
      <c r="QA114" s="537"/>
      <c r="QB114" s="537"/>
      <c r="QC114" s="537"/>
      <c r="QD114" s="537"/>
      <c r="QE114" s="537"/>
      <c r="QF114" s="537"/>
      <c r="QG114" s="537"/>
      <c r="QH114" s="537"/>
      <c r="QI114" s="537"/>
      <c r="QJ114" s="537"/>
      <c r="QK114" s="537"/>
      <c r="QL114" s="537"/>
      <c r="QM114" s="537"/>
      <c r="QN114" s="537"/>
      <c r="QO114" s="537"/>
      <c r="QP114" s="537"/>
      <c r="QQ114" s="537"/>
      <c r="QR114" s="537"/>
      <c r="QS114" s="537"/>
      <c r="QT114" s="537"/>
      <c r="QU114" s="537"/>
      <c r="QV114" s="537"/>
      <c r="QW114" s="537"/>
      <c r="QX114" s="537"/>
      <c r="QY114" s="537"/>
      <c r="QZ114" s="537"/>
      <c r="RA114" s="537"/>
      <c r="RB114" s="537"/>
      <c r="RC114" s="537"/>
      <c r="RD114" s="537"/>
      <c r="RE114" s="537"/>
      <c r="RF114" s="537"/>
      <c r="RG114" s="537"/>
      <c r="RH114" s="537"/>
      <c r="RI114" s="537"/>
      <c r="RJ114" s="537"/>
      <c r="RK114" s="537"/>
      <c r="RL114" s="537"/>
      <c r="RM114" s="537"/>
      <c r="RN114" s="537"/>
      <c r="RO114" s="537"/>
      <c r="RP114" s="537"/>
      <c r="RQ114" s="537"/>
      <c r="RR114" s="537"/>
      <c r="RS114" s="537"/>
      <c r="RT114" s="537"/>
      <c r="RU114" s="537"/>
      <c r="RV114" s="537"/>
      <c r="RW114" s="537"/>
      <c r="RX114" s="537"/>
      <c r="RY114" s="537"/>
      <c r="RZ114" s="537"/>
      <c r="SA114" s="537"/>
      <c r="SB114" s="537"/>
      <c r="SC114" s="537"/>
      <c r="SD114" s="537"/>
      <c r="SE114" s="537"/>
      <c r="SF114" s="537"/>
      <c r="SG114" s="537"/>
      <c r="SH114" s="537"/>
      <c r="SI114" s="537"/>
      <c r="SJ114" s="537"/>
      <c r="SK114" s="537"/>
      <c r="SL114" s="537"/>
      <c r="SM114" s="537"/>
      <c r="SN114" s="537"/>
      <c r="SO114" s="537"/>
      <c r="SP114" s="537"/>
      <c r="SQ114" s="537"/>
      <c r="SR114" s="537"/>
      <c r="SS114" s="537"/>
    </row>
    <row r="115" spans="1:513" ht="15.75" thickBot="1" x14ac:dyDescent="0.3">
      <c r="A115" s="243" t="s">
        <v>442</v>
      </c>
      <c r="B115" s="521" t="s">
        <v>812</v>
      </c>
      <c r="C115" s="382">
        <v>601328.81958379992</v>
      </c>
      <c r="D115" s="495">
        <v>1.8811579793691635E-2</v>
      </c>
      <c r="E115" s="244">
        <v>1.1064000000000001E-2</v>
      </c>
      <c r="IV115" s="64"/>
      <c r="IW115" s="537"/>
      <c r="IX115" s="537"/>
      <c r="IY115" s="537"/>
      <c r="IZ115" s="537"/>
      <c r="JA115" s="537"/>
      <c r="JB115" s="537"/>
      <c r="JC115" s="537"/>
      <c r="JD115" s="537"/>
      <c r="JE115" s="537"/>
      <c r="JF115" s="537"/>
      <c r="JG115" s="537"/>
      <c r="JH115" s="537"/>
      <c r="JI115" s="537"/>
      <c r="JJ115" s="537"/>
      <c r="JK115" s="537"/>
      <c r="JL115" s="537"/>
      <c r="JM115" s="537"/>
      <c r="JN115" s="537"/>
      <c r="JO115" s="537"/>
      <c r="JP115" s="537"/>
      <c r="JQ115" s="537"/>
      <c r="JR115" s="537"/>
      <c r="JS115" s="537"/>
      <c r="JT115" s="537"/>
      <c r="JU115" s="537"/>
      <c r="JV115" s="537"/>
      <c r="JW115" s="537"/>
      <c r="JX115" s="537"/>
      <c r="JY115" s="537"/>
      <c r="JZ115" s="537"/>
      <c r="KA115" s="537"/>
      <c r="KB115" s="537"/>
      <c r="KC115" s="537"/>
      <c r="KD115" s="537"/>
      <c r="KE115" s="537"/>
      <c r="KF115" s="537"/>
      <c r="KG115" s="537"/>
      <c r="KH115" s="537"/>
      <c r="KI115" s="537"/>
      <c r="KJ115" s="537"/>
      <c r="KK115" s="537"/>
      <c r="KL115" s="537"/>
      <c r="KM115" s="537"/>
      <c r="KN115" s="537"/>
      <c r="KO115" s="537"/>
      <c r="KP115" s="537"/>
      <c r="KQ115" s="537"/>
      <c r="KR115" s="537"/>
      <c r="KS115" s="537"/>
      <c r="KT115" s="537"/>
      <c r="KU115" s="537"/>
      <c r="KV115" s="537"/>
      <c r="KW115" s="537"/>
      <c r="KX115" s="537"/>
      <c r="KY115" s="537"/>
      <c r="KZ115" s="537"/>
      <c r="LA115" s="537"/>
      <c r="LB115" s="537"/>
      <c r="LC115" s="537"/>
      <c r="LD115" s="537"/>
      <c r="LE115" s="537"/>
      <c r="LF115" s="537"/>
      <c r="LG115" s="537"/>
      <c r="LH115" s="537"/>
      <c r="LI115" s="537"/>
      <c r="LJ115" s="537"/>
      <c r="LK115" s="537"/>
      <c r="LL115" s="537"/>
      <c r="LM115" s="537"/>
      <c r="LN115" s="537"/>
      <c r="LO115" s="537"/>
      <c r="LP115" s="537"/>
      <c r="LQ115" s="537"/>
      <c r="LR115" s="537"/>
      <c r="LS115" s="537"/>
      <c r="LT115" s="537"/>
      <c r="LU115" s="537"/>
      <c r="LV115" s="537"/>
      <c r="LW115" s="537"/>
      <c r="LX115" s="537"/>
      <c r="LY115" s="537"/>
      <c r="LZ115" s="537"/>
      <c r="MA115" s="537"/>
      <c r="MB115" s="537"/>
      <c r="MC115" s="537"/>
      <c r="MD115" s="537"/>
      <c r="ME115" s="537"/>
      <c r="MF115" s="537"/>
      <c r="MG115" s="537"/>
      <c r="MH115" s="537"/>
      <c r="MI115" s="537"/>
      <c r="MJ115" s="537"/>
      <c r="MK115" s="537"/>
      <c r="ML115" s="537"/>
      <c r="MM115" s="537"/>
      <c r="MN115" s="537"/>
      <c r="MO115" s="537"/>
      <c r="MP115" s="537"/>
      <c r="MQ115" s="537"/>
      <c r="MR115" s="537"/>
      <c r="MS115" s="537"/>
      <c r="MT115" s="537"/>
      <c r="MU115" s="537"/>
      <c r="MV115" s="537"/>
      <c r="MW115" s="537"/>
      <c r="MX115" s="537"/>
      <c r="MY115" s="537"/>
      <c r="MZ115" s="537"/>
      <c r="NA115" s="537"/>
      <c r="NB115" s="537"/>
      <c r="NC115" s="537"/>
      <c r="ND115" s="537"/>
      <c r="NE115" s="537"/>
      <c r="NF115" s="537"/>
      <c r="NG115" s="537"/>
      <c r="NH115" s="537"/>
      <c r="NI115" s="537"/>
      <c r="NJ115" s="537"/>
      <c r="NK115" s="537"/>
      <c r="NL115" s="537"/>
      <c r="NM115" s="537"/>
      <c r="NN115" s="537"/>
      <c r="NO115" s="537"/>
      <c r="NP115" s="537"/>
      <c r="NQ115" s="537"/>
      <c r="NR115" s="537"/>
      <c r="NS115" s="537"/>
      <c r="NT115" s="537"/>
      <c r="NU115" s="537"/>
      <c r="NV115" s="537"/>
      <c r="NW115" s="537"/>
      <c r="NX115" s="537"/>
      <c r="NY115" s="537"/>
      <c r="NZ115" s="537"/>
      <c r="OA115" s="537"/>
      <c r="OB115" s="537"/>
      <c r="OC115" s="537"/>
      <c r="OD115" s="537"/>
      <c r="OE115" s="537"/>
      <c r="OF115" s="537"/>
      <c r="OG115" s="537"/>
      <c r="OH115" s="537"/>
      <c r="OI115" s="537"/>
      <c r="OJ115" s="537"/>
      <c r="OK115" s="537"/>
      <c r="OL115" s="537"/>
      <c r="OM115" s="537"/>
      <c r="ON115" s="537"/>
      <c r="OO115" s="537"/>
      <c r="OP115" s="537"/>
      <c r="OQ115" s="537"/>
      <c r="OR115" s="537"/>
      <c r="OS115" s="537"/>
      <c r="OT115" s="537"/>
      <c r="OU115" s="537"/>
      <c r="OV115" s="537"/>
      <c r="OW115" s="537"/>
      <c r="OX115" s="537"/>
      <c r="OY115" s="537"/>
      <c r="OZ115" s="537"/>
      <c r="PA115" s="537"/>
      <c r="PB115" s="537"/>
      <c r="PC115" s="537"/>
      <c r="PD115" s="537"/>
      <c r="PE115" s="537"/>
      <c r="PF115" s="537"/>
      <c r="PG115" s="537"/>
      <c r="PH115" s="537"/>
      <c r="PI115" s="537"/>
      <c r="PJ115" s="537"/>
      <c r="PK115" s="537"/>
      <c r="PL115" s="537"/>
      <c r="PM115" s="537"/>
      <c r="PN115" s="537"/>
      <c r="PO115" s="537"/>
      <c r="PP115" s="537"/>
      <c r="PQ115" s="537"/>
      <c r="PR115" s="537"/>
      <c r="PS115" s="537"/>
      <c r="PT115" s="537"/>
      <c r="PU115" s="537"/>
      <c r="PV115" s="537"/>
      <c r="PW115" s="537"/>
      <c r="PX115" s="537"/>
      <c r="PY115" s="537"/>
      <c r="PZ115" s="537"/>
      <c r="QA115" s="537"/>
      <c r="QB115" s="537"/>
      <c r="QC115" s="537"/>
      <c r="QD115" s="537"/>
      <c r="QE115" s="537"/>
      <c r="QF115" s="537"/>
      <c r="QG115" s="537"/>
      <c r="QH115" s="537"/>
      <c r="QI115" s="537"/>
      <c r="QJ115" s="537"/>
      <c r="QK115" s="537"/>
      <c r="QL115" s="537"/>
      <c r="QM115" s="537"/>
      <c r="QN115" s="537"/>
      <c r="QO115" s="537"/>
      <c r="QP115" s="537"/>
      <c r="QQ115" s="537"/>
      <c r="QR115" s="537"/>
      <c r="QS115" s="537"/>
      <c r="QT115" s="537"/>
      <c r="QU115" s="537"/>
      <c r="QV115" s="537"/>
      <c r="QW115" s="537"/>
      <c r="QX115" s="537"/>
      <c r="QY115" s="537"/>
      <c r="QZ115" s="537"/>
      <c r="RA115" s="537"/>
      <c r="RB115" s="537"/>
      <c r="RC115" s="537"/>
      <c r="RD115" s="537"/>
      <c r="RE115" s="537"/>
      <c r="RF115" s="537"/>
      <c r="RG115" s="537"/>
      <c r="RH115" s="537"/>
      <c r="RI115" s="537"/>
      <c r="RJ115" s="537"/>
      <c r="RK115" s="537"/>
      <c r="RL115" s="537"/>
      <c r="RM115" s="537"/>
      <c r="RN115" s="537"/>
      <c r="RO115" s="537"/>
      <c r="RP115" s="537"/>
      <c r="RQ115" s="537"/>
      <c r="RR115" s="537"/>
      <c r="RS115" s="537"/>
      <c r="RT115" s="537"/>
      <c r="RU115" s="537"/>
      <c r="RV115" s="537"/>
      <c r="RW115" s="537"/>
      <c r="RX115" s="537"/>
      <c r="RY115" s="537"/>
      <c r="RZ115" s="537"/>
      <c r="SA115" s="537"/>
      <c r="SB115" s="537"/>
      <c r="SC115" s="537"/>
      <c r="SD115" s="537"/>
      <c r="SE115" s="537"/>
      <c r="SF115" s="537"/>
      <c r="SG115" s="537"/>
      <c r="SH115" s="537"/>
      <c r="SI115" s="537"/>
      <c r="SJ115" s="537"/>
      <c r="SK115" s="537"/>
      <c r="SL115" s="537"/>
      <c r="SM115" s="537"/>
      <c r="SN115" s="537"/>
      <c r="SO115" s="537"/>
      <c r="SP115" s="537"/>
      <c r="SQ115" s="537"/>
      <c r="SR115" s="537"/>
      <c r="SS115" s="537"/>
    </row>
    <row r="116" spans="1:513" x14ac:dyDescent="0.25">
      <c r="A116" s="614" t="s">
        <v>552</v>
      </c>
      <c r="B116" s="520" t="s">
        <v>813</v>
      </c>
      <c r="C116" s="399">
        <v>525270.33267240005</v>
      </c>
      <c r="D116" s="505">
        <v>2.1697750315070152E-2</v>
      </c>
      <c r="E116" s="86">
        <v>2.2780000000000001E-3</v>
      </c>
      <c r="IV116" s="64"/>
      <c r="IW116" s="537"/>
      <c r="IX116" s="537"/>
      <c r="IY116" s="537"/>
      <c r="IZ116" s="537"/>
      <c r="JA116" s="537"/>
      <c r="JB116" s="537"/>
      <c r="JC116" s="537"/>
      <c r="JD116" s="537"/>
      <c r="JE116" s="537"/>
      <c r="JF116" s="537"/>
      <c r="JG116" s="537"/>
      <c r="JH116" s="537"/>
      <c r="JI116" s="537"/>
      <c r="JJ116" s="537"/>
      <c r="JK116" s="537"/>
      <c r="JL116" s="537"/>
      <c r="JM116" s="537"/>
      <c r="JN116" s="537"/>
      <c r="JO116" s="537"/>
      <c r="JP116" s="537"/>
      <c r="JQ116" s="537"/>
      <c r="JR116" s="537"/>
      <c r="JS116" s="537"/>
      <c r="JT116" s="537"/>
      <c r="JU116" s="537"/>
      <c r="JV116" s="537"/>
      <c r="JW116" s="537"/>
      <c r="JX116" s="537"/>
      <c r="JY116" s="537"/>
      <c r="JZ116" s="537"/>
      <c r="KA116" s="537"/>
      <c r="KB116" s="537"/>
      <c r="KC116" s="537"/>
      <c r="KD116" s="537"/>
      <c r="KE116" s="537"/>
      <c r="KF116" s="537"/>
      <c r="KG116" s="537"/>
      <c r="KH116" s="537"/>
      <c r="KI116" s="537"/>
      <c r="KJ116" s="537"/>
      <c r="KK116" s="537"/>
      <c r="KL116" s="537"/>
      <c r="KM116" s="537"/>
      <c r="KN116" s="537"/>
      <c r="KO116" s="537"/>
      <c r="KP116" s="537"/>
      <c r="KQ116" s="537"/>
      <c r="KR116" s="537"/>
      <c r="KS116" s="537"/>
      <c r="KT116" s="537"/>
      <c r="KU116" s="537"/>
      <c r="KV116" s="537"/>
      <c r="KW116" s="537"/>
      <c r="KX116" s="537"/>
      <c r="KY116" s="537"/>
      <c r="KZ116" s="537"/>
      <c r="LA116" s="537"/>
      <c r="LB116" s="537"/>
      <c r="LC116" s="537"/>
      <c r="LD116" s="537"/>
      <c r="LE116" s="537"/>
      <c r="LF116" s="537"/>
      <c r="LG116" s="537"/>
      <c r="LH116" s="537"/>
      <c r="LI116" s="537"/>
      <c r="LJ116" s="537"/>
      <c r="LK116" s="537"/>
      <c r="LL116" s="537"/>
      <c r="LM116" s="537"/>
      <c r="LN116" s="537"/>
      <c r="LO116" s="537"/>
      <c r="LP116" s="537"/>
      <c r="LQ116" s="537"/>
      <c r="LR116" s="537"/>
      <c r="LS116" s="537"/>
      <c r="LT116" s="537"/>
      <c r="LU116" s="537"/>
      <c r="LV116" s="537"/>
      <c r="LW116" s="537"/>
      <c r="LX116" s="537"/>
      <c r="LY116" s="537"/>
      <c r="LZ116" s="537"/>
      <c r="MA116" s="537"/>
      <c r="MB116" s="537"/>
      <c r="MC116" s="537"/>
      <c r="MD116" s="537"/>
      <c r="ME116" s="537"/>
      <c r="MF116" s="537"/>
      <c r="MG116" s="537"/>
      <c r="MH116" s="537"/>
      <c r="MI116" s="537"/>
      <c r="MJ116" s="537"/>
      <c r="MK116" s="537"/>
      <c r="ML116" s="537"/>
      <c r="MM116" s="537"/>
      <c r="MN116" s="537"/>
      <c r="MO116" s="537"/>
      <c r="MP116" s="537"/>
      <c r="MQ116" s="537"/>
      <c r="MR116" s="537"/>
      <c r="MS116" s="537"/>
      <c r="MT116" s="537"/>
      <c r="MU116" s="537"/>
      <c r="MV116" s="537"/>
      <c r="MW116" s="537"/>
      <c r="MX116" s="537"/>
      <c r="MY116" s="537"/>
      <c r="MZ116" s="537"/>
      <c r="NA116" s="537"/>
      <c r="NB116" s="537"/>
      <c r="NC116" s="537"/>
      <c r="ND116" s="537"/>
      <c r="NE116" s="537"/>
      <c r="NF116" s="537"/>
      <c r="NG116" s="537"/>
      <c r="NH116" s="537"/>
      <c r="NI116" s="537"/>
      <c r="NJ116" s="537"/>
      <c r="NK116" s="537"/>
      <c r="NL116" s="537"/>
      <c r="NM116" s="537"/>
      <c r="NN116" s="537"/>
      <c r="NO116" s="537"/>
      <c r="NP116" s="537"/>
      <c r="NQ116" s="537"/>
      <c r="NR116" s="537"/>
      <c r="NS116" s="537"/>
      <c r="NT116" s="537"/>
      <c r="NU116" s="537"/>
      <c r="NV116" s="537"/>
      <c r="NW116" s="537"/>
      <c r="NX116" s="537"/>
      <c r="NY116" s="537"/>
      <c r="NZ116" s="537"/>
      <c r="OA116" s="537"/>
      <c r="OB116" s="537"/>
      <c r="OC116" s="537"/>
      <c r="OD116" s="537"/>
      <c r="OE116" s="537"/>
      <c r="OF116" s="537"/>
      <c r="OG116" s="537"/>
      <c r="OH116" s="537"/>
      <c r="OI116" s="537"/>
      <c r="OJ116" s="537"/>
      <c r="OK116" s="537"/>
      <c r="OL116" s="537"/>
      <c r="OM116" s="537"/>
      <c r="ON116" s="537"/>
      <c r="OO116" s="537"/>
      <c r="OP116" s="537"/>
      <c r="OQ116" s="537"/>
      <c r="OR116" s="537"/>
      <c r="OS116" s="537"/>
      <c r="OT116" s="537"/>
      <c r="OU116" s="537"/>
      <c r="OV116" s="537"/>
      <c r="OW116" s="537"/>
      <c r="OX116" s="537"/>
      <c r="OY116" s="537"/>
      <c r="OZ116" s="537"/>
      <c r="PA116" s="537"/>
      <c r="PB116" s="537"/>
      <c r="PC116" s="537"/>
      <c r="PD116" s="537"/>
      <c r="PE116" s="537"/>
      <c r="PF116" s="537"/>
      <c r="PG116" s="537"/>
      <c r="PH116" s="537"/>
      <c r="PI116" s="537"/>
      <c r="PJ116" s="537"/>
      <c r="PK116" s="537"/>
      <c r="PL116" s="537"/>
      <c r="PM116" s="537"/>
      <c r="PN116" s="537"/>
      <c r="PO116" s="537"/>
      <c r="PP116" s="537"/>
      <c r="PQ116" s="537"/>
      <c r="PR116" s="537"/>
      <c r="PS116" s="537"/>
      <c r="PT116" s="537"/>
      <c r="PU116" s="537"/>
      <c r="PV116" s="537"/>
      <c r="PW116" s="537"/>
      <c r="PX116" s="537"/>
      <c r="PY116" s="537"/>
      <c r="PZ116" s="537"/>
      <c r="QA116" s="537"/>
      <c r="QB116" s="537"/>
      <c r="QC116" s="537"/>
      <c r="QD116" s="537"/>
      <c r="QE116" s="537"/>
      <c r="QF116" s="537"/>
      <c r="QG116" s="537"/>
      <c r="QH116" s="537"/>
      <c r="QI116" s="537"/>
      <c r="QJ116" s="537"/>
      <c r="QK116" s="537"/>
      <c r="QL116" s="537"/>
      <c r="QM116" s="537"/>
      <c r="QN116" s="537"/>
      <c r="QO116" s="537"/>
      <c r="QP116" s="537"/>
      <c r="QQ116" s="537"/>
      <c r="QR116" s="537"/>
      <c r="QS116" s="537"/>
      <c r="QT116" s="537"/>
      <c r="QU116" s="537"/>
      <c r="QV116" s="537"/>
      <c r="QW116" s="537"/>
      <c r="QX116" s="537"/>
      <c r="QY116" s="537"/>
      <c r="QZ116" s="537"/>
      <c r="RA116" s="537"/>
      <c r="RB116" s="537"/>
      <c r="RC116" s="537"/>
      <c r="RD116" s="537"/>
      <c r="RE116" s="537"/>
      <c r="RF116" s="537"/>
      <c r="RG116" s="537"/>
      <c r="RH116" s="537"/>
      <c r="RI116" s="537"/>
      <c r="RJ116" s="537"/>
      <c r="RK116" s="537"/>
      <c r="RL116" s="537"/>
      <c r="RM116" s="537"/>
      <c r="RN116" s="537"/>
      <c r="RO116" s="537"/>
      <c r="RP116" s="537"/>
      <c r="RQ116" s="537"/>
      <c r="RR116" s="537"/>
      <c r="RS116" s="537"/>
      <c r="RT116" s="537"/>
      <c r="RU116" s="537"/>
      <c r="RV116" s="537"/>
      <c r="RW116" s="537"/>
      <c r="RX116" s="537"/>
      <c r="RY116" s="537"/>
      <c r="RZ116" s="537"/>
      <c r="SA116" s="537"/>
      <c r="SB116" s="537"/>
      <c r="SC116" s="537"/>
      <c r="SD116" s="537"/>
      <c r="SE116" s="537"/>
      <c r="SF116" s="537"/>
      <c r="SG116" s="537"/>
      <c r="SH116" s="537"/>
      <c r="SI116" s="537"/>
      <c r="SJ116" s="537"/>
      <c r="SK116" s="537"/>
      <c r="SL116" s="537"/>
      <c r="SM116" s="537"/>
      <c r="SN116" s="537"/>
      <c r="SO116" s="537"/>
      <c r="SP116" s="537"/>
      <c r="SQ116" s="537"/>
      <c r="SR116" s="537"/>
      <c r="SS116" s="537"/>
    </row>
    <row r="117" spans="1:513" x14ac:dyDescent="0.25">
      <c r="A117" s="614"/>
      <c r="B117" s="380" t="s">
        <v>823</v>
      </c>
      <c r="C117" s="623">
        <v>233192.33404460002</v>
      </c>
      <c r="D117" s="505">
        <v>3.711443766951561E-2</v>
      </c>
      <c r="E117" s="86">
        <v>3.5017E-2</v>
      </c>
      <c r="IV117" s="64"/>
      <c r="IW117" s="537"/>
      <c r="IX117" s="537"/>
      <c r="IY117" s="537"/>
      <c r="IZ117" s="537"/>
      <c r="JA117" s="537"/>
      <c r="JB117" s="537"/>
      <c r="JC117" s="537"/>
      <c r="JD117" s="537"/>
      <c r="JE117" s="537"/>
      <c r="JF117" s="537"/>
      <c r="JG117" s="537"/>
      <c r="JH117" s="537"/>
      <c r="JI117" s="537"/>
      <c r="JJ117" s="537"/>
      <c r="JK117" s="537"/>
      <c r="JL117" s="537"/>
      <c r="JM117" s="537"/>
      <c r="JN117" s="537"/>
      <c r="JO117" s="537"/>
      <c r="JP117" s="537"/>
      <c r="JQ117" s="537"/>
      <c r="JR117" s="537"/>
      <c r="JS117" s="537"/>
      <c r="JT117" s="537"/>
      <c r="JU117" s="537"/>
      <c r="JV117" s="537"/>
      <c r="JW117" s="537"/>
      <c r="JX117" s="537"/>
      <c r="JY117" s="537"/>
      <c r="JZ117" s="537"/>
      <c r="KA117" s="537"/>
      <c r="KB117" s="537"/>
      <c r="KC117" s="537"/>
      <c r="KD117" s="537"/>
      <c r="KE117" s="537"/>
      <c r="KF117" s="537"/>
      <c r="KG117" s="537"/>
      <c r="KH117" s="537"/>
      <c r="KI117" s="537"/>
      <c r="KJ117" s="537"/>
      <c r="KK117" s="537"/>
      <c r="KL117" s="537"/>
      <c r="KM117" s="537"/>
      <c r="KN117" s="537"/>
      <c r="KO117" s="537"/>
      <c r="KP117" s="537"/>
      <c r="KQ117" s="537"/>
      <c r="KR117" s="537"/>
      <c r="KS117" s="537"/>
      <c r="KT117" s="537"/>
      <c r="KU117" s="537"/>
      <c r="KV117" s="537"/>
      <c r="KW117" s="537"/>
      <c r="KX117" s="537"/>
      <c r="KY117" s="537"/>
      <c r="KZ117" s="537"/>
      <c r="LA117" s="537"/>
      <c r="LB117" s="537"/>
      <c r="LC117" s="537"/>
      <c r="LD117" s="537"/>
      <c r="LE117" s="537"/>
      <c r="LF117" s="537"/>
      <c r="LG117" s="537"/>
      <c r="LH117" s="537"/>
      <c r="LI117" s="537"/>
      <c r="LJ117" s="537"/>
      <c r="LK117" s="537"/>
      <c r="LL117" s="537"/>
      <c r="LM117" s="537"/>
      <c r="LN117" s="537"/>
      <c r="LO117" s="537"/>
      <c r="LP117" s="537"/>
      <c r="LQ117" s="537"/>
      <c r="LR117" s="537"/>
      <c r="LS117" s="537"/>
      <c r="LT117" s="537"/>
      <c r="LU117" s="537"/>
      <c r="LV117" s="537"/>
      <c r="LW117" s="537"/>
      <c r="LX117" s="537"/>
      <c r="LY117" s="537"/>
      <c r="LZ117" s="537"/>
      <c r="MA117" s="537"/>
      <c r="MB117" s="537"/>
      <c r="MC117" s="537"/>
      <c r="MD117" s="537"/>
      <c r="ME117" s="537"/>
      <c r="MF117" s="537"/>
      <c r="MG117" s="537"/>
      <c r="MH117" s="537"/>
      <c r="MI117" s="537"/>
      <c r="MJ117" s="537"/>
      <c r="MK117" s="537"/>
      <c r="ML117" s="537"/>
      <c r="MM117" s="537"/>
      <c r="MN117" s="537"/>
      <c r="MO117" s="537"/>
      <c r="MP117" s="537"/>
      <c r="MQ117" s="537"/>
      <c r="MR117" s="537"/>
      <c r="MS117" s="537"/>
      <c r="MT117" s="537"/>
      <c r="MU117" s="537"/>
      <c r="MV117" s="537"/>
      <c r="MW117" s="537"/>
      <c r="MX117" s="537"/>
      <c r="MY117" s="537"/>
      <c r="MZ117" s="537"/>
      <c r="NA117" s="537"/>
      <c r="NB117" s="537"/>
      <c r="NC117" s="537"/>
      <c r="ND117" s="537"/>
      <c r="NE117" s="537"/>
      <c r="NF117" s="537"/>
      <c r="NG117" s="537"/>
      <c r="NH117" s="537"/>
      <c r="NI117" s="537"/>
      <c r="NJ117" s="537"/>
      <c r="NK117" s="537"/>
      <c r="NL117" s="537"/>
      <c r="NM117" s="537"/>
      <c r="NN117" s="537"/>
      <c r="NO117" s="537"/>
      <c r="NP117" s="537"/>
      <c r="NQ117" s="537"/>
      <c r="NR117" s="537"/>
      <c r="NS117" s="537"/>
      <c r="NT117" s="537"/>
      <c r="NU117" s="537"/>
      <c r="NV117" s="537"/>
      <c r="NW117" s="537"/>
      <c r="NX117" s="537"/>
      <c r="NY117" s="537"/>
      <c r="NZ117" s="537"/>
      <c r="OA117" s="537"/>
      <c r="OB117" s="537"/>
      <c r="OC117" s="537"/>
      <c r="OD117" s="537"/>
      <c r="OE117" s="537"/>
      <c r="OF117" s="537"/>
      <c r="OG117" s="537"/>
      <c r="OH117" s="537"/>
      <c r="OI117" s="537"/>
      <c r="OJ117" s="537"/>
      <c r="OK117" s="537"/>
      <c r="OL117" s="537"/>
      <c r="OM117" s="537"/>
      <c r="ON117" s="537"/>
      <c r="OO117" s="537"/>
      <c r="OP117" s="537"/>
      <c r="OQ117" s="537"/>
      <c r="OR117" s="537"/>
      <c r="OS117" s="537"/>
      <c r="OT117" s="537"/>
      <c r="OU117" s="537"/>
      <c r="OV117" s="537"/>
      <c r="OW117" s="537"/>
      <c r="OX117" s="537"/>
      <c r="OY117" s="537"/>
      <c r="OZ117" s="537"/>
      <c r="PA117" s="537"/>
      <c r="PB117" s="537"/>
      <c r="PC117" s="537"/>
      <c r="PD117" s="537"/>
      <c r="PE117" s="537"/>
      <c r="PF117" s="537"/>
      <c r="PG117" s="537"/>
      <c r="PH117" s="537"/>
      <c r="PI117" s="537"/>
      <c r="PJ117" s="537"/>
      <c r="PK117" s="537"/>
      <c r="PL117" s="537"/>
      <c r="PM117" s="537"/>
      <c r="PN117" s="537"/>
      <c r="PO117" s="537"/>
      <c r="PP117" s="537"/>
      <c r="PQ117" s="537"/>
      <c r="PR117" s="537"/>
      <c r="PS117" s="537"/>
      <c r="PT117" s="537"/>
      <c r="PU117" s="537"/>
      <c r="PV117" s="537"/>
      <c r="PW117" s="537"/>
      <c r="PX117" s="537"/>
      <c r="PY117" s="537"/>
      <c r="PZ117" s="537"/>
      <c r="QA117" s="537"/>
      <c r="QB117" s="537"/>
      <c r="QC117" s="537"/>
      <c r="QD117" s="537"/>
      <c r="QE117" s="537"/>
      <c r="QF117" s="537"/>
      <c r="QG117" s="537"/>
      <c r="QH117" s="537"/>
      <c r="QI117" s="537"/>
      <c r="QJ117" s="537"/>
      <c r="QK117" s="537"/>
      <c r="QL117" s="537"/>
      <c r="QM117" s="537"/>
      <c r="QN117" s="537"/>
      <c r="QO117" s="537"/>
      <c r="QP117" s="537"/>
      <c r="QQ117" s="537"/>
      <c r="QR117" s="537"/>
      <c r="QS117" s="537"/>
      <c r="QT117" s="537"/>
      <c r="QU117" s="537"/>
      <c r="QV117" s="537"/>
      <c r="QW117" s="537"/>
      <c r="QX117" s="537"/>
      <c r="QY117" s="537"/>
      <c r="QZ117" s="537"/>
      <c r="RA117" s="537"/>
      <c r="RB117" s="537"/>
      <c r="RC117" s="537"/>
      <c r="RD117" s="537"/>
      <c r="RE117" s="537"/>
      <c r="RF117" s="537"/>
      <c r="RG117" s="537"/>
      <c r="RH117" s="537"/>
      <c r="RI117" s="537"/>
      <c r="RJ117" s="537"/>
      <c r="RK117" s="537"/>
      <c r="RL117" s="537"/>
      <c r="RM117" s="537"/>
      <c r="RN117" s="537"/>
      <c r="RO117" s="537"/>
      <c r="RP117" s="537"/>
      <c r="RQ117" s="537"/>
      <c r="RR117" s="537"/>
      <c r="RS117" s="537"/>
      <c r="RT117" s="537"/>
      <c r="RU117" s="537"/>
      <c r="RV117" s="537"/>
      <c r="RW117" s="537"/>
      <c r="RX117" s="537"/>
      <c r="RY117" s="537"/>
      <c r="RZ117" s="537"/>
      <c r="SA117" s="537"/>
      <c r="SB117" s="537"/>
      <c r="SC117" s="537"/>
      <c r="SD117" s="537"/>
      <c r="SE117" s="537"/>
      <c r="SF117" s="537"/>
      <c r="SG117" s="537"/>
      <c r="SH117" s="537"/>
      <c r="SI117" s="537"/>
      <c r="SJ117" s="537"/>
      <c r="SK117" s="537"/>
      <c r="SL117" s="537"/>
      <c r="SM117" s="537"/>
      <c r="SN117" s="537"/>
      <c r="SO117" s="537"/>
      <c r="SP117" s="537"/>
      <c r="SQ117" s="537"/>
      <c r="SR117" s="537"/>
      <c r="SS117" s="537"/>
    </row>
    <row r="118" spans="1:513" ht="15.75" thickBot="1" x14ac:dyDescent="0.3">
      <c r="A118" s="615"/>
      <c r="B118" s="380" t="s">
        <v>824</v>
      </c>
      <c r="C118" s="624">
        <v>233192.33404460002</v>
      </c>
      <c r="D118" s="499">
        <v>3.628423810005188E-2</v>
      </c>
      <c r="E118" s="498">
        <v>3.4232000000000005E-2</v>
      </c>
      <c r="IV118" s="64"/>
      <c r="IW118" s="537"/>
      <c r="IX118" s="537"/>
      <c r="IY118" s="537"/>
      <c r="IZ118" s="537"/>
      <c r="JA118" s="537"/>
      <c r="JB118" s="537"/>
      <c r="JC118" s="537"/>
      <c r="JD118" s="537"/>
      <c r="JE118" s="537"/>
      <c r="JF118" s="537"/>
      <c r="JG118" s="537"/>
      <c r="JH118" s="537"/>
      <c r="JI118" s="537"/>
      <c r="JJ118" s="537"/>
      <c r="JK118" s="537"/>
      <c r="JL118" s="537"/>
      <c r="JM118" s="537"/>
      <c r="JN118" s="537"/>
      <c r="JO118" s="537"/>
      <c r="JP118" s="537"/>
      <c r="JQ118" s="537"/>
      <c r="JR118" s="537"/>
      <c r="JS118" s="537"/>
      <c r="JT118" s="537"/>
      <c r="JU118" s="537"/>
      <c r="JV118" s="537"/>
      <c r="JW118" s="537"/>
      <c r="JX118" s="537"/>
      <c r="JY118" s="537"/>
      <c r="JZ118" s="537"/>
      <c r="KA118" s="537"/>
      <c r="KB118" s="537"/>
      <c r="KC118" s="537"/>
      <c r="KD118" s="537"/>
      <c r="KE118" s="537"/>
      <c r="KF118" s="537"/>
      <c r="KG118" s="537"/>
      <c r="KH118" s="537"/>
      <c r="KI118" s="537"/>
      <c r="KJ118" s="537"/>
      <c r="KK118" s="537"/>
      <c r="KL118" s="537"/>
      <c r="KM118" s="537"/>
      <c r="KN118" s="537"/>
      <c r="KO118" s="537"/>
      <c r="KP118" s="537"/>
      <c r="KQ118" s="537"/>
      <c r="KR118" s="537"/>
      <c r="KS118" s="537"/>
      <c r="KT118" s="537"/>
      <c r="KU118" s="537"/>
      <c r="KV118" s="537"/>
      <c r="KW118" s="537"/>
      <c r="KX118" s="537"/>
      <c r="KY118" s="537"/>
      <c r="KZ118" s="537"/>
      <c r="LA118" s="537"/>
      <c r="LB118" s="537"/>
      <c r="LC118" s="537"/>
      <c r="LD118" s="537"/>
      <c r="LE118" s="537"/>
      <c r="LF118" s="537"/>
      <c r="LG118" s="537"/>
      <c r="LH118" s="537"/>
      <c r="LI118" s="537"/>
      <c r="LJ118" s="537"/>
      <c r="LK118" s="537"/>
      <c r="LL118" s="537"/>
      <c r="LM118" s="537"/>
      <c r="LN118" s="537"/>
      <c r="LO118" s="537"/>
      <c r="LP118" s="537"/>
      <c r="LQ118" s="537"/>
      <c r="LR118" s="537"/>
      <c r="LS118" s="537"/>
      <c r="LT118" s="537"/>
      <c r="LU118" s="537"/>
      <c r="LV118" s="537"/>
      <c r="LW118" s="537"/>
      <c r="LX118" s="537"/>
      <c r="LY118" s="537"/>
      <c r="LZ118" s="537"/>
      <c r="MA118" s="537"/>
      <c r="MB118" s="537"/>
      <c r="MC118" s="537"/>
      <c r="MD118" s="537"/>
      <c r="ME118" s="537"/>
      <c r="MF118" s="537"/>
      <c r="MG118" s="537"/>
      <c r="MH118" s="537"/>
      <c r="MI118" s="537"/>
      <c r="MJ118" s="537"/>
      <c r="MK118" s="537"/>
      <c r="ML118" s="537"/>
      <c r="MM118" s="537"/>
      <c r="MN118" s="537"/>
      <c r="MO118" s="537"/>
      <c r="MP118" s="537"/>
      <c r="MQ118" s="537"/>
      <c r="MR118" s="537"/>
      <c r="MS118" s="537"/>
      <c r="MT118" s="537"/>
      <c r="MU118" s="537"/>
      <c r="MV118" s="537"/>
      <c r="MW118" s="537"/>
      <c r="MX118" s="537"/>
      <c r="MY118" s="537"/>
      <c r="MZ118" s="537"/>
      <c r="NA118" s="537"/>
      <c r="NB118" s="537"/>
      <c r="NC118" s="537"/>
      <c r="ND118" s="537"/>
      <c r="NE118" s="537"/>
      <c r="NF118" s="537"/>
      <c r="NG118" s="537"/>
      <c r="NH118" s="537"/>
      <c r="NI118" s="537"/>
      <c r="NJ118" s="537"/>
      <c r="NK118" s="537"/>
      <c r="NL118" s="537"/>
      <c r="NM118" s="537"/>
      <c r="NN118" s="537"/>
      <c r="NO118" s="537"/>
      <c r="NP118" s="537"/>
      <c r="NQ118" s="537"/>
      <c r="NR118" s="537"/>
      <c r="NS118" s="537"/>
      <c r="NT118" s="537"/>
      <c r="NU118" s="537"/>
      <c r="NV118" s="537"/>
      <c r="NW118" s="537"/>
      <c r="NX118" s="537"/>
      <c r="NY118" s="537"/>
      <c r="NZ118" s="537"/>
      <c r="OA118" s="537"/>
      <c r="OB118" s="537"/>
      <c r="OC118" s="537"/>
      <c r="OD118" s="537"/>
      <c r="OE118" s="537"/>
      <c r="OF118" s="537"/>
      <c r="OG118" s="537"/>
      <c r="OH118" s="537"/>
      <c r="OI118" s="537"/>
      <c r="OJ118" s="537"/>
      <c r="OK118" s="537"/>
      <c r="OL118" s="537"/>
      <c r="OM118" s="537"/>
      <c r="ON118" s="537"/>
      <c r="OO118" s="537"/>
      <c r="OP118" s="537"/>
      <c r="OQ118" s="537"/>
      <c r="OR118" s="537"/>
      <c r="OS118" s="537"/>
      <c r="OT118" s="537"/>
      <c r="OU118" s="537"/>
      <c r="OV118" s="537"/>
      <c r="OW118" s="537"/>
      <c r="OX118" s="537"/>
      <c r="OY118" s="537"/>
      <c r="OZ118" s="537"/>
      <c r="PA118" s="537"/>
      <c r="PB118" s="537"/>
      <c r="PC118" s="537"/>
      <c r="PD118" s="537"/>
      <c r="PE118" s="537"/>
      <c r="PF118" s="537"/>
      <c r="PG118" s="537"/>
      <c r="PH118" s="537"/>
      <c r="PI118" s="537"/>
      <c r="PJ118" s="537"/>
      <c r="PK118" s="537"/>
      <c r="PL118" s="537"/>
      <c r="PM118" s="537"/>
      <c r="PN118" s="537"/>
      <c r="PO118" s="537"/>
      <c r="PP118" s="537"/>
      <c r="PQ118" s="537"/>
      <c r="PR118" s="537"/>
      <c r="PS118" s="537"/>
      <c r="PT118" s="537"/>
      <c r="PU118" s="537"/>
      <c r="PV118" s="537"/>
      <c r="PW118" s="537"/>
      <c r="PX118" s="537"/>
      <c r="PY118" s="537"/>
      <c r="PZ118" s="537"/>
      <c r="QA118" s="537"/>
      <c r="QB118" s="537"/>
      <c r="QC118" s="537"/>
      <c r="QD118" s="537"/>
      <c r="QE118" s="537"/>
      <c r="QF118" s="537"/>
      <c r="QG118" s="537"/>
      <c r="QH118" s="537"/>
      <c r="QI118" s="537"/>
      <c r="QJ118" s="537"/>
      <c r="QK118" s="537"/>
      <c r="QL118" s="537"/>
      <c r="QM118" s="537"/>
      <c r="QN118" s="537"/>
      <c r="QO118" s="537"/>
      <c r="QP118" s="537"/>
      <c r="QQ118" s="537"/>
      <c r="QR118" s="537"/>
      <c r="QS118" s="537"/>
      <c r="QT118" s="537"/>
      <c r="QU118" s="537"/>
      <c r="QV118" s="537"/>
      <c r="QW118" s="537"/>
      <c r="QX118" s="537"/>
      <c r="QY118" s="537"/>
      <c r="QZ118" s="537"/>
      <c r="RA118" s="537"/>
      <c r="RB118" s="537"/>
      <c r="RC118" s="537"/>
      <c r="RD118" s="537"/>
      <c r="RE118" s="537"/>
      <c r="RF118" s="537"/>
      <c r="RG118" s="537"/>
      <c r="RH118" s="537"/>
      <c r="RI118" s="537"/>
      <c r="RJ118" s="537"/>
      <c r="RK118" s="537"/>
      <c r="RL118" s="537"/>
      <c r="RM118" s="537"/>
      <c r="RN118" s="537"/>
      <c r="RO118" s="537"/>
      <c r="RP118" s="537"/>
      <c r="RQ118" s="537"/>
      <c r="RR118" s="537"/>
      <c r="RS118" s="537"/>
      <c r="RT118" s="537"/>
      <c r="RU118" s="537"/>
      <c r="RV118" s="537"/>
      <c r="RW118" s="537"/>
      <c r="RX118" s="537"/>
      <c r="RY118" s="537"/>
      <c r="RZ118" s="537"/>
      <c r="SA118" s="537"/>
      <c r="SB118" s="537"/>
      <c r="SC118" s="537"/>
      <c r="SD118" s="537"/>
      <c r="SE118" s="537"/>
      <c r="SF118" s="537"/>
      <c r="SG118" s="537"/>
      <c r="SH118" s="537"/>
      <c r="SI118" s="537"/>
      <c r="SJ118" s="537"/>
      <c r="SK118" s="537"/>
      <c r="SL118" s="537"/>
      <c r="SM118" s="537"/>
      <c r="SN118" s="537"/>
      <c r="SO118" s="537"/>
      <c r="SP118" s="537"/>
      <c r="SQ118" s="537"/>
      <c r="SR118" s="537"/>
      <c r="SS118" s="537"/>
    </row>
    <row r="119" spans="1:513" x14ac:dyDescent="0.25">
      <c r="A119" s="625" t="s">
        <v>548</v>
      </c>
      <c r="B119" s="343" t="s">
        <v>1062</v>
      </c>
      <c r="C119" s="383">
        <v>926044.20885480009</v>
      </c>
      <c r="D119" s="501">
        <v>2.396814152598381E-2</v>
      </c>
      <c r="E119" s="500">
        <v>2.3494000000000001E-2</v>
      </c>
      <c r="IV119" s="64"/>
      <c r="IW119" s="537"/>
      <c r="IX119" s="537"/>
      <c r="IY119" s="537"/>
      <c r="IZ119" s="537"/>
      <c r="JA119" s="537"/>
      <c r="JB119" s="537"/>
      <c r="JC119" s="537"/>
      <c r="JD119" s="537"/>
      <c r="JE119" s="537"/>
      <c r="JF119" s="537"/>
      <c r="JG119" s="537"/>
      <c r="JH119" s="537"/>
      <c r="JI119" s="537"/>
      <c r="JJ119" s="537"/>
      <c r="JK119" s="537"/>
      <c r="JL119" s="537"/>
      <c r="JM119" s="537"/>
      <c r="JN119" s="537"/>
      <c r="JO119" s="537"/>
      <c r="JP119" s="537"/>
      <c r="JQ119" s="537"/>
      <c r="JR119" s="537"/>
      <c r="JS119" s="537"/>
      <c r="JT119" s="537"/>
      <c r="JU119" s="537"/>
      <c r="JV119" s="537"/>
      <c r="JW119" s="537"/>
      <c r="JX119" s="537"/>
      <c r="JY119" s="537"/>
      <c r="JZ119" s="537"/>
      <c r="KA119" s="537"/>
      <c r="KB119" s="537"/>
      <c r="KC119" s="537"/>
      <c r="KD119" s="537"/>
      <c r="KE119" s="537"/>
      <c r="KF119" s="537"/>
      <c r="KG119" s="537"/>
      <c r="KH119" s="537"/>
      <c r="KI119" s="537"/>
      <c r="KJ119" s="537"/>
      <c r="KK119" s="537"/>
      <c r="KL119" s="537"/>
      <c r="KM119" s="537"/>
      <c r="KN119" s="537"/>
      <c r="KO119" s="537"/>
      <c r="KP119" s="537"/>
      <c r="KQ119" s="537"/>
      <c r="KR119" s="537"/>
      <c r="KS119" s="537"/>
      <c r="KT119" s="537"/>
      <c r="KU119" s="537"/>
      <c r="KV119" s="537"/>
      <c r="KW119" s="537"/>
      <c r="KX119" s="537"/>
      <c r="KY119" s="537"/>
      <c r="KZ119" s="537"/>
      <c r="LA119" s="537"/>
      <c r="LB119" s="537"/>
      <c r="LC119" s="537"/>
      <c r="LD119" s="537"/>
      <c r="LE119" s="537"/>
      <c r="LF119" s="537"/>
      <c r="LG119" s="537"/>
      <c r="LH119" s="537"/>
      <c r="LI119" s="537"/>
      <c r="LJ119" s="537"/>
      <c r="LK119" s="537"/>
      <c r="LL119" s="537"/>
      <c r="LM119" s="537"/>
      <c r="LN119" s="537"/>
      <c r="LO119" s="537"/>
      <c r="LP119" s="537"/>
      <c r="LQ119" s="537"/>
      <c r="LR119" s="537"/>
      <c r="LS119" s="537"/>
      <c r="LT119" s="537"/>
      <c r="LU119" s="537"/>
      <c r="LV119" s="537"/>
      <c r="LW119" s="537"/>
      <c r="LX119" s="537"/>
      <c r="LY119" s="537"/>
      <c r="LZ119" s="537"/>
      <c r="MA119" s="537"/>
      <c r="MB119" s="537"/>
      <c r="MC119" s="537"/>
      <c r="MD119" s="537"/>
      <c r="ME119" s="537"/>
      <c r="MF119" s="537"/>
      <c r="MG119" s="537"/>
      <c r="MH119" s="537"/>
      <c r="MI119" s="537"/>
      <c r="MJ119" s="537"/>
      <c r="MK119" s="537"/>
      <c r="ML119" s="537"/>
      <c r="MM119" s="537"/>
      <c r="MN119" s="537"/>
      <c r="MO119" s="537"/>
      <c r="MP119" s="537"/>
      <c r="MQ119" s="537"/>
      <c r="MR119" s="537"/>
      <c r="MS119" s="537"/>
      <c r="MT119" s="537"/>
      <c r="MU119" s="537"/>
      <c r="MV119" s="537"/>
      <c r="MW119" s="537"/>
      <c r="MX119" s="537"/>
      <c r="MY119" s="537"/>
      <c r="MZ119" s="537"/>
      <c r="NA119" s="537"/>
      <c r="NB119" s="537"/>
      <c r="NC119" s="537"/>
      <c r="ND119" s="537"/>
      <c r="NE119" s="537"/>
      <c r="NF119" s="537"/>
      <c r="NG119" s="537"/>
      <c r="NH119" s="537"/>
      <c r="NI119" s="537"/>
      <c r="NJ119" s="537"/>
      <c r="NK119" s="537"/>
      <c r="NL119" s="537"/>
      <c r="NM119" s="537"/>
      <c r="NN119" s="537"/>
      <c r="NO119" s="537"/>
      <c r="NP119" s="537"/>
      <c r="NQ119" s="537"/>
      <c r="NR119" s="537"/>
      <c r="NS119" s="537"/>
      <c r="NT119" s="537"/>
      <c r="NU119" s="537"/>
      <c r="NV119" s="537"/>
      <c r="NW119" s="537"/>
      <c r="NX119" s="537"/>
      <c r="NY119" s="537"/>
      <c r="NZ119" s="537"/>
      <c r="OA119" s="537"/>
      <c r="OB119" s="537"/>
      <c r="OC119" s="537"/>
      <c r="OD119" s="537"/>
      <c r="OE119" s="537"/>
      <c r="OF119" s="537"/>
      <c r="OG119" s="537"/>
      <c r="OH119" s="537"/>
      <c r="OI119" s="537"/>
      <c r="OJ119" s="537"/>
      <c r="OK119" s="537"/>
      <c r="OL119" s="537"/>
      <c r="OM119" s="537"/>
      <c r="ON119" s="537"/>
      <c r="OO119" s="537"/>
      <c r="OP119" s="537"/>
      <c r="OQ119" s="537"/>
      <c r="OR119" s="537"/>
      <c r="OS119" s="537"/>
      <c r="OT119" s="537"/>
      <c r="OU119" s="537"/>
      <c r="OV119" s="537"/>
      <c r="OW119" s="537"/>
      <c r="OX119" s="537"/>
      <c r="OY119" s="537"/>
      <c r="OZ119" s="537"/>
      <c r="PA119" s="537"/>
      <c r="PB119" s="537"/>
      <c r="PC119" s="537"/>
      <c r="PD119" s="537"/>
      <c r="PE119" s="537"/>
      <c r="PF119" s="537"/>
      <c r="PG119" s="537"/>
      <c r="PH119" s="537"/>
      <c r="PI119" s="537"/>
      <c r="PJ119" s="537"/>
      <c r="PK119" s="537"/>
      <c r="PL119" s="537"/>
      <c r="PM119" s="537"/>
      <c r="PN119" s="537"/>
      <c r="PO119" s="537"/>
      <c r="PP119" s="537"/>
      <c r="PQ119" s="537"/>
      <c r="PR119" s="537"/>
      <c r="PS119" s="537"/>
      <c r="PT119" s="537"/>
      <c r="PU119" s="537"/>
      <c r="PV119" s="537"/>
      <c r="PW119" s="537"/>
      <c r="PX119" s="537"/>
      <c r="PY119" s="537"/>
      <c r="PZ119" s="537"/>
      <c r="QA119" s="537"/>
      <c r="QB119" s="537"/>
      <c r="QC119" s="537"/>
      <c r="QD119" s="537"/>
      <c r="QE119" s="537"/>
      <c r="QF119" s="537"/>
      <c r="QG119" s="537"/>
      <c r="QH119" s="537"/>
      <c r="QI119" s="537"/>
      <c r="QJ119" s="537"/>
      <c r="QK119" s="537"/>
      <c r="QL119" s="537"/>
      <c r="QM119" s="537"/>
      <c r="QN119" s="537"/>
      <c r="QO119" s="537"/>
      <c r="QP119" s="537"/>
      <c r="QQ119" s="537"/>
      <c r="QR119" s="537"/>
      <c r="QS119" s="537"/>
      <c r="QT119" s="537"/>
      <c r="QU119" s="537"/>
      <c r="QV119" s="537"/>
      <c r="QW119" s="537"/>
      <c r="QX119" s="537"/>
      <c r="QY119" s="537"/>
      <c r="QZ119" s="537"/>
      <c r="RA119" s="537"/>
      <c r="RB119" s="537"/>
      <c r="RC119" s="537"/>
      <c r="RD119" s="537"/>
      <c r="RE119" s="537"/>
      <c r="RF119" s="537"/>
      <c r="RG119" s="537"/>
      <c r="RH119" s="537"/>
      <c r="RI119" s="537"/>
      <c r="RJ119" s="537"/>
      <c r="RK119" s="537"/>
      <c r="RL119" s="537"/>
      <c r="RM119" s="537"/>
      <c r="RN119" s="537"/>
      <c r="RO119" s="537"/>
      <c r="RP119" s="537"/>
      <c r="RQ119" s="537"/>
      <c r="RR119" s="537"/>
      <c r="RS119" s="537"/>
      <c r="RT119" s="537"/>
      <c r="RU119" s="537"/>
      <c r="RV119" s="537"/>
      <c r="RW119" s="537"/>
      <c r="RX119" s="537"/>
      <c r="RY119" s="537"/>
      <c r="RZ119" s="537"/>
      <c r="SA119" s="537"/>
      <c r="SB119" s="537"/>
      <c r="SC119" s="537"/>
      <c r="SD119" s="537"/>
      <c r="SE119" s="537"/>
      <c r="SF119" s="537"/>
      <c r="SG119" s="537"/>
      <c r="SH119" s="537"/>
      <c r="SI119" s="537"/>
      <c r="SJ119" s="537"/>
      <c r="SK119" s="537"/>
      <c r="SL119" s="537"/>
      <c r="SM119" s="537"/>
      <c r="SN119" s="537"/>
      <c r="SO119" s="537"/>
      <c r="SP119" s="537"/>
      <c r="SQ119" s="537"/>
      <c r="SR119" s="537"/>
      <c r="SS119" s="537"/>
    </row>
    <row r="120" spans="1:513" x14ac:dyDescent="0.25">
      <c r="A120" s="614"/>
      <c r="B120" s="344" t="s">
        <v>814</v>
      </c>
      <c r="C120" s="399">
        <v>547473.01483980007</v>
      </c>
      <c r="D120" s="505">
        <v>4.5029520988464355E-2</v>
      </c>
      <c r="E120" s="86">
        <v>2.5478000000000004E-2</v>
      </c>
      <c r="IV120" s="64"/>
      <c r="IW120" s="537"/>
      <c r="IX120" s="537"/>
      <c r="IY120" s="537"/>
      <c r="IZ120" s="537"/>
      <c r="JA120" s="537"/>
      <c r="JB120" s="537"/>
      <c r="JC120" s="537"/>
      <c r="JD120" s="537"/>
      <c r="JE120" s="537"/>
      <c r="JF120" s="537"/>
      <c r="JG120" s="537"/>
      <c r="JH120" s="537"/>
      <c r="JI120" s="537"/>
      <c r="JJ120" s="537"/>
      <c r="JK120" s="537"/>
      <c r="JL120" s="537"/>
      <c r="JM120" s="537"/>
      <c r="JN120" s="537"/>
      <c r="JO120" s="537"/>
      <c r="JP120" s="537"/>
      <c r="JQ120" s="537"/>
      <c r="JR120" s="537"/>
      <c r="JS120" s="537"/>
      <c r="JT120" s="537"/>
      <c r="JU120" s="537"/>
      <c r="JV120" s="537"/>
      <c r="JW120" s="537"/>
      <c r="JX120" s="537"/>
      <c r="JY120" s="537"/>
      <c r="JZ120" s="537"/>
      <c r="KA120" s="537"/>
      <c r="KB120" s="537"/>
      <c r="KC120" s="537"/>
      <c r="KD120" s="537"/>
      <c r="KE120" s="537"/>
      <c r="KF120" s="537"/>
      <c r="KG120" s="537"/>
      <c r="KH120" s="537"/>
      <c r="KI120" s="537"/>
      <c r="KJ120" s="537"/>
      <c r="KK120" s="537"/>
      <c r="KL120" s="537"/>
      <c r="KM120" s="537"/>
      <c r="KN120" s="537"/>
      <c r="KO120" s="537"/>
      <c r="KP120" s="537"/>
      <c r="KQ120" s="537"/>
      <c r="KR120" s="537"/>
      <c r="KS120" s="537"/>
      <c r="KT120" s="537"/>
      <c r="KU120" s="537"/>
      <c r="KV120" s="537"/>
      <c r="KW120" s="537"/>
      <c r="KX120" s="537"/>
      <c r="KY120" s="537"/>
      <c r="KZ120" s="537"/>
      <c r="LA120" s="537"/>
      <c r="LB120" s="537"/>
      <c r="LC120" s="537"/>
      <c r="LD120" s="537"/>
      <c r="LE120" s="537"/>
      <c r="LF120" s="537"/>
      <c r="LG120" s="537"/>
      <c r="LH120" s="537"/>
      <c r="LI120" s="537"/>
      <c r="LJ120" s="537"/>
      <c r="LK120" s="537"/>
      <c r="LL120" s="537"/>
      <c r="LM120" s="537"/>
      <c r="LN120" s="537"/>
      <c r="LO120" s="537"/>
      <c r="LP120" s="537"/>
      <c r="LQ120" s="537"/>
      <c r="LR120" s="537"/>
      <c r="LS120" s="537"/>
      <c r="LT120" s="537"/>
      <c r="LU120" s="537"/>
      <c r="LV120" s="537"/>
      <c r="LW120" s="537"/>
      <c r="LX120" s="537"/>
      <c r="LY120" s="537"/>
      <c r="LZ120" s="537"/>
      <c r="MA120" s="537"/>
      <c r="MB120" s="537"/>
      <c r="MC120" s="537"/>
      <c r="MD120" s="537"/>
      <c r="ME120" s="537"/>
      <c r="MF120" s="537"/>
      <c r="MG120" s="537"/>
      <c r="MH120" s="537"/>
      <c r="MI120" s="537"/>
      <c r="MJ120" s="537"/>
      <c r="MK120" s="537"/>
      <c r="ML120" s="537"/>
      <c r="MM120" s="537"/>
      <c r="MN120" s="537"/>
      <c r="MO120" s="537"/>
      <c r="MP120" s="537"/>
      <c r="MQ120" s="537"/>
      <c r="MR120" s="537"/>
      <c r="MS120" s="537"/>
      <c r="MT120" s="537"/>
      <c r="MU120" s="537"/>
      <c r="MV120" s="537"/>
      <c r="MW120" s="537"/>
      <c r="MX120" s="537"/>
      <c r="MY120" s="537"/>
      <c r="MZ120" s="537"/>
      <c r="NA120" s="537"/>
      <c r="NB120" s="537"/>
      <c r="NC120" s="537"/>
      <c r="ND120" s="537"/>
      <c r="NE120" s="537"/>
      <c r="NF120" s="537"/>
      <c r="NG120" s="537"/>
      <c r="NH120" s="537"/>
      <c r="NI120" s="537"/>
      <c r="NJ120" s="537"/>
      <c r="NK120" s="537"/>
      <c r="NL120" s="537"/>
      <c r="NM120" s="537"/>
      <c r="NN120" s="537"/>
      <c r="NO120" s="537"/>
      <c r="NP120" s="537"/>
      <c r="NQ120" s="537"/>
      <c r="NR120" s="537"/>
      <c r="NS120" s="537"/>
      <c r="NT120" s="537"/>
      <c r="NU120" s="537"/>
      <c r="NV120" s="537"/>
      <c r="NW120" s="537"/>
      <c r="NX120" s="537"/>
      <c r="NY120" s="537"/>
      <c r="NZ120" s="537"/>
      <c r="OA120" s="537"/>
      <c r="OB120" s="537"/>
      <c r="OC120" s="537"/>
      <c r="OD120" s="537"/>
      <c r="OE120" s="537"/>
      <c r="OF120" s="537"/>
      <c r="OG120" s="537"/>
      <c r="OH120" s="537"/>
      <c r="OI120" s="537"/>
      <c r="OJ120" s="537"/>
      <c r="OK120" s="537"/>
      <c r="OL120" s="537"/>
      <c r="OM120" s="537"/>
      <c r="ON120" s="537"/>
      <c r="OO120" s="537"/>
      <c r="OP120" s="537"/>
      <c r="OQ120" s="537"/>
      <c r="OR120" s="537"/>
      <c r="OS120" s="537"/>
      <c r="OT120" s="537"/>
      <c r="OU120" s="537"/>
      <c r="OV120" s="537"/>
      <c r="OW120" s="537"/>
      <c r="OX120" s="537"/>
      <c r="OY120" s="537"/>
      <c r="OZ120" s="537"/>
      <c r="PA120" s="537"/>
      <c r="PB120" s="537"/>
      <c r="PC120" s="537"/>
      <c r="PD120" s="537"/>
      <c r="PE120" s="537"/>
      <c r="PF120" s="537"/>
      <c r="PG120" s="537"/>
      <c r="PH120" s="537"/>
      <c r="PI120" s="537"/>
      <c r="PJ120" s="537"/>
      <c r="PK120" s="537"/>
      <c r="PL120" s="537"/>
      <c r="PM120" s="537"/>
      <c r="PN120" s="537"/>
      <c r="PO120" s="537"/>
      <c r="PP120" s="537"/>
      <c r="PQ120" s="537"/>
      <c r="PR120" s="537"/>
      <c r="PS120" s="537"/>
      <c r="PT120" s="537"/>
      <c r="PU120" s="537"/>
      <c r="PV120" s="537"/>
      <c r="PW120" s="537"/>
      <c r="PX120" s="537"/>
      <c r="PY120" s="537"/>
      <c r="PZ120" s="537"/>
      <c r="QA120" s="537"/>
      <c r="QB120" s="537"/>
      <c r="QC120" s="537"/>
      <c r="QD120" s="537"/>
      <c r="QE120" s="537"/>
      <c r="QF120" s="537"/>
      <c r="QG120" s="537"/>
      <c r="QH120" s="537"/>
      <c r="QI120" s="537"/>
      <c r="QJ120" s="537"/>
      <c r="QK120" s="537"/>
      <c r="QL120" s="537"/>
      <c r="QM120" s="537"/>
      <c r="QN120" s="537"/>
      <c r="QO120" s="537"/>
      <c r="QP120" s="537"/>
      <c r="QQ120" s="537"/>
      <c r="QR120" s="537"/>
      <c r="QS120" s="537"/>
      <c r="QT120" s="537"/>
      <c r="QU120" s="537"/>
      <c r="QV120" s="537"/>
      <c r="QW120" s="537"/>
      <c r="QX120" s="537"/>
      <c r="QY120" s="537"/>
      <c r="QZ120" s="537"/>
      <c r="RA120" s="537"/>
      <c r="RB120" s="537"/>
      <c r="RC120" s="537"/>
      <c r="RD120" s="537"/>
      <c r="RE120" s="537"/>
      <c r="RF120" s="537"/>
      <c r="RG120" s="537"/>
      <c r="RH120" s="537"/>
      <c r="RI120" s="537"/>
      <c r="RJ120" s="537"/>
      <c r="RK120" s="537"/>
      <c r="RL120" s="537"/>
      <c r="RM120" s="537"/>
      <c r="RN120" s="537"/>
      <c r="RO120" s="537"/>
      <c r="RP120" s="537"/>
      <c r="RQ120" s="537"/>
      <c r="RR120" s="537"/>
      <c r="RS120" s="537"/>
      <c r="RT120" s="537"/>
      <c r="RU120" s="537"/>
      <c r="RV120" s="537"/>
      <c r="RW120" s="537"/>
      <c r="RX120" s="537"/>
      <c r="RY120" s="537"/>
      <c r="RZ120" s="537"/>
      <c r="SA120" s="537"/>
      <c r="SB120" s="537"/>
      <c r="SC120" s="537"/>
      <c r="SD120" s="537"/>
      <c r="SE120" s="537"/>
      <c r="SF120" s="537"/>
      <c r="SG120" s="537"/>
      <c r="SH120" s="537"/>
      <c r="SI120" s="537"/>
      <c r="SJ120" s="537"/>
      <c r="SK120" s="537"/>
      <c r="SL120" s="537"/>
      <c r="SM120" s="537"/>
      <c r="SN120" s="537"/>
      <c r="SO120" s="537"/>
      <c r="SP120" s="537"/>
      <c r="SQ120" s="537"/>
      <c r="SR120" s="537"/>
      <c r="SS120" s="537"/>
    </row>
    <row r="121" spans="1:513" ht="15" customHeight="1" thickBot="1" x14ac:dyDescent="0.3">
      <c r="A121" s="614"/>
      <c r="B121" s="377" t="s">
        <v>815</v>
      </c>
      <c r="C121" s="398">
        <v>1793177.2805057999</v>
      </c>
      <c r="D121" s="499">
        <v>2.7800729498267174E-2</v>
      </c>
      <c r="E121" s="498">
        <v>6.1679000000000005E-2</v>
      </c>
      <c r="IV121" s="64"/>
      <c r="IW121" s="537"/>
      <c r="IX121" s="537"/>
      <c r="IY121" s="537"/>
      <c r="IZ121" s="537"/>
      <c r="JA121" s="537"/>
      <c r="JB121" s="537"/>
      <c r="JC121" s="537"/>
      <c r="JD121" s="537"/>
      <c r="JE121" s="537"/>
      <c r="JF121" s="537"/>
      <c r="JG121" s="537"/>
      <c r="JH121" s="537"/>
      <c r="JI121" s="537"/>
      <c r="JJ121" s="537"/>
      <c r="JK121" s="537"/>
      <c r="JL121" s="537"/>
      <c r="JM121" s="537"/>
      <c r="JN121" s="537"/>
      <c r="JO121" s="537"/>
      <c r="JP121" s="537"/>
      <c r="JQ121" s="537"/>
      <c r="JR121" s="537"/>
      <c r="JS121" s="537"/>
      <c r="JT121" s="537"/>
      <c r="JU121" s="537"/>
      <c r="JV121" s="537"/>
      <c r="JW121" s="537"/>
      <c r="JX121" s="537"/>
      <c r="JY121" s="537"/>
      <c r="JZ121" s="537"/>
      <c r="KA121" s="537"/>
      <c r="KB121" s="537"/>
      <c r="KC121" s="537"/>
      <c r="KD121" s="537"/>
      <c r="KE121" s="537"/>
      <c r="KF121" s="537"/>
      <c r="KG121" s="537"/>
      <c r="KH121" s="537"/>
      <c r="KI121" s="537"/>
      <c r="KJ121" s="537"/>
      <c r="KK121" s="537"/>
      <c r="KL121" s="537"/>
      <c r="KM121" s="537"/>
      <c r="KN121" s="537"/>
      <c r="KO121" s="537"/>
      <c r="KP121" s="537"/>
      <c r="KQ121" s="537"/>
      <c r="KR121" s="537"/>
      <c r="KS121" s="537"/>
      <c r="KT121" s="537"/>
      <c r="KU121" s="537"/>
      <c r="KV121" s="537"/>
      <c r="KW121" s="537"/>
      <c r="KX121" s="537"/>
      <c r="KY121" s="537"/>
      <c r="KZ121" s="537"/>
      <c r="LA121" s="537"/>
      <c r="LB121" s="537"/>
      <c r="LC121" s="537"/>
      <c r="LD121" s="537"/>
      <c r="LE121" s="537"/>
      <c r="LF121" s="537"/>
      <c r="LG121" s="537"/>
      <c r="LH121" s="537"/>
      <c r="LI121" s="537"/>
      <c r="LJ121" s="537"/>
      <c r="LK121" s="537"/>
      <c r="LL121" s="537"/>
      <c r="LM121" s="537"/>
      <c r="LN121" s="537"/>
      <c r="LO121" s="537"/>
      <c r="LP121" s="537"/>
      <c r="LQ121" s="537"/>
      <c r="LR121" s="537"/>
      <c r="LS121" s="537"/>
      <c r="LT121" s="537"/>
      <c r="LU121" s="537"/>
      <c r="LV121" s="537"/>
      <c r="LW121" s="537"/>
      <c r="LX121" s="537"/>
      <c r="LY121" s="537"/>
      <c r="LZ121" s="537"/>
      <c r="MA121" s="537"/>
      <c r="MB121" s="537"/>
      <c r="MC121" s="537"/>
      <c r="MD121" s="537"/>
      <c r="ME121" s="537"/>
      <c r="MF121" s="537"/>
      <c r="MG121" s="537"/>
      <c r="MH121" s="537"/>
      <c r="MI121" s="537"/>
      <c r="MJ121" s="537"/>
      <c r="MK121" s="537"/>
      <c r="ML121" s="537"/>
      <c r="MM121" s="537"/>
      <c r="MN121" s="537"/>
      <c r="MO121" s="537"/>
      <c r="MP121" s="537"/>
      <c r="MQ121" s="537"/>
      <c r="MR121" s="537"/>
      <c r="MS121" s="537"/>
      <c r="MT121" s="537"/>
      <c r="MU121" s="537"/>
      <c r="MV121" s="537"/>
      <c r="MW121" s="537"/>
      <c r="MX121" s="537"/>
      <c r="MY121" s="537"/>
      <c r="MZ121" s="537"/>
      <c r="NA121" s="537"/>
      <c r="NB121" s="537"/>
      <c r="NC121" s="537"/>
      <c r="ND121" s="537"/>
      <c r="NE121" s="537"/>
      <c r="NF121" s="537"/>
      <c r="NG121" s="537"/>
      <c r="NH121" s="537"/>
      <c r="NI121" s="537"/>
      <c r="NJ121" s="537"/>
      <c r="NK121" s="537"/>
      <c r="NL121" s="537"/>
      <c r="NM121" s="537"/>
      <c r="NN121" s="537"/>
      <c r="NO121" s="537"/>
      <c r="NP121" s="537"/>
      <c r="NQ121" s="537"/>
      <c r="NR121" s="537"/>
      <c r="NS121" s="537"/>
      <c r="NT121" s="537"/>
      <c r="NU121" s="537"/>
      <c r="NV121" s="537"/>
      <c r="NW121" s="537"/>
      <c r="NX121" s="537"/>
      <c r="NY121" s="537"/>
      <c r="NZ121" s="537"/>
      <c r="OA121" s="537"/>
      <c r="OB121" s="537"/>
      <c r="OC121" s="537"/>
      <c r="OD121" s="537"/>
      <c r="OE121" s="537"/>
      <c r="OF121" s="537"/>
      <c r="OG121" s="537"/>
      <c r="OH121" s="537"/>
      <c r="OI121" s="537"/>
      <c r="OJ121" s="537"/>
      <c r="OK121" s="537"/>
      <c r="OL121" s="537"/>
      <c r="OM121" s="537"/>
      <c r="ON121" s="537"/>
      <c r="OO121" s="537"/>
      <c r="OP121" s="537"/>
      <c r="OQ121" s="537"/>
      <c r="OR121" s="537"/>
      <c r="OS121" s="537"/>
      <c r="OT121" s="537"/>
      <c r="OU121" s="537"/>
      <c r="OV121" s="537"/>
      <c r="OW121" s="537"/>
      <c r="OX121" s="537"/>
      <c r="OY121" s="537"/>
      <c r="OZ121" s="537"/>
      <c r="PA121" s="537"/>
      <c r="PB121" s="537"/>
      <c r="PC121" s="537"/>
      <c r="PD121" s="537"/>
      <c r="PE121" s="537"/>
      <c r="PF121" s="537"/>
      <c r="PG121" s="537"/>
      <c r="PH121" s="537"/>
      <c r="PI121" s="537"/>
      <c r="PJ121" s="537"/>
      <c r="PK121" s="537"/>
      <c r="PL121" s="537"/>
      <c r="PM121" s="537"/>
      <c r="PN121" s="537"/>
      <c r="PO121" s="537"/>
      <c r="PP121" s="537"/>
      <c r="PQ121" s="537"/>
      <c r="PR121" s="537"/>
      <c r="PS121" s="537"/>
      <c r="PT121" s="537"/>
      <c r="PU121" s="537"/>
      <c r="PV121" s="537"/>
      <c r="PW121" s="537"/>
      <c r="PX121" s="537"/>
      <c r="PY121" s="537"/>
      <c r="PZ121" s="537"/>
      <c r="QA121" s="537"/>
      <c r="QB121" s="537"/>
      <c r="QC121" s="537"/>
      <c r="QD121" s="537"/>
      <c r="QE121" s="537"/>
      <c r="QF121" s="537"/>
      <c r="QG121" s="537"/>
      <c r="QH121" s="537"/>
      <c r="QI121" s="537"/>
      <c r="QJ121" s="537"/>
      <c r="QK121" s="537"/>
      <c r="QL121" s="537"/>
      <c r="QM121" s="537"/>
      <c r="QN121" s="537"/>
      <c r="QO121" s="537"/>
      <c r="QP121" s="537"/>
      <c r="QQ121" s="537"/>
      <c r="QR121" s="537"/>
      <c r="QS121" s="537"/>
      <c r="QT121" s="537"/>
      <c r="QU121" s="537"/>
      <c r="QV121" s="537"/>
      <c r="QW121" s="537"/>
      <c r="QX121" s="537"/>
      <c r="QY121" s="537"/>
      <c r="QZ121" s="537"/>
      <c r="RA121" s="537"/>
      <c r="RB121" s="537"/>
      <c r="RC121" s="537"/>
      <c r="RD121" s="537"/>
      <c r="RE121" s="537"/>
      <c r="RF121" s="537"/>
      <c r="RG121" s="537"/>
      <c r="RH121" s="537"/>
      <c r="RI121" s="537"/>
      <c r="RJ121" s="537"/>
      <c r="RK121" s="537"/>
      <c r="RL121" s="537"/>
      <c r="RM121" s="537"/>
      <c r="RN121" s="537"/>
      <c r="RO121" s="537"/>
      <c r="RP121" s="537"/>
      <c r="RQ121" s="537"/>
      <c r="RR121" s="537"/>
      <c r="RS121" s="537"/>
      <c r="RT121" s="537"/>
      <c r="RU121" s="537"/>
      <c r="RV121" s="537"/>
      <c r="RW121" s="537"/>
      <c r="RX121" s="537"/>
      <c r="RY121" s="537"/>
      <c r="RZ121" s="537"/>
      <c r="SA121" s="537"/>
      <c r="SB121" s="537"/>
      <c r="SC121" s="537"/>
      <c r="SD121" s="537"/>
      <c r="SE121" s="537"/>
      <c r="SF121" s="537"/>
      <c r="SG121" s="537"/>
      <c r="SH121" s="537"/>
      <c r="SI121" s="537"/>
      <c r="SJ121" s="537"/>
      <c r="SK121" s="537"/>
      <c r="SL121" s="537"/>
      <c r="SM121" s="537"/>
      <c r="SN121" s="537"/>
      <c r="SO121" s="537"/>
      <c r="SP121" s="537"/>
      <c r="SQ121" s="537"/>
      <c r="SR121" s="537"/>
      <c r="SS121" s="537"/>
    </row>
    <row r="122" spans="1:513" x14ac:dyDescent="0.25">
      <c r="A122" s="625" t="s">
        <v>549</v>
      </c>
      <c r="B122" s="344" t="s">
        <v>816</v>
      </c>
      <c r="C122" s="399">
        <v>692802.26082060009</v>
      </c>
      <c r="D122" s="505">
        <v>3.1528059393167496E-2</v>
      </c>
      <c r="E122" s="86">
        <v>2.9229000000000002E-2</v>
      </c>
      <c r="IV122" s="64"/>
    </row>
    <row r="123" spans="1:513" ht="15.75" thickBot="1" x14ac:dyDescent="0.3">
      <c r="A123" s="615"/>
      <c r="B123" s="381" t="s">
        <v>817</v>
      </c>
      <c r="C123" s="399">
        <v>188302.22921300001</v>
      </c>
      <c r="D123" s="505">
        <v>3.0661631375551224E-2</v>
      </c>
      <c r="E123" s="86">
        <v>2.9854000000000006E-2</v>
      </c>
      <c r="IV123" s="64"/>
    </row>
    <row r="124" spans="1:513" ht="15.75" thickBot="1" x14ac:dyDescent="0.3">
      <c r="A124" s="447" t="s">
        <v>550</v>
      </c>
      <c r="B124" s="378" t="s">
        <v>818</v>
      </c>
      <c r="C124" s="382">
        <v>377283.03720939998</v>
      </c>
      <c r="D124" s="495">
        <v>1.6983481124043465E-2</v>
      </c>
      <c r="E124" s="244">
        <v>-5.9754000000000002E-2</v>
      </c>
      <c r="IV124" s="64"/>
    </row>
    <row r="125" spans="1:513" ht="0" hidden="1" customHeight="1" x14ac:dyDescent="0.25">
      <c r="A125" s="395"/>
      <c r="B125" s="64"/>
      <c r="C125" s="292">
        <v>56893.244100000004</v>
      </c>
      <c r="D125" s="390">
        <v>4.2953647673130035E-2</v>
      </c>
      <c r="E125" s="390">
        <v>-7.6228000000000004E-2</v>
      </c>
      <c r="IW125" s="538"/>
    </row>
    <row r="126" spans="1:513" ht="0" hidden="1" customHeight="1" x14ac:dyDescent="0.25">
      <c r="A126" s="395"/>
      <c r="B126" s="64"/>
      <c r="C126" s="292">
        <v>56893.244100000004</v>
      </c>
      <c r="D126" s="390">
        <v>4.2953647673130035E-2</v>
      </c>
      <c r="E126" s="86">
        <v>-7.6228000000000004E-2</v>
      </c>
    </row>
    <row r="127" spans="1:513" ht="0" hidden="1" customHeight="1" x14ac:dyDescent="0.25">
      <c r="A127" s="395"/>
      <c r="B127" s="64"/>
      <c r="C127" s="292">
        <v>0</v>
      </c>
      <c r="D127" s="390"/>
      <c r="E127" s="86"/>
    </row>
    <row r="128" spans="1:513" ht="0" hidden="1" customHeight="1" x14ac:dyDescent="0.25">
      <c r="A128" s="395"/>
      <c r="B128" s="64"/>
      <c r="C128" s="292">
        <v>0</v>
      </c>
      <c r="D128" s="390"/>
      <c r="E128" s="86"/>
    </row>
    <row r="129" spans="1:5" ht="0" hidden="1" customHeight="1" x14ac:dyDescent="0.25">
      <c r="A129" s="395"/>
      <c r="B129" s="64"/>
      <c r="C129" s="292">
        <v>0</v>
      </c>
      <c r="D129" s="390"/>
      <c r="E129" s="86"/>
    </row>
    <row r="130" spans="1:5" ht="0" hidden="1" customHeight="1" x14ac:dyDescent="0.25">
      <c r="A130" s="395"/>
      <c r="B130" s="64"/>
      <c r="C130" s="292">
        <v>0</v>
      </c>
      <c r="D130" s="390"/>
      <c r="E130" s="86"/>
    </row>
    <row r="131" spans="1:5" ht="0" hidden="1" customHeight="1" x14ac:dyDescent="0.25">
      <c r="A131" s="395"/>
      <c r="B131" s="64"/>
      <c r="C131" s="292">
        <v>0</v>
      </c>
      <c r="D131" s="390"/>
      <c r="E131" s="86"/>
    </row>
    <row r="132" spans="1:5" ht="0" hidden="1" customHeight="1" x14ac:dyDescent="0.25">
      <c r="A132" s="395"/>
      <c r="B132" s="64"/>
      <c r="C132" s="292">
        <v>0</v>
      </c>
      <c r="D132" s="390"/>
      <c r="E132" s="86"/>
    </row>
    <row r="133" spans="1:5" ht="0" hidden="1" customHeight="1" x14ac:dyDescent="0.25">
      <c r="A133" s="395"/>
      <c r="B133" s="64"/>
      <c r="C133" s="292">
        <v>0</v>
      </c>
      <c r="D133" s="390"/>
      <c r="E133" s="86"/>
    </row>
    <row r="134" spans="1:5" ht="0" hidden="1" customHeight="1" x14ac:dyDescent="0.25">
      <c r="A134" s="395"/>
      <c r="B134" s="64"/>
      <c r="C134" s="292">
        <v>0</v>
      </c>
      <c r="D134" s="390"/>
      <c r="E134" s="86"/>
    </row>
    <row r="135" spans="1:5" ht="0" hidden="1" customHeight="1" x14ac:dyDescent="0.25">
      <c r="A135" s="395"/>
      <c r="B135" s="64"/>
      <c r="C135" s="292">
        <v>0</v>
      </c>
      <c r="D135" s="390"/>
      <c r="E135" s="86"/>
    </row>
    <row r="136" spans="1:5" ht="0" hidden="1" customHeight="1" x14ac:dyDescent="0.25">
      <c r="A136" s="395"/>
      <c r="B136" s="64"/>
      <c r="C136" s="292">
        <v>0</v>
      </c>
      <c r="D136" s="390"/>
      <c r="E136" s="86"/>
    </row>
    <row r="137" spans="1:5" ht="0" hidden="1" customHeight="1" x14ac:dyDescent="0.25">
      <c r="A137" s="395"/>
      <c r="B137" s="64"/>
      <c r="C137" s="292">
        <v>0</v>
      </c>
      <c r="D137" s="390"/>
      <c r="E137" s="86"/>
    </row>
    <row r="138" spans="1:5" ht="0" hidden="1" customHeight="1" x14ac:dyDescent="0.25">
      <c r="A138" s="395"/>
      <c r="B138" s="64"/>
      <c r="C138" s="292">
        <v>0</v>
      </c>
      <c r="D138" s="390"/>
      <c r="E138" s="86"/>
    </row>
    <row r="139" spans="1:5" ht="0" hidden="1" customHeight="1" x14ac:dyDescent="0.25">
      <c r="A139" s="395"/>
      <c r="B139" s="64"/>
      <c r="C139" s="292">
        <v>0</v>
      </c>
      <c r="D139" s="390"/>
      <c r="E139" s="86"/>
    </row>
    <row r="140" spans="1:5" ht="0" hidden="1" customHeight="1" x14ac:dyDescent="0.25">
      <c r="A140" s="395"/>
      <c r="B140" s="64"/>
      <c r="C140" s="292">
        <v>0</v>
      </c>
      <c r="D140" s="390"/>
      <c r="E140" s="86"/>
    </row>
    <row r="141" spans="1:5" ht="0" hidden="1" customHeight="1" x14ac:dyDescent="0.25">
      <c r="A141" s="395"/>
      <c r="B141" s="64"/>
      <c r="C141" s="292">
        <v>0</v>
      </c>
      <c r="D141" s="390"/>
      <c r="E141" s="86"/>
    </row>
    <row r="142" spans="1:5" ht="0" hidden="1" customHeight="1" x14ac:dyDescent="0.25">
      <c r="A142" s="395"/>
      <c r="B142" s="64"/>
      <c r="C142" s="292">
        <v>0</v>
      </c>
      <c r="D142" s="390"/>
      <c r="E142" s="86"/>
    </row>
    <row r="143" spans="1:5" x14ac:dyDescent="0.25">
      <c r="A143" s="111" t="s">
        <v>832</v>
      </c>
      <c r="B143" s="112"/>
      <c r="C143" s="107">
        <v>13060600.447474999</v>
      </c>
      <c r="D143" s="112"/>
      <c r="E143" s="115"/>
    </row>
    <row r="144" spans="1:5" ht="4.5" customHeight="1" x14ac:dyDescent="0.25">
      <c r="A144" s="92"/>
      <c r="B144" s="93"/>
      <c r="C144" s="94"/>
      <c r="D144" s="93"/>
      <c r="E144" s="95"/>
    </row>
    <row r="145" spans="1:5" ht="15.75" thickBot="1" x14ac:dyDescent="0.3">
      <c r="A145" s="401" t="s">
        <v>655</v>
      </c>
      <c r="B145" s="112"/>
      <c r="C145" s="107"/>
      <c r="D145" s="112"/>
      <c r="E145" s="115"/>
    </row>
    <row r="146" spans="1:5" ht="15.75" thickBot="1" x14ac:dyDescent="0.3">
      <c r="A146" s="247" t="s">
        <v>249</v>
      </c>
      <c r="B146" s="248" t="s">
        <v>825</v>
      </c>
      <c r="C146" s="383">
        <v>775245.85908700002</v>
      </c>
      <c r="D146" s="501">
        <v>3.0701898504048586E-3</v>
      </c>
      <c r="E146" s="500">
        <v>1.1387000000000001E-2</v>
      </c>
    </row>
    <row r="147" spans="1:5" ht="15.75" thickBot="1" x14ac:dyDescent="0.3">
      <c r="A147" s="258" t="s">
        <v>828</v>
      </c>
      <c r="B147" s="248" t="s">
        <v>827</v>
      </c>
      <c r="C147" s="382">
        <v>267149.24884339998</v>
      </c>
      <c r="D147" s="495">
        <v>3.8095489144325256E-2</v>
      </c>
      <c r="E147" s="244">
        <v>3.5111000000000003E-2</v>
      </c>
    </row>
    <row r="148" spans="1:5" ht="15.75" thickBot="1" x14ac:dyDescent="0.3">
      <c r="A148" s="247" t="s">
        <v>442</v>
      </c>
      <c r="B148" s="248" t="s">
        <v>826</v>
      </c>
      <c r="C148" s="398">
        <v>576048.16071740002</v>
      </c>
      <c r="D148" s="499">
        <v>-0.1510503888130188</v>
      </c>
      <c r="E148" s="498">
        <v>-3.0678000000000004E-2</v>
      </c>
    </row>
    <row r="149" spans="1:5" ht="0" hidden="1" customHeight="1" x14ac:dyDescent="0.25">
      <c r="A149" s="395"/>
      <c r="B149" s="64"/>
      <c r="C149" s="292">
        <v>0</v>
      </c>
      <c r="D149" s="390"/>
      <c r="E149" s="86"/>
    </row>
    <row r="150" spans="1:5" ht="0" hidden="1" customHeight="1" x14ac:dyDescent="0.25">
      <c r="A150" s="395"/>
      <c r="B150" s="64"/>
      <c r="C150" s="292">
        <v>0</v>
      </c>
      <c r="D150" s="390"/>
      <c r="E150" s="86"/>
    </row>
    <row r="151" spans="1:5" ht="0" hidden="1" customHeight="1" x14ac:dyDescent="0.25">
      <c r="A151" s="395"/>
      <c r="B151" s="64"/>
      <c r="C151" s="292">
        <v>0</v>
      </c>
      <c r="D151" s="390"/>
      <c r="E151" s="86"/>
    </row>
    <row r="152" spans="1:5" ht="0" hidden="1" customHeight="1" x14ac:dyDescent="0.25">
      <c r="A152" s="395"/>
      <c r="B152" s="64"/>
      <c r="C152" s="292">
        <v>0</v>
      </c>
      <c r="D152" s="390"/>
      <c r="E152" s="86"/>
    </row>
    <row r="153" spans="1:5" ht="0" hidden="1" customHeight="1" x14ac:dyDescent="0.25">
      <c r="A153" s="395"/>
      <c r="B153" s="64"/>
      <c r="C153" s="292">
        <v>0</v>
      </c>
      <c r="D153" s="390"/>
      <c r="E153" s="86"/>
    </row>
    <row r="154" spans="1:5" ht="0" hidden="1" customHeight="1" x14ac:dyDescent="0.25">
      <c r="A154" s="395"/>
      <c r="B154" s="64"/>
      <c r="C154" s="292">
        <v>0</v>
      </c>
      <c r="D154" s="390"/>
      <c r="E154" s="86"/>
    </row>
    <row r="155" spans="1:5" ht="0" hidden="1" customHeight="1" x14ac:dyDescent="0.25">
      <c r="A155" s="395"/>
      <c r="B155" s="64"/>
      <c r="C155" s="292">
        <v>0</v>
      </c>
      <c r="D155" s="390"/>
      <c r="E155" s="86"/>
    </row>
    <row r="156" spans="1:5" ht="0" hidden="1" customHeight="1" x14ac:dyDescent="0.25">
      <c r="A156" s="395"/>
      <c r="B156" s="64"/>
      <c r="C156" s="292">
        <v>0</v>
      </c>
      <c r="D156" s="390"/>
      <c r="E156" s="86"/>
    </row>
    <row r="157" spans="1:5" ht="0" hidden="1" customHeight="1" x14ac:dyDescent="0.25">
      <c r="A157" s="395"/>
      <c r="B157" s="64"/>
      <c r="C157" s="292">
        <v>0</v>
      </c>
      <c r="D157" s="390"/>
      <c r="E157" s="86"/>
    </row>
    <row r="158" spans="1:5" ht="0" hidden="1" customHeight="1" x14ac:dyDescent="0.25">
      <c r="A158" s="395"/>
      <c r="B158" s="64"/>
      <c r="C158" s="292">
        <v>0</v>
      </c>
      <c r="D158" s="390"/>
      <c r="E158" s="86"/>
    </row>
    <row r="159" spans="1:5" ht="0" hidden="1" customHeight="1" x14ac:dyDescent="0.25">
      <c r="A159" s="395"/>
      <c r="B159" s="64"/>
      <c r="C159" s="292">
        <v>0</v>
      </c>
      <c r="D159" s="390"/>
      <c r="E159" s="86"/>
    </row>
    <row r="160" spans="1:5" ht="0" hidden="1" customHeight="1" x14ac:dyDescent="0.25">
      <c r="A160" s="395"/>
      <c r="B160" s="64"/>
      <c r="C160" s="292">
        <v>0</v>
      </c>
      <c r="D160" s="390"/>
      <c r="E160" s="86"/>
    </row>
    <row r="161" spans="1:5" ht="0" hidden="1" customHeight="1" x14ac:dyDescent="0.25">
      <c r="A161" s="395"/>
      <c r="B161" s="64"/>
      <c r="C161" s="292">
        <v>0</v>
      </c>
      <c r="D161" s="390"/>
      <c r="E161" s="86"/>
    </row>
    <row r="162" spans="1:5" ht="0" hidden="1" customHeight="1" x14ac:dyDescent="0.25">
      <c r="A162" s="395"/>
      <c r="B162" s="64"/>
      <c r="C162" s="292">
        <v>0</v>
      </c>
      <c r="D162" s="390"/>
      <c r="E162" s="86"/>
    </row>
    <row r="163" spans="1:5" ht="0" hidden="1" customHeight="1" x14ac:dyDescent="0.25">
      <c r="A163" s="395"/>
      <c r="B163" s="64"/>
      <c r="C163" s="292">
        <v>0</v>
      </c>
      <c r="D163" s="390"/>
      <c r="E163" s="86"/>
    </row>
    <row r="164" spans="1:5" ht="0" hidden="1" customHeight="1" x14ac:dyDescent="0.25">
      <c r="A164" s="395"/>
      <c r="B164" s="64"/>
      <c r="C164" s="292">
        <v>0</v>
      </c>
      <c r="D164" s="390"/>
      <c r="E164" s="86"/>
    </row>
    <row r="165" spans="1:5" ht="0" hidden="1" customHeight="1" x14ac:dyDescent="0.25">
      <c r="A165" s="395"/>
      <c r="B165" s="64"/>
      <c r="C165" s="292">
        <v>0</v>
      </c>
      <c r="D165" s="390"/>
      <c r="E165" s="86"/>
    </row>
    <row r="166" spans="1:5" ht="0" hidden="1" customHeight="1" x14ac:dyDescent="0.25">
      <c r="A166" s="395"/>
      <c r="B166" s="64"/>
      <c r="C166" s="292">
        <v>0</v>
      </c>
      <c r="D166" s="390"/>
      <c r="E166" s="86"/>
    </row>
    <row r="167" spans="1:5" ht="0" hidden="1" customHeight="1" x14ac:dyDescent="0.25">
      <c r="A167" s="395"/>
      <c r="B167" s="64"/>
      <c r="C167" s="292">
        <v>0</v>
      </c>
      <c r="D167" s="390"/>
      <c r="E167" s="86"/>
    </row>
    <row r="168" spans="1:5" ht="0" hidden="1" customHeight="1" x14ac:dyDescent="0.25">
      <c r="A168" s="395"/>
      <c r="B168" s="64"/>
      <c r="C168" s="292">
        <v>0</v>
      </c>
      <c r="D168" s="390"/>
      <c r="E168" s="86"/>
    </row>
    <row r="169" spans="1:5" ht="0" hidden="1" customHeight="1" x14ac:dyDescent="0.25">
      <c r="A169" s="395"/>
      <c r="B169" s="64"/>
      <c r="C169" s="292">
        <v>0</v>
      </c>
      <c r="D169" s="390"/>
      <c r="E169" s="86"/>
    </row>
    <row r="170" spans="1:5" ht="0" hidden="1" customHeight="1" x14ac:dyDescent="0.25">
      <c r="A170" s="395"/>
      <c r="B170" s="64"/>
      <c r="C170" s="292">
        <v>0</v>
      </c>
      <c r="D170" s="390"/>
      <c r="E170" s="86"/>
    </row>
    <row r="171" spans="1:5" ht="0" hidden="1" customHeight="1" x14ac:dyDescent="0.25">
      <c r="A171" s="395"/>
      <c r="B171" s="64"/>
      <c r="C171" s="292">
        <v>0</v>
      </c>
      <c r="D171" s="390"/>
      <c r="E171" s="86"/>
    </row>
    <row r="172" spans="1:5" ht="0" hidden="1" customHeight="1" x14ac:dyDescent="0.25">
      <c r="A172" s="395"/>
      <c r="B172" s="64"/>
      <c r="C172" s="292">
        <v>0</v>
      </c>
      <c r="D172" s="390"/>
      <c r="E172" s="86"/>
    </row>
    <row r="173" spans="1:5" ht="0" hidden="1" customHeight="1" x14ac:dyDescent="0.25">
      <c r="A173" s="395"/>
      <c r="B173" s="64"/>
      <c r="C173" s="292">
        <v>0</v>
      </c>
      <c r="D173" s="390"/>
      <c r="E173" s="86"/>
    </row>
    <row r="174" spans="1:5" ht="0" hidden="1" customHeight="1" x14ac:dyDescent="0.25">
      <c r="A174" s="395"/>
      <c r="B174" s="64"/>
      <c r="C174" s="292">
        <v>0</v>
      </c>
      <c r="D174" s="390"/>
      <c r="E174" s="86"/>
    </row>
    <row r="175" spans="1:5" ht="0" hidden="1" customHeight="1" x14ac:dyDescent="0.25">
      <c r="A175" s="395"/>
      <c r="B175" s="64"/>
      <c r="C175" s="292">
        <v>0</v>
      </c>
      <c r="D175" s="390"/>
      <c r="E175" s="86"/>
    </row>
    <row r="176" spans="1:5" ht="0" hidden="1" customHeight="1" x14ac:dyDescent="0.25">
      <c r="A176" s="395"/>
      <c r="B176" s="64"/>
      <c r="C176" s="292">
        <v>0</v>
      </c>
      <c r="D176" s="390"/>
      <c r="E176" s="86"/>
    </row>
    <row r="177" spans="1:5" ht="0" hidden="1" customHeight="1" x14ac:dyDescent="0.25">
      <c r="A177" s="395"/>
      <c r="B177" s="64"/>
      <c r="C177" s="292">
        <v>0</v>
      </c>
      <c r="D177" s="390"/>
      <c r="E177" s="86"/>
    </row>
    <row r="178" spans="1:5" ht="0" hidden="1" customHeight="1" x14ac:dyDescent="0.25">
      <c r="A178" s="395"/>
      <c r="B178" s="64"/>
      <c r="C178" s="292">
        <v>0</v>
      </c>
      <c r="D178" s="390"/>
      <c r="E178" s="86"/>
    </row>
    <row r="179" spans="1:5" ht="0" hidden="1" customHeight="1" x14ac:dyDescent="0.25">
      <c r="A179" s="395"/>
      <c r="B179" s="64"/>
      <c r="C179" s="292">
        <v>0</v>
      </c>
      <c r="D179" s="390"/>
      <c r="E179" s="86"/>
    </row>
    <row r="180" spans="1:5" ht="0" hidden="1" customHeight="1" x14ac:dyDescent="0.25">
      <c r="A180" s="395"/>
      <c r="B180" s="64"/>
      <c r="C180" s="292">
        <v>0</v>
      </c>
      <c r="D180" s="390"/>
      <c r="E180" s="86"/>
    </row>
    <row r="181" spans="1:5" ht="0" hidden="1" customHeight="1" x14ac:dyDescent="0.25">
      <c r="A181" s="395"/>
      <c r="B181" s="64"/>
      <c r="C181" s="292">
        <v>0</v>
      </c>
      <c r="D181" s="390"/>
      <c r="E181" s="86"/>
    </row>
    <row r="182" spans="1:5" ht="0" hidden="1" customHeight="1" x14ac:dyDescent="0.25">
      <c r="A182" s="395"/>
      <c r="B182" s="64"/>
      <c r="C182" s="292">
        <v>0</v>
      </c>
      <c r="D182" s="390"/>
      <c r="E182" s="86"/>
    </row>
    <row r="183" spans="1:5" ht="0" hidden="1" customHeight="1" x14ac:dyDescent="0.25">
      <c r="A183" s="395"/>
      <c r="B183" s="64"/>
      <c r="C183" s="292">
        <v>0</v>
      </c>
      <c r="D183" s="390"/>
      <c r="E183" s="86"/>
    </row>
    <row r="184" spans="1:5" ht="0" hidden="1" customHeight="1" x14ac:dyDescent="0.25">
      <c r="A184" s="395"/>
      <c r="B184" s="64"/>
      <c r="C184" s="292">
        <v>0</v>
      </c>
      <c r="D184" s="390"/>
      <c r="E184" s="86"/>
    </row>
    <row r="185" spans="1:5" ht="0" hidden="1" customHeight="1" x14ac:dyDescent="0.25">
      <c r="A185" s="395"/>
      <c r="B185" s="64"/>
      <c r="C185" s="292">
        <v>0</v>
      </c>
      <c r="D185" s="390"/>
      <c r="E185" s="86"/>
    </row>
    <row r="186" spans="1:5" ht="0" hidden="1" customHeight="1" x14ac:dyDescent="0.25">
      <c r="A186" s="395"/>
      <c r="B186" s="64"/>
      <c r="C186" s="292">
        <v>0</v>
      </c>
      <c r="D186" s="390"/>
      <c r="E186" s="86"/>
    </row>
    <row r="187" spans="1:5" ht="0" hidden="1" customHeight="1" x14ac:dyDescent="0.25">
      <c r="A187" s="395"/>
      <c r="B187" s="64"/>
      <c r="C187" s="292">
        <v>0</v>
      </c>
      <c r="D187" s="390"/>
      <c r="E187" s="86"/>
    </row>
    <row r="188" spans="1:5" ht="0" hidden="1" customHeight="1" x14ac:dyDescent="0.25">
      <c r="A188" s="395"/>
      <c r="B188" s="64"/>
      <c r="C188" s="292">
        <v>0</v>
      </c>
      <c r="D188" s="390"/>
      <c r="E188" s="86"/>
    </row>
    <row r="189" spans="1:5" ht="0" hidden="1" customHeight="1" x14ac:dyDescent="0.25">
      <c r="A189" s="395"/>
      <c r="B189" s="64"/>
      <c r="C189" s="292">
        <v>0</v>
      </c>
      <c r="D189" s="390"/>
      <c r="E189" s="86"/>
    </row>
    <row r="190" spans="1:5" ht="0" hidden="1" customHeight="1" x14ac:dyDescent="0.25">
      <c r="A190" s="395"/>
      <c r="B190" s="64"/>
      <c r="C190" s="292">
        <v>0</v>
      </c>
      <c r="D190" s="390"/>
      <c r="E190" s="86"/>
    </row>
    <row r="191" spans="1:5" ht="0" hidden="1" customHeight="1" x14ac:dyDescent="0.25">
      <c r="A191" s="395"/>
      <c r="B191" s="64"/>
      <c r="C191" s="292">
        <v>0</v>
      </c>
      <c r="D191" s="390"/>
      <c r="E191" s="86"/>
    </row>
    <row r="192" spans="1:5" ht="0" hidden="1" customHeight="1" x14ac:dyDescent="0.25">
      <c r="A192" s="395"/>
      <c r="B192" s="64"/>
      <c r="C192" s="292">
        <v>0</v>
      </c>
      <c r="D192" s="390"/>
      <c r="E192" s="86"/>
    </row>
    <row r="193" spans="1:5" ht="0" hidden="1" customHeight="1" x14ac:dyDescent="0.25">
      <c r="A193" s="395"/>
      <c r="B193" s="64"/>
      <c r="C193" s="292">
        <v>0</v>
      </c>
      <c r="D193" s="390"/>
      <c r="E193" s="86"/>
    </row>
    <row r="194" spans="1:5" x14ac:dyDescent="0.25">
      <c r="A194" s="111" t="s">
        <v>55</v>
      </c>
      <c r="B194" s="112"/>
      <c r="C194" s="107">
        <v>1618443.2686478</v>
      </c>
      <c r="D194" s="112"/>
      <c r="E194" s="115"/>
    </row>
    <row r="195" spans="1:5" x14ac:dyDescent="0.25">
      <c r="A195" s="111" t="s">
        <v>56</v>
      </c>
      <c r="B195" s="112"/>
      <c r="C195" s="107">
        <v>14679043.716122799</v>
      </c>
      <c r="D195" s="116"/>
      <c r="E195" s="117"/>
    </row>
    <row r="196" spans="1:5" ht="5.25" customHeight="1" x14ac:dyDescent="0.25">
      <c r="A196" s="401"/>
      <c r="B196" s="400"/>
      <c r="C196" s="107"/>
      <c r="D196" s="116"/>
      <c r="E196" s="117"/>
    </row>
    <row r="197" spans="1:5" ht="15.75" thickBot="1" x14ac:dyDescent="0.3">
      <c r="A197" s="609" t="s">
        <v>57</v>
      </c>
      <c r="B197" s="610"/>
      <c r="C197" s="119">
        <v>23547703.188143399</v>
      </c>
      <c r="D197" s="118"/>
      <c r="E197" s="120"/>
    </row>
    <row r="198" spans="1:5" ht="6.75" customHeight="1" x14ac:dyDescent="0.25">
      <c r="A198" s="96"/>
      <c r="B198" s="96"/>
      <c r="C198" s="96"/>
      <c r="D198" s="96"/>
      <c r="E198" s="96"/>
    </row>
    <row r="199" spans="1:5" x14ac:dyDescent="0.25"/>
    <row r="200" spans="1:5" x14ac:dyDescent="0.25">
      <c r="A200" s="71"/>
      <c r="C200" s="259"/>
    </row>
    <row r="201" spans="1:5" x14ac:dyDescent="0.25"/>
    <row r="202" spans="1:5" x14ac:dyDescent="0.25"/>
    <row r="203" spans="1:5" x14ac:dyDescent="0.25"/>
    <row r="204" spans="1:5" x14ac:dyDescent="0.25"/>
    <row r="205" spans="1:5" x14ac:dyDescent="0.25"/>
    <row r="206" spans="1:5" x14ac:dyDescent="0.25"/>
    <row r="207" spans="1:5" x14ac:dyDescent="0.25"/>
    <row r="208" spans="1:5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</sheetData>
  <mergeCells count="41">
    <mergeCell ref="C107:C108"/>
    <mergeCell ref="C105:C106"/>
    <mergeCell ref="C117:C118"/>
    <mergeCell ref="A119:A121"/>
    <mergeCell ref="A122:A123"/>
    <mergeCell ref="A197:B197"/>
    <mergeCell ref="A107:A109"/>
    <mergeCell ref="A111:A114"/>
    <mergeCell ref="A116:A118"/>
    <mergeCell ref="A98:A99"/>
    <mergeCell ref="B98:B99"/>
    <mergeCell ref="C98:C99"/>
    <mergeCell ref="A101:A104"/>
    <mergeCell ref="A105:A106"/>
    <mergeCell ref="A96:E96"/>
    <mergeCell ref="A47:B47"/>
    <mergeCell ref="A50:A51"/>
    <mergeCell ref="A52:A53"/>
    <mergeCell ref="A54:A56"/>
    <mergeCell ref="A57:A61"/>
    <mergeCell ref="A63:A65"/>
    <mergeCell ref="A66:A67"/>
    <mergeCell ref="A89:B89"/>
    <mergeCell ref="A90:C90"/>
    <mergeCell ref="A91:C91"/>
    <mergeCell ref="A93:B93"/>
    <mergeCell ref="A31:A33"/>
    <mergeCell ref="A1:E1"/>
    <mergeCell ref="A2:E2"/>
    <mergeCell ref="A3:E3"/>
    <mergeCell ref="A5:E5"/>
    <mergeCell ref="A7:C7"/>
    <mergeCell ref="A8:A9"/>
    <mergeCell ref="B8:B9"/>
    <mergeCell ref="C8:C9"/>
    <mergeCell ref="A10:A13"/>
    <mergeCell ref="A14:A17"/>
    <mergeCell ref="A18:A20"/>
    <mergeCell ref="A21:A24"/>
    <mergeCell ref="A26:A30"/>
    <mergeCell ref="A4:E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7"/>
  <sheetViews>
    <sheetView workbookViewId="0">
      <selection activeCell="IW24" sqref="IW24"/>
    </sheetView>
  </sheetViews>
  <sheetFormatPr baseColWidth="10" defaultColWidth="0" defaultRowHeight="15" zeroHeight="1" x14ac:dyDescent="0.25"/>
  <cols>
    <col min="1" max="1" width="70.42578125" style="70" customWidth="1"/>
    <col min="2" max="2" width="55.42578125" style="70" customWidth="1"/>
    <col min="3" max="3" width="16.85546875" style="70" customWidth="1"/>
    <col min="4" max="255" width="11.42578125" style="70" hidden="1"/>
    <col min="256" max="256" width="11.85546875" style="70" hidden="1"/>
    <col min="257" max="257" width="63.5703125" style="70" customWidth="1"/>
    <col min="258" max="258" width="34" style="70" customWidth="1"/>
    <col min="259" max="259" width="22.140625" style="70" customWidth="1"/>
    <col min="260" max="512" width="11.42578125" style="70" hidden="1"/>
    <col min="513" max="513" width="63.5703125" style="70" customWidth="1"/>
    <col min="514" max="514" width="34" style="70" customWidth="1"/>
    <col min="515" max="515" width="22.140625" style="70" customWidth="1"/>
    <col min="516" max="768" width="11.42578125" style="70" hidden="1"/>
    <col min="769" max="769" width="63.5703125" style="70" customWidth="1"/>
    <col min="770" max="770" width="34" style="70" customWidth="1"/>
    <col min="771" max="771" width="22.140625" style="70" customWidth="1"/>
    <col min="772" max="1024" width="11.42578125" style="70" hidden="1"/>
    <col min="1025" max="1025" width="63.5703125" style="70" customWidth="1"/>
    <col min="1026" max="1026" width="34" style="70" customWidth="1"/>
    <col min="1027" max="1027" width="22.140625" style="70" customWidth="1"/>
    <col min="1028" max="1280" width="11.42578125" style="70" hidden="1"/>
    <col min="1281" max="1281" width="63.5703125" style="70" customWidth="1"/>
    <col min="1282" max="1282" width="34" style="70" customWidth="1"/>
    <col min="1283" max="1283" width="22.140625" style="70" customWidth="1"/>
    <col min="1284" max="1536" width="11.42578125" style="70" hidden="1"/>
    <col min="1537" max="1537" width="63.5703125" style="70" customWidth="1"/>
    <col min="1538" max="1538" width="34" style="70" customWidth="1"/>
    <col min="1539" max="1539" width="22.140625" style="70" customWidth="1"/>
    <col min="1540" max="1792" width="11.42578125" style="70" hidden="1"/>
    <col min="1793" max="1793" width="63.5703125" style="70" customWidth="1"/>
    <col min="1794" max="1794" width="34" style="70" customWidth="1"/>
    <col min="1795" max="1795" width="22.140625" style="70" customWidth="1"/>
    <col min="1796" max="2048" width="11.42578125" style="70" hidden="1"/>
    <col min="2049" max="2049" width="63.5703125" style="70" customWidth="1"/>
    <col min="2050" max="2050" width="34" style="70" customWidth="1"/>
    <col min="2051" max="2051" width="22.140625" style="70" customWidth="1"/>
    <col min="2052" max="2304" width="11.42578125" style="70" hidden="1"/>
    <col min="2305" max="2305" width="63.5703125" style="70" customWidth="1"/>
    <col min="2306" max="2306" width="34" style="70" customWidth="1"/>
    <col min="2307" max="2307" width="22.140625" style="70" customWidth="1"/>
    <col min="2308" max="2560" width="11.42578125" style="70" hidden="1"/>
    <col min="2561" max="2561" width="63.5703125" style="70" customWidth="1"/>
    <col min="2562" max="2562" width="34" style="70" customWidth="1"/>
    <col min="2563" max="2563" width="22.140625" style="70" customWidth="1"/>
    <col min="2564" max="2816" width="11.42578125" style="70" hidden="1"/>
    <col min="2817" max="2817" width="63.5703125" style="70" customWidth="1"/>
    <col min="2818" max="2818" width="34" style="70" customWidth="1"/>
    <col min="2819" max="2819" width="22.140625" style="70" customWidth="1"/>
    <col min="2820" max="3072" width="11.42578125" style="70" hidden="1"/>
    <col min="3073" max="3073" width="63.5703125" style="70" customWidth="1"/>
    <col min="3074" max="3074" width="34" style="70" customWidth="1"/>
    <col min="3075" max="3075" width="22.140625" style="70" customWidth="1"/>
    <col min="3076" max="3328" width="11.42578125" style="70" hidden="1"/>
    <col min="3329" max="3329" width="63.5703125" style="70" customWidth="1"/>
    <col min="3330" max="3330" width="34" style="70" customWidth="1"/>
    <col min="3331" max="3331" width="22.140625" style="70" customWidth="1"/>
    <col min="3332" max="3584" width="11.42578125" style="70" hidden="1"/>
    <col min="3585" max="3585" width="63.5703125" style="70" customWidth="1"/>
    <col min="3586" max="3586" width="34" style="70" customWidth="1"/>
    <col min="3587" max="3587" width="22.140625" style="70" customWidth="1"/>
    <col min="3588" max="3840" width="11.42578125" style="70" hidden="1"/>
    <col min="3841" max="3841" width="63.5703125" style="70" customWidth="1"/>
    <col min="3842" max="3842" width="34" style="70" customWidth="1"/>
    <col min="3843" max="3843" width="22.140625" style="70" customWidth="1"/>
    <col min="3844" max="4096" width="11.42578125" style="70" hidden="1"/>
    <col min="4097" max="4097" width="63.5703125" style="70" customWidth="1"/>
    <col min="4098" max="4098" width="34" style="70" customWidth="1"/>
    <col min="4099" max="4099" width="22.140625" style="70" customWidth="1"/>
    <col min="4100" max="4352" width="11.42578125" style="70" hidden="1"/>
    <col min="4353" max="4353" width="63.5703125" style="70" customWidth="1"/>
    <col min="4354" max="4354" width="34" style="70" customWidth="1"/>
    <col min="4355" max="4355" width="22.140625" style="70" customWidth="1"/>
    <col min="4356" max="4608" width="11.42578125" style="70" hidden="1"/>
    <col min="4609" max="4609" width="63.5703125" style="70" customWidth="1"/>
    <col min="4610" max="4610" width="34" style="70" customWidth="1"/>
    <col min="4611" max="4611" width="22.140625" style="70" customWidth="1"/>
    <col min="4612" max="4864" width="11.42578125" style="70" hidden="1"/>
    <col min="4865" max="4865" width="63.5703125" style="70" customWidth="1"/>
    <col min="4866" max="4866" width="34" style="70" customWidth="1"/>
    <col min="4867" max="4867" width="22.140625" style="70" customWidth="1"/>
    <col min="4868" max="5120" width="11.42578125" style="70" hidden="1"/>
    <col min="5121" max="5121" width="63.5703125" style="70" customWidth="1"/>
    <col min="5122" max="5122" width="34" style="70" customWidth="1"/>
    <col min="5123" max="5123" width="22.140625" style="70" customWidth="1"/>
    <col min="5124" max="5376" width="11.42578125" style="70" hidden="1"/>
    <col min="5377" max="5377" width="63.5703125" style="70" customWidth="1"/>
    <col min="5378" max="5378" width="34" style="70" customWidth="1"/>
    <col min="5379" max="5379" width="22.140625" style="70" customWidth="1"/>
    <col min="5380" max="5632" width="11.42578125" style="70" hidden="1"/>
    <col min="5633" max="5633" width="63.5703125" style="70" customWidth="1"/>
    <col min="5634" max="5634" width="34" style="70" customWidth="1"/>
    <col min="5635" max="5635" width="22.140625" style="70" customWidth="1"/>
    <col min="5636" max="5888" width="11.42578125" style="70" hidden="1"/>
    <col min="5889" max="5889" width="63.5703125" style="70" customWidth="1"/>
    <col min="5890" max="5890" width="34" style="70" customWidth="1"/>
    <col min="5891" max="5891" width="22.140625" style="70" customWidth="1"/>
    <col min="5892" max="6144" width="11.42578125" style="70" hidden="1"/>
    <col min="6145" max="6145" width="63.5703125" style="70" customWidth="1"/>
    <col min="6146" max="6146" width="34" style="70" customWidth="1"/>
    <col min="6147" max="6147" width="22.140625" style="70" customWidth="1"/>
    <col min="6148" max="6400" width="11.42578125" style="70" hidden="1"/>
    <col min="6401" max="6401" width="63.5703125" style="70" customWidth="1"/>
    <col min="6402" max="6402" width="34" style="70" customWidth="1"/>
    <col min="6403" max="6403" width="22.140625" style="70" customWidth="1"/>
    <col min="6404" max="6656" width="11.42578125" style="70" hidden="1"/>
    <col min="6657" max="6657" width="63.5703125" style="70" customWidth="1"/>
    <col min="6658" max="6658" width="34" style="70" customWidth="1"/>
    <col min="6659" max="6659" width="22.140625" style="70" customWidth="1"/>
    <col min="6660" max="6912" width="11.42578125" style="70" hidden="1"/>
    <col min="6913" max="6913" width="63.5703125" style="70" customWidth="1"/>
    <col min="6914" max="6914" width="34" style="70" customWidth="1"/>
    <col min="6915" max="6915" width="22.140625" style="70" customWidth="1"/>
    <col min="6916" max="7168" width="11.42578125" style="70" hidden="1"/>
    <col min="7169" max="7169" width="63.5703125" style="70" customWidth="1"/>
    <col min="7170" max="7170" width="34" style="70" customWidth="1"/>
    <col min="7171" max="7171" width="22.140625" style="70" customWidth="1"/>
    <col min="7172" max="7424" width="11.42578125" style="70" hidden="1"/>
    <col min="7425" max="7425" width="63.5703125" style="70" customWidth="1"/>
    <col min="7426" max="7426" width="34" style="70" customWidth="1"/>
    <col min="7427" max="7427" width="22.140625" style="70" customWidth="1"/>
    <col min="7428" max="7680" width="11.42578125" style="70" hidden="1"/>
    <col min="7681" max="7681" width="63.5703125" style="70" customWidth="1"/>
    <col min="7682" max="7682" width="34" style="70" customWidth="1"/>
    <col min="7683" max="7683" width="22.140625" style="70" customWidth="1"/>
    <col min="7684" max="7936" width="11.42578125" style="70" hidden="1"/>
    <col min="7937" max="7937" width="63.5703125" style="70" customWidth="1"/>
    <col min="7938" max="7938" width="34" style="70" customWidth="1"/>
    <col min="7939" max="7939" width="22.140625" style="70" customWidth="1"/>
    <col min="7940" max="8192" width="11.42578125" style="70" hidden="1"/>
    <col min="8193" max="8193" width="63.5703125" style="70" customWidth="1"/>
    <col min="8194" max="8194" width="34" style="70" customWidth="1"/>
    <col min="8195" max="8195" width="22.140625" style="70" customWidth="1"/>
    <col min="8196" max="8448" width="11.42578125" style="70" hidden="1"/>
    <col min="8449" max="8449" width="63.5703125" style="70" customWidth="1"/>
    <col min="8450" max="8450" width="34" style="70" customWidth="1"/>
    <col min="8451" max="8451" width="22.140625" style="70" customWidth="1"/>
    <col min="8452" max="8704" width="11.42578125" style="70" hidden="1"/>
    <col min="8705" max="8705" width="63.5703125" style="70" customWidth="1"/>
    <col min="8706" max="8706" width="34" style="70" customWidth="1"/>
    <col min="8707" max="8707" width="22.140625" style="70" customWidth="1"/>
    <col min="8708" max="8960" width="11.42578125" style="70" hidden="1"/>
    <col min="8961" max="8961" width="63.5703125" style="70" customWidth="1"/>
    <col min="8962" max="8962" width="34" style="70" customWidth="1"/>
    <col min="8963" max="8963" width="22.140625" style="70" customWidth="1"/>
    <col min="8964" max="9216" width="11.42578125" style="70" hidden="1"/>
    <col min="9217" max="9217" width="63.5703125" style="70" customWidth="1"/>
    <col min="9218" max="9218" width="34" style="70" customWidth="1"/>
    <col min="9219" max="9219" width="22.140625" style="70" customWidth="1"/>
    <col min="9220" max="9472" width="11.42578125" style="70" hidden="1"/>
    <col min="9473" max="9473" width="63.5703125" style="70" customWidth="1"/>
    <col min="9474" max="9474" width="34" style="70" customWidth="1"/>
    <col min="9475" max="9475" width="22.140625" style="70" customWidth="1"/>
    <col min="9476" max="9728" width="11.42578125" style="70" hidden="1"/>
    <col min="9729" max="9729" width="63.5703125" style="70" customWidth="1"/>
    <col min="9730" max="9730" width="34" style="70" customWidth="1"/>
    <col min="9731" max="9731" width="22.140625" style="70" customWidth="1"/>
    <col min="9732" max="9984" width="11.42578125" style="70" hidden="1"/>
    <col min="9985" max="9985" width="63.5703125" style="70" customWidth="1"/>
    <col min="9986" max="9986" width="34" style="70" customWidth="1"/>
    <col min="9987" max="9987" width="22.140625" style="70" customWidth="1"/>
    <col min="9988" max="10240" width="11.42578125" style="70" hidden="1"/>
    <col min="10241" max="10241" width="63.5703125" style="70" customWidth="1"/>
    <col min="10242" max="10242" width="34" style="70" customWidth="1"/>
    <col min="10243" max="10243" width="22.140625" style="70" customWidth="1"/>
    <col min="10244" max="10496" width="11.42578125" style="70" hidden="1"/>
    <col min="10497" max="10497" width="63.5703125" style="70" customWidth="1"/>
    <col min="10498" max="10498" width="34" style="70" customWidth="1"/>
    <col min="10499" max="10499" width="22.140625" style="70" customWidth="1"/>
    <col min="10500" max="10752" width="11.42578125" style="70" hidden="1"/>
    <col min="10753" max="10753" width="63.5703125" style="70" customWidth="1"/>
    <col min="10754" max="10754" width="34" style="70" customWidth="1"/>
    <col min="10755" max="10755" width="22.140625" style="70" customWidth="1"/>
    <col min="10756" max="11008" width="11.42578125" style="70" hidden="1"/>
    <col min="11009" max="11009" width="63.5703125" style="70" customWidth="1"/>
    <col min="11010" max="11010" width="34" style="70" customWidth="1"/>
    <col min="11011" max="11011" width="22.140625" style="70" customWidth="1"/>
    <col min="11012" max="11264" width="11.42578125" style="70" hidden="1"/>
    <col min="11265" max="11265" width="63.5703125" style="70" customWidth="1"/>
    <col min="11266" max="11266" width="34" style="70" customWidth="1"/>
    <col min="11267" max="11267" width="22.140625" style="70" customWidth="1"/>
    <col min="11268" max="11520" width="11.42578125" style="70" hidden="1"/>
    <col min="11521" max="11521" width="63.5703125" style="70" customWidth="1"/>
    <col min="11522" max="11522" width="34" style="70" customWidth="1"/>
    <col min="11523" max="11523" width="22.140625" style="70" customWidth="1"/>
    <col min="11524" max="11776" width="11.42578125" style="70" hidden="1"/>
    <col min="11777" max="11777" width="63.5703125" style="70" customWidth="1"/>
    <col min="11778" max="11778" width="34" style="70" customWidth="1"/>
    <col min="11779" max="11779" width="22.140625" style="70" customWidth="1"/>
    <col min="11780" max="12032" width="11.42578125" style="70" hidden="1"/>
    <col min="12033" max="12033" width="63.5703125" style="70" customWidth="1"/>
    <col min="12034" max="12034" width="34" style="70" customWidth="1"/>
    <col min="12035" max="12035" width="22.140625" style="70" customWidth="1"/>
    <col min="12036" max="12288" width="11.42578125" style="70" hidden="1"/>
    <col min="12289" max="12289" width="63.5703125" style="70" customWidth="1"/>
    <col min="12290" max="12290" width="34" style="70" customWidth="1"/>
    <col min="12291" max="12291" width="22.140625" style="70" customWidth="1"/>
    <col min="12292" max="12544" width="11.42578125" style="70" hidden="1"/>
    <col min="12545" max="12545" width="63.5703125" style="70" customWidth="1"/>
    <col min="12546" max="12546" width="34" style="70" customWidth="1"/>
    <col min="12547" max="12547" width="22.140625" style="70" customWidth="1"/>
    <col min="12548" max="12800" width="11.42578125" style="70" hidden="1"/>
    <col min="12801" max="12801" width="63.5703125" style="70" customWidth="1"/>
    <col min="12802" max="12802" width="34" style="70" customWidth="1"/>
    <col min="12803" max="12803" width="22.140625" style="70" customWidth="1"/>
    <col min="12804" max="13056" width="11.42578125" style="70" hidden="1"/>
    <col min="13057" max="13057" width="63.5703125" style="70" customWidth="1"/>
    <col min="13058" max="13058" width="34" style="70" customWidth="1"/>
    <col min="13059" max="13059" width="22.140625" style="70" customWidth="1"/>
    <col min="13060" max="13312" width="11.42578125" style="70" hidden="1"/>
    <col min="13313" max="13313" width="63.5703125" style="70" customWidth="1"/>
    <col min="13314" max="13314" width="34" style="70" customWidth="1"/>
    <col min="13315" max="13315" width="22.140625" style="70" customWidth="1"/>
    <col min="13316" max="13568" width="11.42578125" style="70" hidden="1"/>
    <col min="13569" max="13569" width="63.5703125" style="70" customWidth="1"/>
    <col min="13570" max="13570" width="34" style="70" customWidth="1"/>
    <col min="13571" max="13571" width="22.140625" style="70" customWidth="1"/>
    <col min="13572" max="13824" width="11.42578125" style="70" hidden="1"/>
    <col min="13825" max="13825" width="63.5703125" style="70" customWidth="1"/>
    <col min="13826" max="13826" width="34" style="70" customWidth="1"/>
    <col min="13827" max="13827" width="22.140625" style="70" customWidth="1"/>
    <col min="13828" max="14080" width="11.42578125" style="70" hidden="1"/>
    <col min="14081" max="14081" width="63.5703125" style="70" customWidth="1"/>
    <col min="14082" max="14082" width="34" style="70" customWidth="1"/>
    <col min="14083" max="14083" width="22.140625" style="70" customWidth="1"/>
    <col min="14084" max="14336" width="11.42578125" style="70" hidden="1"/>
    <col min="14337" max="14337" width="63.5703125" style="70" customWidth="1"/>
    <col min="14338" max="14338" width="34" style="70" customWidth="1"/>
    <col min="14339" max="14339" width="22.140625" style="70" customWidth="1"/>
    <col min="14340" max="14592" width="11.42578125" style="70" hidden="1"/>
    <col min="14593" max="14593" width="63.5703125" style="70" customWidth="1"/>
    <col min="14594" max="14594" width="34" style="70" customWidth="1"/>
    <col min="14595" max="14595" width="22.140625" style="70" customWidth="1"/>
    <col min="14596" max="14848" width="11.42578125" style="70" hidden="1"/>
    <col min="14849" max="14849" width="63.5703125" style="70" customWidth="1"/>
    <col min="14850" max="14850" width="34" style="70" customWidth="1"/>
    <col min="14851" max="14851" width="22.140625" style="70" customWidth="1"/>
    <col min="14852" max="15104" width="11.42578125" style="70" hidden="1"/>
    <col min="15105" max="15105" width="63.5703125" style="70" customWidth="1"/>
    <col min="15106" max="15106" width="34" style="70" customWidth="1"/>
    <col min="15107" max="15107" width="22.140625" style="70" customWidth="1"/>
    <col min="15108" max="15360" width="11.42578125" style="70" hidden="1"/>
    <col min="15361" max="15361" width="63.5703125" style="70" customWidth="1"/>
    <col min="15362" max="15362" width="34" style="70" customWidth="1"/>
    <col min="15363" max="15363" width="22.140625" style="70" customWidth="1"/>
    <col min="15364" max="15616" width="11.42578125" style="70" hidden="1"/>
    <col min="15617" max="15617" width="63.5703125" style="70" customWidth="1"/>
    <col min="15618" max="15618" width="34" style="70" customWidth="1"/>
    <col min="15619" max="15619" width="22.140625" style="70" customWidth="1"/>
    <col min="15620" max="15872" width="11.42578125" style="70" hidden="1"/>
    <col min="15873" max="15873" width="63.5703125" style="70" customWidth="1"/>
    <col min="15874" max="15874" width="34" style="70" customWidth="1"/>
    <col min="15875" max="15875" width="22.140625" style="70" customWidth="1"/>
    <col min="15876" max="16128" width="11.42578125" style="70" hidden="1"/>
    <col min="16129" max="16129" width="63.5703125" style="70" customWidth="1"/>
    <col min="16130" max="16130" width="34" style="70" customWidth="1"/>
    <col min="16131" max="16131" width="22.140625" style="70" customWidth="1"/>
    <col min="16132" max="16384" width="11.42578125" style="70" hidden="1"/>
  </cols>
  <sheetData>
    <row r="1" spans="1:6" s="221" customFormat="1" ht="18.75" x14ac:dyDescent="0.25">
      <c r="A1" s="574" t="s">
        <v>384</v>
      </c>
      <c r="B1" s="575"/>
      <c r="C1" s="575"/>
      <c r="D1" s="575"/>
      <c r="E1" s="575"/>
      <c r="F1" s="576"/>
    </row>
    <row r="2" spans="1:6" ht="18.75" customHeight="1" x14ac:dyDescent="0.25">
      <c r="A2" s="630" t="s">
        <v>718</v>
      </c>
      <c r="B2" s="631"/>
      <c r="C2" s="631"/>
      <c r="D2" s="35"/>
      <c r="E2" s="35"/>
      <c r="F2" s="325"/>
    </row>
    <row r="3" spans="1:6" x14ac:dyDescent="0.25">
      <c r="A3" s="632" t="s">
        <v>1330</v>
      </c>
      <c r="B3" s="633"/>
      <c r="C3" s="633"/>
      <c r="D3" s="35"/>
      <c r="E3" s="35"/>
      <c r="F3" s="325"/>
    </row>
    <row r="4" spans="1:6" s="509" customFormat="1" ht="18.75" x14ac:dyDescent="0.3">
      <c r="A4" s="626" t="s">
        <v>1299</v>
      </c>
      <c r="B4" s="627"/>
      <c r="C4" s="627"/>
      <c r="D4" s="35"/>
      <c r="E4" s="35"/>
      <c r="F4" s="325"/>
    </row>
    <row r="5" spans="1:6" ht="18.75" x14ac:dyDescent="0.25">
      <c r="A5" s="580" t="s">
        <v>47</v>
      </c>
      <c r="B5" s="581"/>
      <c r="C5" s="581"/>
      <c r="D5" s="581"/>
      <c r="E5" s="581"/>
      <c r="F5" s="582"/>
    </row>
    <row r="6" spans="1:6" x14ac:dyDescent="0.25">
      <c r="A6" s="326" t="s">
        <v>652</v>
      </c>
      <c r="B6" s="306"/>
      <c r="C6" s="306"/>
      <c r="D6" s="35"/>
      <c r="E6" s="35"/>
      <c r="F6" s="325"/>
    </row>
    <row r="7" spans="1:6" ht="15" customHeight="1" x14ac:dyDescent="0.25">
      <c r="A7" s="585" t="s">
        <v>651</v>
      </c>
      <c r="B7" s="628" t="s">
        <v>650</v>
      </c>
      <c r="C7" s="628" t="s">
        <v>656</v>
      </c>
      <c r="D7" s="35"/>
      <c r="E7" s="35"/>
      <c r="F7" s="325"/>
    </row>
    <row r="8" spans="1:6" ht="15.75" thickBot="1" x14ac:dyDescent="0.3">
      <c r="A8" s="617"/>
      <c r="B8" s="634"/>
      <c r="C8" s="634"/>
      <c r="D8" s="327"/>
      <c r="E8" s="327"/>
      <c r="F8" s="328"/>
    </row>
    <row r="9" spans="1:6" x14ac:dyDescent="0.25">
      <c r="A9" s="572" t="s">
        <v>251</v>
      </c>
      <c r="B9" s="222" t="s">
        <v>765</v>
      </c>
      <c r="C9" s="476">
        <v>1399</v>
      </c>
    </row>
    <row r="10" spans="1:6" s="302" customFormat="1" x14ac:dyDescent="0.25">
      <c r="A10" s="572"/>
      <c r="B10" s="223" t="s">
        <v>994</v>
      </c>
      <c r="C10" s="475">
        <v>32</v>
      </c>
    </row>
    <row r="11" spans="1:6" x14ac:dyDescent="0.25">
      <c r="A11" s="572"/>
      <c r="B11" s="223" t="s">
        <v>766</v>
      </c>
      <c r="C11" s="475">
        <v>135</v>
      </c>
    </row>
    <row r="12" spans="1:6" ht="15.75" thickBot="1" x14ac:dyDescent="0.3">
      <c r="A12" s="573" t="s">
        <v>251</v>
      </c>
      <c r="B12" s="224" t="s">
        <v>767</v>
      </c>
      <c r="C12" s="475">
        <v>2656</v>
      </c>
    </row>
    <row r="13" spans="1:6" x14ac:dyDescent="0.25">
      <c r="A13" s="588" t="s">
        <v>249</v>
      </c>
      <c r="B13" s="225" t="s">
        <v>768</v>
      </c>
      <c r="C13" s="476">
        <v>1086</v>
      </c>
    </row>
    <row r="14" spans="1:6" x14ac:dyDescent="0.25">
      <c r="A14" s="589" t="s">
        <v>249</v>
      </c>
      <c r="B14" s="223" t="s">
        <v>769</v>
      </c>
      <c r="C14" s="475">
        <v>1295</v>
      </c>
    </row>
    <row r="15" spans="1:6" x14ac:dyDescent="0.25">
      <c r="A15" s="572" t="s">
        <v>249</v>
      </c>
      <c r="B15" s="223" t="s">
        <v>770</v>
      </c>
      <c r="C15" s="475">
        <v>3189</v>
      </c>
    </row>
    <row r="16" spans="1:6" ht="15.75" thickBot="1" x14ac:dyDescent="0.3">
      <c r="A16" s="573" t="s">
        <v>249</v>
      </c>
      <c r="B16" s="224" t="s">
        <v>771</v>
      </c>
      <c r="C16" s="474">
        <v>3624</v>
      </c>
    </row>
    <row r="17" spans="1:3" ht="25.5" x14ac:dyDescent="0.25">
      <c r="A17" s="571" t="s">
        <v>246</v>
      </c>
      <c r="B17" s="222" t="s">
        <v>772</v>
      </c>
      <c r="C17" s="475">
        <v>365</v>
      </c>
    </row>
    <row r="18" spans="1:3" x14ac:dyDescent="0.25">
      <c r="A18" s="572" t="s">
        <v>246</v>
      </c>
      <c r="B18" s="223" t="s">
        <v>773</v>
      </c>
      <c r="C18" s="475">
        <v>355</v>
      </c>
    </row>
    <row r="19" spans="1:3" ht="15.75" thickBot="1" x14ac:dyDescent="0.3">
      <c r="A19" s="573" t="s">
        <v>246</v>
      </c>
      <c r="B19" s="224" t="s">
        <v>1116</v>
      </c>
      <c r="C19" s="475">
        <v>1566</v>
      </c>
    </row>
    <row r="20" spans="1:3" x14ac:dyDescent="0.25">
      <c r="A20" s="588" t="s">
        <v>244</v>
      </c>
      <c r="B20" s="222" t="s">
        <v>774</v>
      </c>
      <c r="C20" s="476">
        <v>1726</v>
      </c>
    </row>
    <row r="21" spans="1:3" x14ac:dyDescent="0.25">
      <c r="A21" s="589" t="s">
        <v>244</v>
      </c>
      <c r="B21" s="223" t="s">
        <v>775</v>
      </c>
      <c r="C21" s="475">
        <v>1815</v>
      </c>
    </row>
    <row r="22" spans="1:3" ht="25.5" x14ac:dyDescent="0.25">
      <c r="A22" s="589" t="s">
        <v>244</v>
      </c>
      <c r="B22" s="223" t="s">
        <v>776</v>
      </c>
      <c r="C22" s="475">
        <v>2398</v>
      </c>
    </row>
    <row r="23" spans="1:3" ht="15.75" thickBot="1" x14ac:dyDescent="0.3">
      <c r="A23" s="590" t="s">
        <v>244</v>
      </c>
      <c r="B23" s="224" t="s">
        <v>777</v>
      </c>
      <c r="C23" s="474">
        <v>1713</v>
      </c>
    </row>
    <row r="24" spans="1:3" ht="15.75" thickBot="1" x14ac:dyDescent="0.3">
      <c r="A24" s="226" t="s">
        <v>548</v>
      </c>
      <c r="B24" s="227" t="s">
        <v>778</v>
      </c>
      <c r="C24" s="475">
        <v>37</v>
      </c>
    </row>
    <row r="25" spans="1:3" x14ac:dyDescent="0.25">
      <c r="A25" s="588" t="s">
        <v>549</v>
      </c>
      <c r="B25" s="228" t="s">
        <v>779</v>
      </c>
      <c r="C25" s="476">
        <v>631</v>
      </c>
    </row>
    <row r="26" spans="1:3" x14ac:dyDescent="0.25">
      <c r="A26" s="589" t="s">
        <v>549</v>
      </c>
      <c r="B26" s="223" t="s">
        <v>780</v>
      </c>
      <c r="C26" s="475">
        <v>11244</v>
      </c>
    </row>
    <row r="27" spans="1:3" s="427" customFormat="1" x14ac:dyDescent="0.25">
      <c r="A27" s="589"/>
      <c r="B27" s="223" t="s">
        <v>1200</v>
      </c>
      <c r="C27" s="475">
        <v>996</v>
      </c>
    </row>
    <row r="28" spans="1:3" x14ac:dyDescent="0.25">
      <c r="A28" s="572" t="s">
        <v>549</v>
      </c>
      <c r="B28" s="223" t="s">
        <v>781</v>
      </c>
      <c r="C28" s="475">
        <v>199</v>
      </c>
    </row>
    <row r="29" spans="1:3" ht="15.75" thickBot="1" x14ac:dyDescent="0.3">
      <c r="A29" s="573" t="s">
        <v>549</v>
      </c>
      <c r="B29" s="224" t="s">
        <v>782</v>
      </c>
      <c r="C29" s="474">
        <v>3802</v>
      </c>
    </row>
    <row r="30" spans="1:3" x14ac:dyDescent="0.25">
      <c r="A30" s="571" t="s">
        <v>550</v>
      </c>
      <c r="B30" s="222" t="s">
        <v>783</v>
      </c>
      <c r="C30" s="475">
        <v>944</v>
      </c>
    </row>
    <row r="31" spans="1:3" x14ac:dyDescent="0.25">
      <c r="A31" s="572" t="s">
        <v>550</v>
      </c>
      <c r="B31" s="223" t="s">
        <v>784</v>
      </c>
      <c r="C31" s="475">
        <v>3020</v>
      </c>
    </row>
    <row r="32" spans="1:3" ht="15.75" thickBot="1" x14ac:dyDescent="0.3">
      <c r="A32" s="573" t="s">
        <v>550</v>
      </c>
      <c r="B32" s="224" t="s">
        <v>785</v>
      </c>
      <c r="C32" s="474">
        <v>1228</v>
      </c>
    </row>
    <row r="33" spans="1:3" ht="15.75" thickBot="1" x14ac:dyDescent="0.3">
      <c r="A33" s="635" t="s">
        <v>51</v>
      </c>
      <c r="B33" s="636"/>
      <c r="C33" s="249">
        <v>45455</v>
      </c>
    </row>
    <row r="34" spans="1:3" ht="3.75" customHeight="1" x14ac:dyDescent="0.25">
      <c r="A34" s="124"/>
      <c r="B34" s="124"/>
      <c r="C34" s="125"/>
    </row>
    <row r="35" spans="1:3" ht="20.25" customHeight="1" thickBot="1" x14ac:dyDescent="0.3">
      <c r="A35" s="260" t="s">
        <v>849</v>
      </c>
      <c r="B35" s="123"/>
      <c r="C35" s="122"/>
    </row>
    <row r="36" spans="1:3" x14ac:dyDescent="0.25">
      <c r="A36" s="598" t="s">
        <v>251</v>
      </c>
      <c r="B36" s="233" t="s">
        <v>786</v>
      </c>
      <c r="C36" s="476">
        <v>2051</v>
      </c>
    </row>
    <row r="37" spans="1:3" ht="15.75" thickBot="1" x14ac:dyDescent="0.3">
      <c r="A37" s="599" t="s">
        <v>251</v>
      </c>
      <c r="B37" s="234" t="s">
        <v>787</v>
      </c>
      <c r="C37" s="475">
        <v>1993</v>
      </c>
    </row>
    <row r="38" spans="1:3" x14ac:dyDescent="0.25">
      <c r="A38" s="598" t="s">
        <v>788</v>
      </c>
      <c r="B38" s="233" t="s">
        <v>789</v>
      </c>
      <c r="C38" s="476">
        <v>3458</v>
      </c>
    </row>
    <row r="39" spans="1:3" ht="15.75" thickBot="1" x14ac:dyDescent="0.3">
      <c r="A39" s="599" t="s">
        <v>788</v>
      </c>
      <c r="B39" s="234" t="s">
        <v>790</v>
      </c>
      <c r="C39" s="474">
        <v>10576</v>
      </c>
    </row>
    <row r="40" spans="1:3" ht="21" customHeight="1" x14ac:dyDescent="0.25">
      <c r="A40" s="598" t="s">
        <v>246</v>
      </c>
      <c r="B40" s="235" t="s">
        <v>1117</v>
      </c>
      <c r="C40" s="475">
        <v>2897</v>
      </c>
    </row>
    <row r="41" spans="1:3" ht="18" customHeight="1" x14ac:dyDescent="0.25">
      <c r="A41" s="605" t="s">
        <v>246</v>
      </c>
      <c r="B41" s="238" t="s">
        <v>791</v>
      </c>
      <c r="C41" s="475">
        <v>989</v>
      </c>
    </row>
    <row r="42" spans="1:3" ht="15.75" thickBot="1" x14ac:dyDescent="0.3">
      <c r="A42" s="599" t="s">
        <v>246</v>
      </c>
      <c r="B42" s="237" t="s">
        <v>792</v>
      </c>
      <c r="C42" s="475">
        <v>3330</v>
      </c>
    </row>
    <row r="43" spans="1:3" x14ac:dyDescent="0.25">
      <c r="A43" s="598" t="s">
        <v>244</v>
      </c>
      <c r="B43" s="235" t="s">
        <v>793</v>
      </c>
      <c r="C43" s="476">
        <v>1856</v>
      </c>
    </row>
    <row r="44" spans="1:3" ht="26.25" x14ac:dyDescent="0.25">
      <c r="A44" s="603" t="s">
        <v>244</v>
      </c>
      <c r="B44" s="238" t="s">
        <v>794</v>
      </c>
      <c r="C44" s="475">
        <v>1163</v>
      </c>
    </row>
    <row r="45" spans="1:3" ht="26.25" x14ac:dyDescent="0.25">
      <c r="A45" s="604" t="s">
        <v>244</v>
      </c>
      <c r="B45" s="238" t="s">
        <v>795</v>
      </c>
      <c r="C45" s="475">
        <v>2077</v>
      </c>
    </row>
    <row r="46" spans="1:3" x14ac:dyDescent="0.25">
      <c r="A46" s="605" t="s">
        <v>244</v>
      </c>
      <c r="B46" s="238" t="s">
        <v>796</v>
      </c>
      <c r="C46" s="475">
        <v>1623</v>
      </c>
    </row>
    <row r="47" spans="1:3" ht="27" thickBot="1" x14ac:dyDescent="0.3">
      <c r="A47" s="599" t="s">
        <v>244</v>
      </c>
      <c r="B47" s="237" t="s">
        <v>797</v>
      </c>
      <c r="C47" s="474">
        <v>180</v>
      </c>
    </row>
    <row r="48" spans="1:3" ht="15.75" thickBot="1" x14ac:dyDescent="0.3">
      <c r="A48" s="250" t="s">
        <v>548</v>
      </c>
      <c r="B48" s="240" t="s">
        <v>798</v>
      </c>
      <c r="C48" s="475">
        <v>4</v>
      </c>
    </row>
    <row r="49" spans="1:257" x14ac:dyDescent="0.25">
      <c r="A49" s="606" t="s">
        <v>549</v>
      </c>
      <c r="B49" s="233" t="s">
        <v>799</v>
      </c>
      <c r="C49" s="476">
        <v>4807</v>
      </c>
    </row>
    <row r="50" spans="1:257" x14ac:dyDescent="0.25">
      <c r="A50" s="604" t="s">
        <v>549</v>
      </c>
      <c r="B50" s="236" t="s">
        <v>800</v>
      </c>
      <c r="C50" s="475">
        <v>3045</v>
      </c>
    </row>
    <row r="51" spans="1:257" ht="15.75" thickBot="1" x14ac:dyDescent="0.3">
      <c r="A51" s="599" t="s">
        <v>549</v>
      </c>
      <c r="B51" s="234" t="s">
        <v>801</v>
      </c>
      <c r="C51" s="474">
        <v>9714</v>
      </c>
    </row>
    <row r="52" spans="1:257" x14ac:dyDescent="0.25">
      <c r="A52" s="598" t="s">
        <v>550</v>
      </c>
      <c r="B52" s="233" t="s">
        <v>802</v>
      </c>
      <c r="C52" s="475">
        <v>1855</v>
      </c>
    </row>
    <row r="53" spans="1:257" ht="15.75" thickBot="1" x14ac:dyDescent="0.3">
      <c r="A53" s="599" t="s">
        <v>550</v>
      </c>
      <c r="B53" s="237" t="s">
        <v>803</v>
      </c>
      <c r="C53" s="474">
        <v>536</v>
      </c>
    </row>
    <row r="54" spans="1:257" x14ac:dyDescent="0.25">
      <c r="A54" s="261" t="s">
        <v>850</v>
      </c>
      <c r="B54" s="122"/>
      <c r="C54" s="122">
        <v>52154</v>
      </c>
    </row>
    <row r="55" spans="1:257" ht="3.75" customHeight="1" x14ac:dyDescent="0.25">
      <c r="A55" s="124"/>
      <c r="B55" s="124"/>
      <c r="C55" s="125"/>
    </row>
    <row r="56" spans="1:257" ht="15.75" thickBot="1" x14ac:dyDescent="0.3">
      <c r="A56" s="583" t="s">
        <v>653</v>
      </c>
      <c r="B56" s="584"/>
      <c r="C56" s="584"/>
      <c r="D56" s="584"/>
    </row>
    <row r="57" spans="1:257" ht="15.75" thickBot="1" x14ac:dyDescent="0.3">
      <c r="A57" s="363" t="s">
        <v>244</v>
      </c>
      <c r="B57" s="364" t="s">
        <v>646</v>
      </c>
      <c r="C57" s="473">
        <v>4381</v>
      </c>
    </row>
    <row r="58" spans="1:257" x14ac:dyDescent="0.25">
      <c r="A58" s="637" t="s">
        <v>52</v>
      </c>
      <c r="B58" s="638"/>
      <c r="C58" s="357">
        <v>4381</v>
      </c>
    </row>
    <row r="59" spans="1:257" ht="15.75" thickBot="1" x14ac:dyDescent="0.3">
      <c r="A59" s="358" t="s">
        <v>58</v>
      </c>
      <c r="B59" s="359"/>
      <c r="C59" s="277">
        <v>101990</v>
      </c>
      <c r="IW59" s="368"/>
    </row>
    <row r="60" spans="1:257" x14ac:dyDescent="0.25">
      <c r="A60" s="4"/>
      <c r="B60" s="59"/>
      <c r="C60" s="58"/>
    </row>
    <row r="61" spans="1:257" ht="18.75" x14ac:dyDescent="0.3">
      <c r="A61" s="629" t="s">
        <v>54</v>
      </c>
      <c r="B61" s="629"/>
      <c r="C61" s="629"/>
    </row>
    <row r="62" spans="1:257" x14ac:dyDescent="0.25">
      <c r="A62" s="121" t="s">
        <v>654</v>
      </c>
      <c r="B62" s="129"/>
      <c r="C62" s="129"/>
    </row>
    <row r="63" spans="1:257" ht="15" customHeight="1" x14ac:dyDescent="0.25">
      <c r="A63" s="585" t="s">
        <v>651</v>
      </c>
      <c r="B63" s="628" t="s">
        <v>650</v>
      </c>
      <c r="C63" s="628" t="s">
        <v>656</v>
      </c>
    </row>
    <row r="64" spans="1:257" ht="15.75" thickBot="1" x14ac:dyDescent="0.3">
      <c r="A64" s="585"/>
      <c r="B64" s="628"/>
      <c r="C64" s="628"/>
    </row>
    <row r="65" spans="1:3" ht="15.75" thickBot="1" x14ac:dyDescent="0.3">
      <c r="A65" s="243" t="s">
        <v>308</v>
      </c>
      <c r="B65" s="428" t="s">
        <v>804</v>
      </c>
      <c r="C65" s="493">
        <v>5</v>
      </c>
    </row>
    <row r="66" spans="1:3" x14ac:dyDescent="0.25">
      <c r="A66" s="593" t="s">
        <v>307</v>
      </c>
      <c r="B66" s="343" t="s">
        <v>805</v>
      </c>
      <c r="C66" s="491">
        <v>4</v>
      </c>
    </row>
    <row r="67" spans="1:3" x14ac:dyDescent="0.25">
      <c r="A67" s="594"/>
      <c r="B67" s="344" t="s">
        <v>806</v>
      </c>
      <c r="C67" s="496">
        <v>3</v>
      </c>
    </row>
    <row r="68" spans="1:3" x14ac:dyDescent="0.25">
      <c r="A68" s="594"/>
      <c r="B68" s="344" t="s">
        <v>807</v>
      </c>
      <c r="C68" s="496">
        <v>3</v>
      </c>
    </row>
    <row r="69" spans="1:3" ht="15.75" thickBot="1" x14ac:dyDescent="0.3">
      <c r="A69" s="595"/>
      <c r="B69" s="377" t="s">
        <v>808</v>
      </c>
      <c r="C69" s="496">
        <v>5</v>
      </c>
    </row>
    <row r="70" spans="1:3" x14ac:dyDescent="0.25">
      <c r="A70" s="596" t="s">
        <v>551</v>
      </c>
      <c r="B70" s="343" t="s">
        <v>819</v>
      </c>
      <c r="C70" s="491">
        <v>3</v>
      </c>
    </row>
    <row r="71" spans="1:3" ht="15.75" thickBot="1" x14ac:dyDescent="0.3">
      <c r="A71" s="597"/>
      <c r="B71" s="344" t="s">
        <v>820</v>
      </c>
      <c r="C71" s="494">
        <v>4</v>
      </c>
    </row>
    <row r="72" spans="1:3" x14ac:dyDescent="0.25">
      <c r="A72" s="611" t="s">
        <v>246</v>
      </c>
      <c r="B72" s="343" t="s">
        <v>821</v>
      </c>
      <c r="C72" s="496">
        <v>8</v>
      </c>
    </row>
    <row r="73" spans="1:3" x14ac:dyDescent="0.25">
      <c r="A73" s="612"/>
      <c r="B73" s="344" t="s">
        <v>822</v>
      </c>
      <c r="C73" s="496">
        <v>4</v>
      </c>
    </row>
    <row r="74" spans="1:3" s="407" customFormat="1" ht="15.75" thickBot="1" x14ac:dyDescent="0.3">
      <c r="A74" s="613"/>
      <c r="B74" s="377" t="s">
        <v>1197</v>
      </c>
      <c r="C74" s="496">
        <v>5</v>
      </c>
    </row>
    <row r="75" spans="1:3" ht="15.75" thickBot="1" x14ac:dyDescent="0.3">
      <c r="A75" s="246" t="s">
        <v>310</v>
      </c>
      <c r="B75" s="377" t="s">
        <v>809</v>
      </c>
      <c r="C75" s="492">
        <v>3</v>
      </c>
    </row>
    <row r="76" spans="1:3" x14ac:dyDescent="0.25">
      <c r="A76" s="593" t="s">
        <v>244</v>
      </c>
      <c r="B76" s="343" t="s">
        <v>810</v>
      </c>
      <c r="C76" s="496">
        <v>3</v>
      </c>
    </row>
    <row r="77" spans="1:3" s="302" customFormat="1" x14ac:dyDescent="0.25">
      <c r="A77" s="594"/>
      <c r="B77" s="344" t="s">
        <v>995</v>
      </c>
      <c r="C77" s="496">
        <v>3</v>
      </c>
    </row>
    <row r="78" spans="1:3" s="407" customFormat="1" x14ac:dyDescent="0.25">
      <c r="A78" s="594"/>
      <c r="B78" s="344" t="s">
        <v>1196</v>
      </c>
      <c r="C78" s="496">
        <v>3</v>
      </c>
    </row>
    <row r="79" spans="1:3" ht="15.75" thickBot="1" x14ac:dyDescent="0.3">
      <c r="A79" s="595"/>
      <c r="B79" s="378" t="s">
        <v>811</v>
      </c>
      <c r="C79" s="496">
        <v>4</v>
      </c>
    </row>
    <row r="80" spans="1:3" ht="15.75" thickBot="1" x14ac:dyDescent="0.3">
      <c r="A80" s="519" t="s">
        <v>442</v>
      </c>
      <c r="B80" s="378" t="s">
        <v>812</v>
      </c>
      <c r="C80" s="492">
        <v>3</v>
      </c>
    </row>
    <row r="81" spans="1:3" x14ac:dyDescent="0.25">
      <c r="A81" s="625" t="s">
        <v>552</v>
      </c>
      <c r="B81" s="379" t="s">
        <v>813</v>
      </c>
      <c r="C81" s="496">
        <v>4</v>
      </c>
    </row>
    <row r="82" spans="1:3" x14ac:dyDescent="0.25">
      <c r="A82" s="614"/>
      <c r="B82" s="380" t="s">
        <v>823</v>
      </c>
      <c r="C82" s="496">
        <v>3</v>
      </c>
    </row>
    <row r="83" spans="1:3" ht="15.75" thickBot="1" x14ac:dyDescent="0.3">
      <c r="A83" s="615"/>
      <c r="B83" s="378" t="s">
        <v>824</v>
      </c>
      <c r="C83" s="496">
        <v>4</v>
      </c>
    </row>
    <row r="84" spans="1:3" s="342" customFormat="1" x14ac:dyDescent="0.25">
      <c r="A84" s="639" t="s">
        <v>548</v>
      </c>
      <c r="B84" s="344" t="s">
        <v>1062</v>
      </c>
      <c r="C84" s="491">
        <v>3</v>
      </c>
    </row>
    <row r="85" spans="1:3" x14ac:dyDescent="0.25">
      <c r="A85" s="640"/>
      <c r="B85" s="344" t="s">
        <v>814</v>
      </c>
      <c r="C85" s="496">
        <v>2</v>
      </c>
    </row>
    <row r="86" spans="1:3" ht="15.75" thickBot="1" x14ac:dyDescent="0.3">
      <c r="A86" s="640"/>
      <c r="B86" s="344" t="s">
        <v>815</v>
      </c>
      <c r="C86" s="496">
        <v>4</v>
      </c>
    </row>
    <row r="87" spans="1:3" x14ac:dyDescent="0.25">
      <c r="A87" s="625" t="s">
        <v>549</v>
      </c>
      <c r="B87" s="343" t="s">
        <v>816</v>
      </c>
      <c r="C87" s="491">
        <v>5</v>
      </c>
    </row>
    <row r="88" spans="1:3" ht="15.75" thickBot="1" x14ac:dyDescent="0.3">
      <c r="A88" s="615"/>
      <c r="B88" s="381" t="s">
        <v>817</v>
      </c>
      <c r="C88" s="494">
        <v>3</v>
      </c>
    </row>
    <row r="89" spans="1:3" ht="15.75" thickBot="1" x14ac:dyDescent="0.3">
      <c r="A89" s="447" t="s">
        <v>550</v>
      </c>
      <c r="B89" s="378" t="s">
        <v>818</v>
      </c>
      <c r="C89" s="492">
        <v>5</v>
      </c>
    </row>
    <row r="90" spans="1:3" x14ac:dyDescent="0.25">
      <c r="A90" s="126" t="s">
        <v>51</v>
      </c>
      <c r="B90" s="127"/>
      <c r="C90" s="128">
        <v>96</v>
      </c>
    </row>
    <row r="91" spans="1:3" ht="4.5" customHeight="1" x14ac:dyDescent="0.25">
      <c r="A91" s="134"/>
      <c r="B91" s="135"/>
      <c r="C91" s="136"/>
    </row>
    <row r="92" spans="1:3" ht="15.75" thickBot="1" x14ac:dyDescent="0.3">
      <c r="A92" s="127" t="s">
        <v>851</v>
      </c>
      <c r="B92" s="127"/>
      <c r="C92" s="128"/>
    </row>
    <row r="93" spans="1:3" ht="15.75" thickBot="1" x14ac:dyDescent="0.3">
      <c r="A93" s="247" t="s">
        <v>249</v>
      </c>
      <c r="B93" s="248" t="s">
        <v>825</v>
      </c>
      <c r="C93" s="491">
        <v>3</v>
      </c>
    </row>
    <row r="94" spans="1:3" ht="15.75" thickBot="1" x14ac:dyDescent="0.3">
      <c r="A94" s="258" t="s">
        <v>828</v>
      </c>
      <c r="B94" s="248" t="s">
        <v>827</v>
      </c>
      <c r="C94" s="492">
        <v>5</v>
      </c>
    </row>
    <row r="95" spans="1:3" ht="15.75" thickBot="1" x14ac:dyDescent="0.3">
      <c r="A95" s="247" t="s">
        <v>442</v>
      </c>
      <c r="B95" s="248" t="s">
        <v>826</v>
      </c>
      <c r="C95" s="494">
        <v>2</v>
      </c>
    </row>
    <row r="96" spans="1:3" x14ac:dyDescent="0.25">
      <c r="A96" s="127" t="s">
        <v>55</v>
      </c>
      <c r="B96" s="127"/>
      <c r="C96" s="128">
        <v>10</v>
      </c>
    </row>
    <row r="97" spans="1:3" x14ac:dyDescent="0.25">
      <c r="A97" s="126" t="s">
        <v>56</v>
      </c>
      <c r="B97" s="127"/>
      <c r="C97" s="128">
        <v>106</v>
      </c>
    </row>
    <row r="98" spans="1:3" ht="3.75" customHeight="1" x14ac:dyDescent="0.25">
      <c r="A98" s="104"/>
      <c r="B98" s="130"/>
      <c r="C98" s="131"/>
    </row>
    <row r="99" spans="1:3" x14ac:dyDescent="0.25">
      <c r="A99" s="132" t="s">
        <v>57</v>
      </c>
      <c r="B99" s="133"/>
      <c r="C99" s="128">
        <v>102096</v>
      </c>
    </row>
    <row r="100" spans="1:3" ht="6.75" customHeight="1" x14ac:dyDescent="0.25">
      <c r="A100" s="137"/>
      <c r="B100" s="137"/>
      <c r="C100" s="138"/>
    </row>
    <row r="101" spans="1:3" x14ac:dyDescent="0.25">
      <c r="A101" s="71"/>
    </row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</sheetData>
  <mergeCells count="34">
    <mergeCell ref="A52:A53"/>
    <mergeCell ref="A81:A83"/>
    <mergeCell ref="A87:A88"/>
    <mergeCell ref="A66:A69"/>
    <mergeCell ref="A70:A71"/>
    <mergeCell ref="A76:A79"/>
    <mergeCell ref="A84:A86"/>
    <mergeCell ref="A72:A74"/>
    <mergeCell ref="A36:A37"/>
    <mergeCell ref="A38:A39"/>
    <mergeCell ref="A40:A42"/>
    <mergeCell ref="A43:A47"/>
    <mergeCell ref="A49:A51"/>
    <mergeCell ref="A13:A16"/>
    <mergeCell ref="A17:A19"/>
    <mergeCell ref="A20:A23"/>
    <mergeCell ref="A25:A29"/>
    <mergeCell ref="A30:A32"/>
    <mergeCell ref="A4:C4"/>
    <mergeCell ref="A1:F1"/>
    <mergeCell ref="C63:C64"/>
    <mergeCell ref="A56:D56"/>
    <mergeCell ref="A61:C61"/>
    <mergeCell ref="A2:C2"/>
    <mergeCell ref="A3:C3"/>
    <mergeCell ref="A7:A8"/>
    <mergeCell ref="B7:B8"/>
    <mergeCell ref="C7:C8"/>
    <mergeCell ref="A5:F5"/>
    <mergeCell ref="A33:B33"/>
    <mergeCell ref="A58:B58"/>
    <mergeCell ref="A63:A64"/>
    <mergeCell ref="B63:B64"/>
    <mergeCell ref="A9:A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5"/>
  <sheetViews>
    <sheetView workbookViewId="0">
      <selection activeCell="F34" sqref="F34"/>
    </sheetView>
  </sheetViews>
  <sheetFormatPr baseColWidth="10" defaultColWidth="0" defaultRowHeight="15" zeroHeight="1" x14ac:dyDescent="0.25"/>
  <cols>
    <col min="1" max="1" width="12.140625" style="509" customWidth="1"/>
    <col min="2" max="2" width="28.42578125" style="509" customWidth="1"/>
    <col min="3" max="3" width="37" style="509" customWidth="1"/>
    <col min="4" max="4" width="14" style="509" customWidth="1"/>
    <col min="5" max="5" width="16.140625" style="509" customWidth="1"/>
    <col min="6" max="6" width="20.140625" style="509" customWidth="1"/>
    <col min="7" max="259" width="11.42578125" style="509" hidden="1"/>
    <col min="260" max="260" width="24.7109375" style="509" customWidth="1"/>
    <col min="261" max="262" width="22.5703125" style="509" customWidth="1"/>
    <col min="263" max="515" width="11.42578125" style="509" hidden="1"/>
    <col min="516" max="516" width="24.7109375" style="509" customWidth="1"/>
    <col min="517" max="518" width="22.5703125" style="509" customWidth="1"/>
    <col min="519" max="771" width="11.42578125" style="509" hidden="1"/>
    <col min="772" max="772" width="24.7109375" style="509" customWidth="1"/>
    <col min="773" max="774" width="22.5703125" style="509" customWidth="1"/>
    <col min="775" max="1027" width="11.42578125" style="509" hidden="1"/>
    <col min="1028" max="1028" width="24.7109375" style="509" customWidth="1"/>
    <col min="1029" max="1030" width="22.5703125" style="509" customWidth="1"/>
    <col min="1031" max="1283" width="11.42578125" style="509" hidden="1"/>
    <col min="1284" max="1284" width="24.7109375" style="509" customWidth="1"/>
    <col min="1285" max="1286" width="22.5703125" style="509" customWidth="1"/>
    <col min="1287" max="1539" width="11.42578125" style="509" hidden="1"/>
    <col min="1540" max="1540" width="24.7109375" style="509" customWidth="1"/>
    <col min="1541" max="1542" width="22.5703125" style="509" customWidth="1"/>
    <col min="1543" max="1795" width="11.42578125" style="509" hidden="1"/>
    <col min="1796" max="1796" width="24.7109375" style="509" customWidth="1"/>
    <col min="1797" max="1798" width="22.5703125" style="509" customWidth="1"/>
    <col min="1799" max="2051" width="11.42578125" style="509" hidden="1"/>
    <col min="2052" max="2052" width="24.7109375" style="509" customWidth="1"/>
    <col min="2053" max="2054" width="22.5703125" style="509" customWidth="1"/>
    <col min="2055" max="2307" width="11.42578125" style="509" hidden="1"/>
    <col min="2308" max="2308" width="24.7109375" style="509" customWidth="1"/>
    <col min="2309" max="2310" width="22.5703125" style="509" customWidth="1"/>
    <col min="2311" max="2563" width="11.42578125" style="509" hidden="1"/>
    <col min="2564" max="2564" width="24.7109375" style="509" customWidth="1"/>
    <col min="2565" max="2566" width="22.5703125" style="509" customWidth="1"/>
    <col min="2567" max="2819" width="11.42578125" style="509" hidden="1"/>
    <col min="2820" max="2820" width="24.7109375" style="509" customWidth="1"/>
    <col min="2821" max="2822" width="22.5703125" style="509" customWidth="1"/>
    <col min="2823" max="3075" width="11.42578125" style="509" hidden="1"/>
    <col min="3076" max="3076" width="24.7109375" style="509" customWidth="1"/>
    <col min="3077" max="3078" width="22.5703125" style="509" customWidth="1"/>
    <col min="3079" max="3331" width="11.42578125" style="509" hidden="1"/>
    <col min="3332" max="3332" width="24.7109375" style="509" customWidth="1"/>
    <col min="3333" max="3334" width="22.5703125" style="509" customWidth="1"/>
    <col min="3335" max="3587" width="11.42578125" style="509" hidden="1"/>
    <col min="3588" max="3588" width="24.7109375" style="509" customWidth="1"/>
    <col min="3589" max="3590" width="22.5703125" style="509" customWidth="1"/>
    <col min="3591" max="3843" width="11.42578125" style="509" hidden="1"/>
    <col min="3844" max="3844" width="24.7109375" style="509" customWidth="1"/>
    <col min="3845" max="3846" width="22.5703125" style="509" customWidth="1"/>
    <col min="3847" max="4099" width="11.42578125" style="509" hidden="1"/>
    <col min="4100" max="4100" width="24.7109375" style="509" customWidth="1"/>
    <col min="4101" max="4102" width="22.5703125" style="509" customWidth="1"/>
    <col min="4103" max="4355" width="11.42578125" style="509" hidden="1"/>
    <col min="4356" max="4356" width="24.7109375" style="509" customWidth="1"/>
    <col min="4357" max="4358" width="22.5703125" style="509" customWidth="1"/>
    <col min="4359" max="4611" width="11.42578125" style="509" hidden="1"/>
    <col min="4612" max="4612" width="24.7109375" style="509" customWidth="1"/>
    <col min="4613" max="4614" width="22.5703125" style="509" customWidth="1"/>
    <col min="4615" max="4867" width="11.42578125" style="509" hidden="1"/>
    <col min="4868" max="4868" width="24.7109375" style="509" customWidth="1"/>
    <col min="4869" max="4870" width="22.5703125" style="509" customWidth="1"/>
    <col min="4871" max="5123" width="11.42578125" style="509" hidden="1"/>
    <col min="5124" max="5124" width="24.7109375" style="509" customWidth="1"/>
    <col min="5125" max="5126" width="22.5703125" style="509" customWidth="1"/>
    <col min="5127" max="5379" width="11.42578125" style="509" hidden="1"/>
    <col min="5380" max="5380" width="24.7109375" style="509" customWidth="1"/>
    <col min="5381" max="5382" width="22.5703125" style="509" customWidth="1"/>
    <col min="5383" max="5635" width="11.42578125" style="509" hidden="1"/>
    <col min="5636" max="5636" width="24.7109375" style="509" customWidth="1"/>
    <col min="5637" max="5638" width="22.5703125" style="509" customWidth="1"/>
    <col min="5639" max="5891" width="11.42578125" style="509" hidden="1"/>
    <col min="5892" max="5892" width="24.7109375" style="509" customWidth="1"/>
    <col min="5893" max="5894" width="22.5703125" style="509" customWidth="1"/>
    <col min="5895" max="6147" width="11.42578125" style="509" hidden="1"/>
    <col min="6148" max="6148" width="24.7109375" style="509" customWidth="1"/>
    <col min="6149" max="6150" width="22.5703125" style="509" customWidth="1"/>
    <col min="6151" max="6403" width="11.42578125" style="509" hidden="1"/>
    <col min="6404" max="6404" width="24.7109375" style="509" customWidth="1"/>
    <col min="6405" max="6406" width="22.5703125" style="509" customWidth="1"/>
    <col min="6407" max="6659" width="11.42578125" style="509" hidden="1"/>
    <col min="6660" max="6660" width="24.7109375" style="509" customWidth="1"/>
    <col min="6661" max="6662" width="22.5703125" style="509" customWidth="1"/>
    <col min="6663" max="6915" width="11.42578125" style="509" hidden="1"/>
    <col min="6916" max="6916" width="24.7109375" style="509" customWidth="1"/>
    <col min="6917" max="6918" width="22.5703125" style="509" customWidth="1"/>
    <col min="6919" max="7171" width="11.42578125" style="509" hidden="1"/>
    <col min="7172" max="7172" width="24.7109375" style="509" customWidth="1"/>
    <col min="7173" max="7174" width="22.5703125" style="509" customWidth="1"/>
    <col min="7175" max="7427" width="11.42578125" style="509" hidden="1"/>
    <col min="7428" max="7428" width="24.7109375" style="509" customWidth="1"/>
    <col min="7429" max="7430" width="22.5703125" style="509" customWidth="1"/>
    <col min="7431" max="7683" width="11.42578125" style="509" hidden="1"/>
    <col min="7684" max="7684" width="24.7109375" style="509" customWidth="1"/>
    <col min="7685" max="7686" width="22.5703125" style="509" customWidth="1"/>
    <col min="7687" max="7939" width="11.42578125" style="509" hidden="1"/>
    <col min="7940" max="7940" width="24.7109375" style="509" customWidth="1"/>
    <col min="7941" max="7942" width="22.5703125" style="509" customWidth="1"/>
    <col min="7943" max="8195" width="11.42578125" style="509" hidden="1"/>
    <col min="8196" max="8196" width="24.7109375" style="509" customWidth="1"/>
    <col min="8197" max="8198" width="22.5703125" style="509" customWidth="1"/>
    <col min="8199" max="8451" width="11.42578125" style="509" hidden="1"/>
    <col min="8452" max="8452" width="24.7109375" style="509" customWidth="1"/>
    <col min="8453" max="8454" width="22.5703125" style="509" customWidth="1"/>
    <col min="8455" max="8707" width="11.42578125" style="509" hidden="1"/>
    <col min="8708" max="8708" width="24.7109375" style="509" customWidth="1"/>
    <col min="8709" max="8710" width="22.5703125" style="509" customWidth="1"/>
    <col min="8711" max="8963" width="11.42578125" style="509" hidden="1"/>
    <col min="8964" max="8964" width="24.7109375" style="509" customWidth="1"/>
    <col min="8965" max="8966" width="22.5703125" style="509" customWidth="1"/>
    <col min="8967" max="9219" width="11.42578125" style="509" hidden="1"/>
    <col min="9220" max="9220" width="24.7109375" style="509" customWidth="1"/>
    <col min="9221" max="9222" width="22.5703125" style="509" customWidth="1"/>
    <col min="9223" max="9475" width="11.42578125" style="509" hidden="1"/>
    <col min="9476" max="9476" width="24.7109375" style="509" customWidth="1"/>
    <col min="9477" max="9478" width="22.5703125" style="509" customWidth="1"/>
    <col min="9479" max="9731" width="11.42578125" style="509" hidden="1"/>
    <col min="9732" max="9732" width="24.7109375" style="509" customWidth="1"/>
    <col min="9733" max="9734" width="22.5703125" style="509" customWidth="1"/>
    <col min="9735" max="9987" width="11.42578125" style="509" hidden="1"/>
    <col min="9988" max="9988" width="24.7109375" style="509" customWidth="1"/>
    <col min="9989" max="9990" width="22.5703125" style="509" customWidth="1"/>
    <col min="9991" max="10243" width="11.42578125" style="509" hidden="1"/>
    <col min="10244" max="10244" width="24.7109375" style="509" customWidth="1"/>
    <col min="10245" max="10246" width="22.5703125" style="509" customWidth="1"/>
    <col min="10247" max="10499" width="11.42578125" style="509" hidden="1"/>
    <col min="10500" max="10500" width="24.7109375" style="509" customWidth="1"/>
    <col min="10501" max="10502" width="22.5703125" style="509" customWidth="1"/>
    <col min="10503" max="10755" width="11.42578125" style="509" hidden="1"/>
    <col min="10756" max="10756" width="24.7109375" style="509" customWidth="1"/>
    <col min="10757" max="10758" width="22.5703125" style="509" customWidth="1"/>
    <col min="10759" max="11011" width="11.42578125" style="509" hidden="1"/>
    <col min="11012" max="11012" width="24.7109375" style="509" customWidth="1"/>
    <col min="11013" max="11014" width="22.5703125" style="509" customWidth="1"/>
    <col min="11015" max="11267" width="11.42578125" style="509" hidden="1"/>
    <col min="11268" max="11268" width="24.7109375" style="509" customWidth="1"/>
    <col min="11269" max="11270" width="22.5703125" style="509" customWidth="1"/>
    <col min="11271" max="11523" width="11.42578125" style="509" hidden="1"/>
    <col min="11524" max="11524" width="24.7109375" style="509" customWidth="1"/>
    <col min="11525" max="11526" width="22.5703125" style="509" customWidth="1"/>
    <col min="11527" max="11779" width="11.42578125" style="509" hidden="1"/>
    <col min="11780" max="11780" width="24.7109375" style="509" customWidth="1"/>
    <col min="11781" max="11782" width="22.5703125" style="509" customWidth="1"/>
    <col min="11783" max="12035" width="11.42578125" style="509" hidden="1"/>
    <col min="12036" max="12036" width="24.7109375" style="509" customWidth="1"/>
    <col min="12037" max="12038" width="22.5703125" style="509" customWidth="1"/>
    <col min="12039" max="12291" width="11.42578125" style="509" hidden="1"/>
    <col min="12292" max="12292" width="24.7109375" style="509" customWidth="1"/>
    <col min="12293" max="12294" width="22.5703125" style="509" customWidth="1"/>
    <col min="12295" max="12547" width="11.42578125" style="509" hidden="1"/>
    <col min="12548" max="12548" width="24.7109375" style="509" customWidth="1"/>
    <col min="12549" max="12550" width="22.5703125" style="509" customWidth="1"/>
    <col min="12551" max="12803" width="11.42578125" style="509" hidden="1"/>
    <col min="12804" max="12804" width="24.7109375" style="509" customWidth="1"/>
    <col min="12805" max="12806" width="22.5703125" style="509" customWidth="1"/>
    <col min="12807" max="13059" width="11.42578125" style="509" hidden="1"/>
    <col min="13060" max="13060" width="24.7109375" style="509" customWidth="1"/>
    <col min="13061" max="13062" width="22.5703125" style="509" customWidth="1"/>
    <col min="13063" max="13315" width="11.42578125" style="509" hidden="1"/>
    <col min="13316" max="13316" width="24.7109375" style="509" customWidth="1"/>
    <col min="13317" max="13318" width="22.5703125" style="509" customWidth="1"/>
    <col min="13319" max="13571" width="11.42578125" style="509" hidden="1"/>
    <col min="13572" max="13572" width="24.7109375" style="509" customWidth="1"/>
    <col min="13573" max="13574" width="22.5703125" style="509" customWidth="1"/>
    <col min="13575" max="13827" width="11.42578125" style="509" hidden="1"/>
    <col min="13828" max="13828" width="24.7109375" style="509" customWidth="1"/>
    <col min="13829" max="13830" width="22.5703125" style="509" customWidth="1"/>
    <col min="13831" max="14083" width="11.42578125" style="509" hidden="1"/>
    <col min="14084" max="14084" width="24.7109375" style="509" customWidth="1"/>
    <col min="14085" max="14086" width="22.5703125" style="509" customWidth="1"/>
    <col min="14087" max="14339" width="11.42578125" style="509" hidden="1"/>
    <col min="14340" max="14340" width="24.7109375" style="509" customWidth="1"/>
    <col min="14341" max="14342" width="22.5703125" style="509" customWidth="1"/>
    <col min="14343" max="14595" width="11.42578125" style="509" hidden="1"/>
    <col min="14596" max="14596" width="24.7109375" style="509" customWidth="1"/>
    <col min="14597" max="14598" width="22.5703125" style="509" customWidth="1"/>
    <col min="14599" max="14851" width="11.42578125" style="509" hidden="1"/>
    <col min="14852" max="14852" width="24.7109375" style="509" customWidth="1"/>
    <col min="14853" max="14854" width="22.5703125" style="509" customWidth="1"/>
    <col min="14855" max="15107" width="11.42578125" style="509" hidden="1"/>
    <col min="15108" max="15108" width="24.7109375" style="509" customWidth="1"/>
    <col min="15109" max="15110" width="22.5703125" style="509" customWidth="1"/>
    <col min="15111" max="15363" width="11.42578125" style="509" hidden="1"/>
    <col min="15364" max="15364" width="24.7109375" style="509" customWidth="1"/>
    <col min="15365" max="15366" width="22.5703125" style="509" customWidth="1"/>
    <col min="15367" max="15619" width="11.42578125" style="509" hidden="1"/>
    <col min="15620" max="15620" width="24.7109375" style="509" customWidth="1"/>
    <col min="15621" max="15622" width="22.5703125" style="509" customWidth="1"/>
    <col min="15623" max="15875" width="11.42578125" style="509" hidden="1"/>
    <col min="15876" max="15876" width="24.7109375" style="509" customWidth="1"/>
    <col min="15877" max="15878" width="22.5703125" style="509" customWidth="1"/>
    <col min="15879" max="16128" width="11.42578125" style="509" hidden="1"/>
    <col min="16129" max="16131" width="0" style="509" hidden="1"/>
    <col min="16132" max="16384" width="11.42578125" style="509" hidden="1"/>
  </cols>
  <sheetData>
    <row r="1" spans="1:3" ht="15.75" x14ac:dyDescent="0.25">
      <c r="A1" s="631" t="s">
        <v>47</v>
      </c>
      <c r="B1" s="631"/>
      <c r="C1" s="631"/>
    </row>
    <row r="2" spans="1:3" ht="15.75" x14ac:dyDescent="0.25">
      <c r="A2" s="630" t="s">
        <v>833</v>
      </c>
      <c r="B2" s="631"/>
      <c r="C2" s="641"/>
    </row>
    <row r="3" spans="1:3" x14ac:dyDescent="0.25">
      <c r="A3" s="642" t="s">
        <v>1330</v>
      </c>
      <c r="B3" s="643"/>
      <c r="C3" s="644"/>
    </row>
    <row r="4" spans="1:3" x14ac:dyDescent="0.25">
      <c r="A4" s="632" t="s">
        <v>1298</v>
      </c>
      <c r="B4" s="633"/>
      <c r="C4" s="645"/>
    </row>
    <row r="5" spans="1:3" ht="4.5" customHeight="1" thickBot="1" x14ac:dyDescent="0.3">
      <c r="A5" s="140"/>
      <c r="B5" s="141"/>
      <c r="C5" s="142"/>
    </row>
    <row r="6" spans="1:3" ht="15.75" thickBot="1" x14ac:dyDescent="0.3">
      <c r="A6" s="365" t="s">
        <v>133</v>
      </c>
      <c r="B6" s="366" t="s">
        <v>134</v>
      </c>
      <c r="C6" s="367" t="s">
        <v>135</v>
      </c>
    </row>
    <row r="7" spans="1:3" x14ac:dyDescent="0.25">
      <c r="A7" s="478" t="s">
        <v>95</v>
      </c>
      <c r="B7" s="479">
        <v>158472.07171740002</v>
      </c>
      <c r="C7" s="251">
        <v>1.7868773989080974E-2</v>
      </c>
    </row>
    <row r="8" spans="1:3" x14ac:dyDescent="0.25">
      <c r="A8" s="478" t="s">
        <v>96</v>
      </c>
      <c r="B8" s="479">
        <v>302477.92031800002</v>
      </c>
      <c r="C8" s="139">
        <v>3.4106385663260907E-2</v>
      </c>
    </row>
    <row r="9" spans="1:3" x14ac:dyDescent="0.25">
      <c r="A9" s="478" t="s">
        <v>119</v>
      </c>
      <c r="B9" s="479">
        <v>37962.921558800008</v>
      </c>
      <c r="C9" s="139">
        <v>4.2805704370994539E-3</v>
      </c>
    </row>
    <row r="10" spans="1:3" x14ac:dyDescent="0.25">
      <c r="A10" s="478" t="s">
        <v>97</v>
      </c>
      <c r="B10" s="479">
        <v>412096.70344499999</v>
      </c>
      <c r="C10" s="139">
        <v>4.6466628319439783E-2</v>
      </c>
    </row>
    <row r="11" spans="1:3" x14ac:dyDescent="0.25">
      <c r="A11" s="478" t="s">
        <v>98</v>
      </c>
      <c r="B11" s="479">
        <v>941952.15838359995</v>
      </c>
      <c r="C11" s="139">
        <v>0.1062113345542606</v>
      </c>
    </row>
    <row r="12" spans="1:3" x14ac:dyDescent="0.25">
      <c r="A12" s="478" t="s">
        <v>81</v>
      </c>
      <c r="B12" s="479">
        <v>501590.81447580003</v>
      </c>
      <c r="C12" s="139">
        <v>5.6557681121568955E-2</v>
      </c>
    </row>
    <row r="13" spans="1:3" x14ac:dyDescent="0.25">
      <c r="A13" s="478" t="s">
        <v>136</v>
      </c>
      <c r="B13" s="479">
        <v>89232.721226600013</v>
      </c>
      <c r="C13" s="139">
        <v>1.0061579373255032E-2</v>
      </c>
    </row>
    <row r="14" spans="1:3" x14ac:dyDescent="0.25">
      <c r="A14" s="478" t="s">
        <v>87</v>
      </c>
      <c r="B14" s="479">
        <v>4601.7340991999999</v>
      </c>
      <c r="C14" s="139">
        <v>5.1887594883650071E-4</v>
      </c>
    </row>
    <row r="15" spans="1:3" x14ac:dyDescent="0.25">
      <c r="A15" s="478" t="s">
        <v>85</v>
      </c>
      <c r="B15" s="479">
        <v>300861.67125279998</v>
      </c>
      <c r="C15" s="139">
        <v>3.3924142893647695E-2</v>
      </c>
    </row>
    <row r="16" spans="1:3" x14ac:dyDescent="0.25">
      <c r="A16" s="478" t="s">
        <v>99</v>
      </c>
      <c r="B16" s="479">
        <v>294440.56829040003</v>
      </c>
      <c r="C16" s="139">
        <v>3.3200121074835658E-2</v>
      </c>
    </row>
    <row r="17" spans="1:3" x14ac:dyDescent="0.25">
      <c r="A17" s="478" t="s">
        <v>100</v>
      </c>
      <c r="B17" s="479">
        <v>861963.78169440012</v>
      </c>
      <c r="C17" s="139">
        <v>9.7192116156197272E-2</v>
      </c>
    </row>
    <row r="18" spans="1:3" x14ac:dyDescent="0.25">
      <c r="A18" s="478" t="s">
        <v>101</v>
      </c>
      <c r="B18" s="479">
        <v>24002.574736000002</v>
      </c>
      <c r="C18" s="139">
        <v>2.7064490194742418E-3</v>
      </c>
    </row>
    <row r="19" spans="1:3" x14ac:dyDescent="0.25">
      <c r="A19" s="478" t="s">
        <v>102</v>
      </c>
      <c r="B19" s="479">
        <v>60791.405374000009</v>
      </c>
      <c r="C19" s="139">
        <v>6.8546329415300877E-3</v>
      </c>
    </row>
    <row r="20" spans="1:3" x14ac:dyDescent="0.25">
      <c r="A20" s="478" t="s">
        <v>142</v>
      </c>
      <c r="B20" s="479">
        <v>2582.0303922000003</v>
      </c>
      <c r="C20" s="139">
        <v>2.911410005003049E-4</v>
      </c>
    </row>
    <row r="21" spans="1:3" x14ac:dyDescent="0.25">
      <c r="A21" s="478" t="s">
        <v>962</v>
      </c>
      <c r="B21" s="479">
        <v>20880.907588800001</v>
      </c>
      <c r="C21" s="139">
        <v>2.3544604064779529E-3</v>
      </c>
    </row>
    <row r="22" spans="1:3" x14ac:dyDescent="0.25">
      <c r="A22" s="478" t="s">
        <v>517</v>
      </c>
      <c r="B22" s="479">
        <v>1040.3150212000003</v>
      </c>
      <c r="C22" s="139">
        <v>1.1730239776519388E-4</v>
      </c>
    </row>
    <row r="23" spans="1:3" x14ac:dyDescent="0.25">
      <c r="A23" s="478" t="s">
        <v>553</v>
      </c>
      <c r="B23" s="479">
        <v>5456.6099433999998</v>
      </c>
      <c r="C23" s="139">
        <v>6.1526885317093275E-4</v>
      </c>
    </row>
    <row r="24" spans="1:3" x14ac:dyDescent="0.25">
      <c r="A24" s="478" t="s">
        <v>88</v>
      </c>
      <c r="B24" s="479">
        <v>1192.3440774000001</v>
      </c>
      <c r="C24" s="139">
        <v>1.3444467914998888E-4</v>
      </c>
    </row>
    <row r="25" spans="1:3" x14ac:dyDescent="0.25">
      <c r="A25" s="478" t="s">
        <v>77</v>
      </c>
      <c r="B25" s="479">
        <v>9845.7078468</v>
      </c>
      <c r="C25" s="139">
        <v>1.1101686648655918E-3</v>
      </c>
    </row>
    <row r="26" spans="1:3" x14ac:dyDescent="0.25">
      <c r="A26" s="478" t="s">
        <v>137</v>
      </c>
      <c r="B26" s="479">
        <v>2234.2587134</v>
      </c>
      <c r="C26" s="139">
        <v>2.5192744406139989E-4</v>
      </c>
    </row>
    <row r="27" spans="1:3" x14ac:dyDescent="0.25">
      <c r="A27" s="478" t="s">
        <v>322</v>
      </c>
      <c r="B27" s="479">
        <v>6720.7732130000004</v>
      </c>
      <c r="C27" s="139">
        <v>7.5781162114876702E-4</v>
      </c>
    </row>
    <row r="28" spans="1:3" x14ac:dyDescent="0.25">
      <c r="A28" s="478" t="s">
        <v>143</v>
      </c>
      <c r="B28" s="479">
        <v>2124.9899580000001</v>
      </c>
      <c r="C28" s="139">
        <v>2.3960666934601268E-4</v>
      </c>
    </row>
    <row r="29" spans="1:3" x14ac:dyDescent="0.25">
      <c r="A29" s="478" t="s">
        <v>103</v>
      </c>
      <c r="B29" s="479">
        <v>7549.8745280000012</v>
      </c>
      <c r="C29" s="139">
        <v>8.5129827688078881E-4</v>
      </c>
    </row>
    <row r="30" spans="1:3" x14ac:dyDescent="0.25">
      <c r="A30" s="478" t="s">
        <v>104</v>
      </c>
      <c r="B30" s="479">
        <v>149370.82643700001</v>
      </c>
      <c r="C30" s="139">
        <v>1.6842548401365627E-2</v>
      </c>
    </row>
    <row r="31" spans="1:3" x14ac:dyDescent="0.25">
      <c r="A31" s="478" t="s">
        <v>105</v>
      </c>
      <c r="B31" s="479">
        <v>108460.31194600002</v>
      </c>
      <c r="C31" s="139">
        <v>1.222961737008388E-2</v>
      </c>
    </row>
    <row r="32" spans="1:3" x14ac:dyDescent="0.25">
      <c r="A32" s="478" t="s">
        <v>75</v>
      </c>
      <c r="B32" s="479">
        <v>646881.01354239997</v>
      </c>
      <c r="C32" s="139">
        <v>7.2940111803609459E-2</v>
      </c>
    </row>
    <row r="33" spans="1:3" x14ac:dyDescent="0.25">
      <c r="A33" s="478" t="s">
        <v>90</v>
      </c>
      <c r="B33" s="479">
        <v>12393.489140199999</v>
      </c>
      <c r="C33" s="139">
        <v>1.397447853002654E-3</v>
      </c>
    </row>
    <row r="34" spans="1:3" x14ac:dyDescent="0.25">
      <c r="A34" s="478" t="s">
        <v>80</v>
      </c>
      <c r="B34" s="479">
        <v>4094.1206474000001</v>
      </c>
      <c r="C34" s="139">
        <v>4.6163917553169683E-4</v>
      </c>
    </row>
    <row r="35" spans="1:3" x14ac:dyDescent="0.25">
      <c r="A35" s="478" t="s">
        <v>106</v>
      </c>
      <c r="B35" s="479">
        <v>111233.04786860001</v>
      </c>
      <c r="C35" s="139">
        <v>1.2542261680184769E-2</v>
      </c>
    </row>
    <row r="36" spans="1:3" x14ac:dyDescent="0.25">
      <c r="A36" s="478" t="s">
        <v>107</v>
      </c>
      <c r="B36" s="479">
        <v>46514.524499799998</v>
      </c>
      <c r="C36" s="139">
        <v>5.2448202165153871E-3</v>
      </c>
    </row>
    <row r="37" spans="1:3" x14ac:dyDescent="0.25">
      <c r="A37" s="478" t="s">
        <v>593</v>
      </c>
      <c r="B37" s="479">
        <v>5655.2988673999998</v>
      </c>
      <c r="C37" s="139">
        <v>6.3767234319042914E-4</v>
      </c>
    </row>
    <row r="38" spans="1:3" x14ac:dyDescent="0.25">
      <c r="A38" s="478" t="s">
        <v>685</v>
      </c>
      <c r="B38" s="479">
        <v>8694.8747956000007</v>
      </c>
      <c r="C38" s="139">
        <v>9.8040462841298228E-4</v>
      </c>
    </row>
    <row r="39" spans="1:3" x14ac:dyDescent="0.25">
      <c r="A39" s="478" t="s">
        <v>194</v>
      </c>
      <c r="B39" s="479">
        <v>16389.147453000001</v>
      </c>
      <c r="C39" s="139">
        <v>1.8479847492220559E-3</v>
      </c>
    </row>
    <row r="40" spans="1:3" x14ac:dyDescent="0.25">
      <c r="A40" s="478" t="s">
        <v>167</v>
      </c>
      <c r="B40" s="479">
        <v>2652.8268269999999</v>
      </c>
      <c r="C40" s="139">
        <v>2.9912376666827567E-4</v>
      </c>
    </row>
    <row r="41" spans="1:3" x14ac:dyDescent="0.25">
      <c r="A41" s="478" t="s">
        <v>750</v>
      </c>
      <c r="B41" s="479">
        <v>150.92939820000001</v>
      </c>
      <c r="C41" s="139">
        <v>1.7018287673762306E-5</v>
      </c>
    </row>
    <row r="42" spans="1:3" x14ac:dyDescent="0.25">
      <c r="A42" s="478" t="s">
        <v>122</v>
      </c>
      <c r="B42" s="479">
        <v>13525.161594000001</v>
      </c>
      <c r="C42" s="139">
        <v>1.5250514053981935E-3</v>
      </c>
    </row>
    <row r="43" spans="1:3" x14ac:dyDescent="0.25">
      <c r="A43" s="478" t="s">
        <v>686</v>
      </c>
      <c r="B43" s="479">
        <v>4279.6564818000006</v>
      </c>
      <c r="C43" s="139">
        <v>4.8255956772345963E-4</v>
      </c>
    </row>
    <row r="44" spans="1:3" x14ac:dyDescent="0.25">
      <c r="A44" s="478" t="s">
        <v>764</v>
      </c>
      <c r="B44" s="479">
        <v>50150.908080000008</v>
      </c>
      <c r="C44" s="139">
        <v>5.6548465109155293E-3</v>
      </c>
    </row>
    <row r="45" spans="1:3" x14ac:dyDescent="0.25">
      <c r="A45" s="478" t="s">
        <v>110</v>
      </c>
      <c r="B45" s="479">
        <v>13415.0557128</v>
      </c>
      <c r="C45" s="139">
        <v>1.5126362392133281E-3</v>
      </c>
    </row>
    <row r="46" spans="1:3" x14ac:dyDescent="0.25">
      <c r="A46" s="478" t="s">
        <v>86</v>
      </c>
      <c r="B46" s="479">
        <v>243884.0441884</v>
      </c>
      <c r="C46" s="139">
        <v>2.7499538675287379E-2</v>
      </c>
    </row>
    <row r="47" spans="1:3" x14ac:dyDescent="0.25">
      <c r="A47" s="478" t="s">
        <v>926</v>
      </c>
      <c r="B47" s="479">
        <v>4951.6015766</v>
      </c>
      <c r="C47" s="139">
        <v>5.5832582042610816E-4</v>
      </c>
    </row>
    <row r="48" spans="1:3" x14ac:dyDescent="0.25">
      <c r="A48" s="478" t="s">
        <v>78</v>
      </c>
      <c r="B48" s="479">
        <v>5894.9039869999997</v>
      </c>
      <c r="C48" s="139">
        <v>6.6468940482381357E-4</v>
      </c>
    </row>
    <row r="49" spans="1:3" x14ac:dyDescent="0.25">
      <c r="A49" s="478" t="s">
        <v>758</v>
      </c>
      <c r="B49" s="479">
        <v>714.66046260000007</v>
      </c>
      <c r="C49" s="139">
        <v>8.0582692879185201E-5</v>
      </c>
    </row>
    <row r="50" spans="1:3" x14ac:dyDescent="0.25">
      <c r="A50" s="478" t="s">
        <v>381</v>
      </c>
      <c r="B50" s="479">
        <v>2686.4284104000003</v>
      </c>
      <c r="C50" s="139">
        <v>3.0291256738844657E-4</v>
      </c>
    </row>
    <row r="51" spans="1:3" x14ac:dyDescent="0.25">
      <c r="A51" s="478" t="s">
        <v>382</v>
      </c>
      <c r="B51" s="479">
        <v>103.1309076</v>
      </c>
      <c r="C51" s="139">
        <v>1.1628691789171921E-5</v>
      </c>
    </row>
    <row r="52" spans="1:3" x14ac:dyDescent="0.25">
      <c r="A52" s="478" t="s">
        <v>145</v>
      </c>
      <c r="B52" s="479">
        <v>373.41264380000001</v>
      </c>
      <c r="C52" s="139">
        <v>4.2104744794566701E-5</v>
      </c>
    </row>
    <row r="53" spans="1:3" x14ac:dyDescent="0.25">
      <c r="A53" s="478" t="s">
        <v>996</v>
      </c>
      <c r="B53" s="479">
        <v>14700.863997399998</v>
      </c>
      <c r="C53" s="139">
        <v>1.6576196257609436E-3</v>
      </c>
    </row>
    <row r="54" spans="1:3" x14ac:dyDescent="0.25">
      <c r="A54" s="478" t="s">
        <v>313</v>
      </c>
      <c r="B54" s="479">
        <v>1922.6713393999999</v>
      </c>
      <c r="C54" s="139">
        <v>2.1679390725886483E-4</v>
      </c>
    </row>
    <row r="55" spans="1:3" x14ac:dyDescent="0.25">
      <c r="A55" s="478" t="s">
        <v>1270</v>
      </c>
      <c r="B55" s="479">
        <v>27282.825463599998</v>
      </c>
      <c r="C55" s="139">
        <v>3.0763189798009294E-3</v>
      </c>
    </row>
    <row r="56" spans="1:3" x14ac:dyDescent="0.25">
      <c r="A56" s="478" t="s">
        <v>79</v>
      </c>
      <c r="B56" s="479">
        <v>12889.292759</v>
      </c>
      <c r="C56" s="139">
        <v>1.4533529895437126E-3</v>
      </c>
    </row>
    <row r="57" spans="1:3" x14ac:dyDescent="0.25">
      <c r="A57" s="478" t="s">
        <v>176</v>
      </c>
      <c r="B57" s="479">
        <v>4177.3284000000003</v>
      </c>
      <c r="C57" s="139">
        <v>4.7102139985195554E-4</v>
      </c>
    </row>
    <row r="58" spans="1:3" x14ac:dyDescent="0.25">
      <c r="A58" s="478" t="s">
        <v>146</v>
      </c>
      <c r="B58" s="479">
        <v>1478.1558932</v>
      </c>
      <c r="C58" s="139">
        <v>1.6667185132355925E-4</v>
      </c>
    </row>
    <row r="59" spans="1:3" ht="18" customHeight="1" x14ac:dyDescent="0.25">
      <c r="A59" s="478" t="s">
        <v>647</v>
      </c>
      <c r="B59" s="479">
        <v>726.97690660000001</v>
      </c>
      <c r="C59" s="139">
        <v>8.197145338316622E-5</v>
      </c>
    </row>
    <row r="60" spans="1:3" x14ac:dyDescent="0.25">
      <c r="A60" s="478" t="s">
        <v>648</v>
      </c>
      <c r="B60" s="479">
        <v>4519.9800492000004</v>
      </c>
      <c r="C60" s="139">
        <v>5.0965763909705897E-4</v>
      </c>
    </row>
    <row r="61" spans="1:3" x14ac:dyDescent="0.25">
      <c r="A61" s="478" t="s">
        <v>572</v>
      </c>
      <c r="B61" s="479">
        <v>793.04247960000009</v>
      </c>
      <c r="C61" s="139">
        <v>8.9420783600173241E-5</v>
      </c>
    </row>
    <row r="62" spans="1:3" x14ac:dyDescent="0.25">
      <c r="A62" s="478" t="s">
        <v>623</v>
      </c>
      <c r="B62" s="479">
        <v>238.84139579999999</v>
      </c>
      <c r="C62" s="139">
        <v>2.6930946724780115E-5</v>
      </c>
    </row>
    <row r="63" spans="1:3" x14ac:dyDescent="0.25">
      <c r="A63" s="478" t="s">
        <v>649</v>
      </c>
      <c r="B63" s="479">
        <v>6856.0939846000001</v>
      </c>
      <c r="C63" s="139">
        <v>7.7306993296070851E-4</v>
      </c>
    </row>
    <row r="64" spans="1:3" x14ac:dyDescent="0.25">
      <c r="A64" s="478" t="s">
        <v>927</v>
      </c>
      <c r="B64" s="479">
        <v>2007.1040136000001</v>
      </c>
      <c r="C64" s="139">
        <v>2.2631424958936684E-4</v>
      </c>
    </row>
    <row r="65" spans="1:3" x14ac:dyDescent="0.25">
      <c r="A65" s="478" t="s">
        <v>1154</v>
      </c>
      <c r="B65" s="479">
        <v>7481.4620803999996</v>
      </c>
      <c r="C65" s="139">
        <v>8.4358432103382895E-4</v>
      </c>
    </row>
    <row r="66" spans="1:3" x14ac:dyDescent="0.25">
      <c r="A66" s="478" t="s">
        <v>283</v>
      </c>
      <c r="B66" s="479">
        <v>70125.212474800006</v>
      </c>
      <c r="C66" s="139">
        <v>7.9070814123199194E-3</v>
      </c>
    </row>
    <row r="67" spans="1:3" x14ac:dyDescent="0.25">
      <c r="A67" s="478" t="s">
        <v>1227</v>
      </c>
      <c r="B67" s="479">
        <v>7105.6930266000008</v>
      </c>
      <c r="C67" s="139">
        <v>8.0121387542990657E-4</v>
      </c>
    </row>
    <row r="68" spans="1:3" x14ac:dyDescent="0.25">
      <c r="A68" s="478" t="s">
        <v>1118</v>
      </c>
      <c r="B68" s="479">
        <v>5023.4499924000002</v>
      </c>
      <c r="C68" s="139">
        <v>5.6642720440809569E-4</v>
      </c>
    </row>
    <row r="69" spans="1:3" x14ac:dyDescent="0.25">
      <c r="A69" s="478" t="s">
        <v>120</v>
      </c>
      <c r="B69" s="479">
        <v>10378.0054994</v>
      </c>
      <c r="C69" s="139">
        <v>1.1701887450358656E-3</v>
      </c>
    </row>
    <row r="70" spans="1:3" x14ac:dyDescent="0.25">
      <c r="A70" s="478" t="s">
        <v>147</v>
      </c>
      <c r="B70" s="479">
        <v>223.69005680000001</v>
      </c>
      <c r="C70" s="139">
        <v>2.5222533063691963E-5</v>
      </c>
    </row>
    <row r="71" spans="1:3" x14ac:dyDescent="0.25">
      <c r="A71" s="478" t="s">
        <v>671</v>
      </c>
      <c r="B71" s="479">
        <v>41685.6132</v>
      </c>
      <c r="C71" s="139">
        <v>4.7003285360928664E-3</v>
      </c>
    </row>
    <row r="72" spans="1:3" x14ac:dyDescent="0.25">
      <c r="A72" s="478" t="s">
        <v>281</v>
      </c>
      <c r="B72" s="479">
        <v>284.35667260000002</v>
      </c>
      <c r="C72" s="139">
        <v>3.2063095155577477E-5</v>
      </c>
    </row>
    <row r="73" spans="1:3" x14ac:dyDescent="0.25">
      <c r="A73" s="478" t="s">
        <v>92</v>
      </c>
      <c r="B73" s="479">
        <v>26543.878405799998</v>
      </c>
      <c r="C73" s="139">
        <v>2.9929978127168572E-3</v>
      </c>
    </row>
    <row r="74" spans="1:3" x14ac:dyDescent="0.25">
      <c r="A74" s="478" t="s">
        <v>94</v>
      </c>
      <c r="B74" s="479">
        <v>3547.1542568</v>
      </c>
      <c r="C74" s="139">
        <v>3.9996509815430333E-4</v>
      </c>
    </row>
    <row r="75" spans="1:3" x14ac:dyDescent="0.25">
      <c r="A75" s="478" t="s">
        <v>260</v>
      </c>
      <c r="B75" s="479">
        <v>53644.164620200005</v>
      </c>
      <c r="C75" s="139">
        <v>6.048734285122365E-3</v>
      </c>
    </row>
    <row r="76" spans="1:3" x14ac:dyDescent="0.25">
      <c r="A76" s="478" t="s">
        <v>158</v>
      </c>
      <c r="B76" s="479">
        <v>422.59555100000006</v>
      </c>
      <c r="C76" s="139">
        <v>4.7650442805317505E-5</v>
      </c>
    </row>
    <row r="77" spans="1:3" x14ac:dyDescent="0.25">
      <c r="A77" s="478" t="s">
        <v>518</v>
      </c>
      <c r="B77" s="479">
        <v>3128.9845034000004</v>
      </c>
      <c r="C77" s="139">
        <v>3.5281369329415039E-4</v>
      </c>
    </row>
    <row r="78" spans="1:3" x14ac:dyDescent="0.25">
      <c r="A78" s="478" t="s">
        <v>93</v>
      </c>
      <c r="B78" s="479">
        <v>27253.683223200002</v>
      </c>
      <c r="C78" s="139">
        <v>3.0730329994915935E-3</v>
      </c>
    </row>
    <row r="79" spans="1:3" x14ac:dyDescent="0.25">
      <c r="A79" s="478" t="s">
        <v>148</v>
      </c>
      <c r="B79" s="479">
        <v>38.645604200000001</v>
      </c>
      <c r="C79" s="139">
        <v>4.3575474191611586E-6</v>
      </c>
    </row>
    <row r="80" spans="1:3" x14ac:dyDescent="0.25">
      <c r="A80" s="478" t="s">
        <v>149</v>
      </c>
      <c r="B80" s="479">
        <v>82.647908000000001</v>
      </c>
      <c r="C80" s="139">
        <v>9.3190981396137385E-6</v>
      </c>
    </row>
    <row r="81" spans="1:3" x14ac:dyDescent="0.25">
      <c r="A81" s="478" t="s">
        <v>138</v>
      </c>
      <c r="B81" s="479">
        <v>2358290.7166084</v>
      </c>
      <c r="C81" s="139">
        <v>0.26591287258975377</v>
      </c>
    </row>
    <row r="82" spans="1:3" x14ac:dyDescent="0.25">
      <c r="A82" s="478" t="s">
        <v>139</v>
      </c>
      <c r="B82" s="479">
        <v>560041.92625360016</v>
      </c>
      <c r="C82" s="139">
        <v>6.3148430484842033E-2</v>
      </c>
    </row>
    <row r="83" spans="1:3" x14ac:dyDescent="0.25">
      <c r="A83" s="478" t="s">
        <v>140</v>
      </c>
      <c r="B83" s="479">
        <v>12379.497895799999</v>
      </c>
      <c r="C83" s="139">
        <v>1.395870247678888E-3</v>
      </c>
    </row>
    <row r="84" spans="1:3" x14ac:dyDescent="0.25">
      <c r="A84" s="478" t="s">
        <v>141</v>
      </c>
      <c r="B84" s="479">
        <v>100840.68562400002</v>
      </c>
      <c r="C84" s="139">
        <v>1.1370454117193049E-2</v>
      </c>
    </row>
    <row r="85" spans="1:3" ht="15.75" thickBot="1" x14ac:dyDescent="0.3">
      <c r="A85" s="203" t="s">
        <v>123</v>
      </c>
      <c r="B85" s="204">
        <v>8868659.4734611977</v>
      </c>
      <c r="C85" s="324">
        <v>1.0000000000000002</v>
      </c>
    </row>
    <row r="86" spans="1:3" ht="6.75" customHeight="1" x14ac:dyDescent="0.25">
      <c r="A86" s="184"/>
      <c r="B86" s="185"/>
      <c r="C86" s="186"/>
    </row>
    <row r="87" spans="1:3" x14ac:dyDescent="0.25">
      <c r="A87" s="646"/>
      <c r="B87" s="646"/>
      <c r="C87" s="646"/>
    </row>
    <row r="88" spans="1:3" x14ac:dyDescent="0.25">
      <c r="A88" s="646"/>
      <c r="B88" s="646"/>
      <c r="C88" s="646"/>
    </row>
    <row r="89" spans="1:3" hidden="1" x14ac:dyDescent="0.25"/>
    <row r="90" spans="1:3" hidden="1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</sheetData>
  <mergeCells count="5">
    <mergeCell ref="A1:C1"/>
    <mergeCell ref="A2:C2"/>
    <mergeCell ref="A3:C3"/>
    <mergeCell ref="A4:C4"/>
    <mergeCell ref="A87:C8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7"/>
  <sheetViews>
    <sheetView workbookViewId="0">
      <selection activeCell="C32" sqref="C32"/>
    </sheetView>
  </sheetViews>
  <sheetFormatPr baseColWidth="10" defaultColWidth="0" defaultRowHeight="15" x14ac:dyDescent="0.25"/>
  <cols>
    <col min="1" max="1" width="34.85546875" style="509" customWidth="1"/>
    <col min="2" max="3" width="24.42578125" style="509" customWidth="1"/>
    <col min="4" max="256" width="11.42578125" style="509" hidden="1"/>
    <col min="257" max="257" width="11.5703125" style="509" customWidth="1"/>
    <col min="258" max="259" width="24.42578125" style="509" customWidth="1"/>
    <col min="260" max="512" width="11.42578125" style="509" hidden="1"/>
    <col min="513" max="513" width="34.85546875" style="509" customWidth="1"/>
    <col min="514" max="515" width="24.42578125" style="509" customWidth="1"/>
    <col min="516" max="768" width="11.42578125" style="509" hidden="1"/>
    <col min="769" max="769" width="34.85546875" style="509" customWidth="1"/>
    <col min="770" max="771" width="24.42578125" style="509" customWidth="1"/>
    <col min="772" max="1024" width="11.42578125" style="509" hidden="1"/>
    <col min="1025" max="1025" width="34.85546875" style="509" customWidth="1"/>
    <col min="1026" max="1027" width="24.42578125" style="509" customWidth="1"/>
    <col min="1028" max="1280" width="11.42578125" style="509" hidden="1"/>
    <col min="1281" max="1281" width="34.85546875" style="509" customWidth="1"/>
    <col min="1282" max="1283" width="24.42578125" style="509" customWidth="1"/>
    <col min="1284" max="1536" width="11.42578125" style="509" hidden="1"/>
    <col min="1537" max="1537" width="34.85546875" style="509" customWidth="1"/>
    <col min="1538" max="1539" width="24.42578125" style="509" customWidth="1"/>
    <col min="1540" max="1792" width="11.42578125" style="509" hidden="1"/>
    <col min="1793" max="1793" width="34.85546875" style="509" customWidth="1"/>
    <col min="1794" max="1795" width="24.42578125" style="509" customWidth="1"/>
    <col min="1796" max="2048" width="11.42578125" style="509" hidden="1"/>
    <col min="2049" max="2049" width="34.85546875" style="509" customWidth="1"/>
    <col min="2050" max="2051" width="24.42578125" style="509" customWidth="1"/>
    <col min="2052" max="2304" width="11.42578125" style="509" hidden="1"/>
    <col min="2305" max="2305" width="34.85546875" style="509" customWidth="1"/>
    <col min="2306" max="2307" width="24.42578125" style="509" customWidth="1"/>
    <col min="2308" max="2560" width="11.42578125" style="509" hidden="1"/>
    <col min="2561" max="2561" width="34.85546875" style="509" customWidth="1"/>
    <col min="2562" max="2563" width="24.42578125" style="509" customWidth="1"/>
    <col min="2564" max="2816" width="11.42578125" style="509" hidden="1"/>
    <col min="2817" max="2817" width="34.85546875" style="509" customWidth="1"/>
    <col min="2818" max="2819" width="24.42578125" style="509" customWidth="1"/>
    <col min="2820" max="3072" width="11.42578125" style="509" hidden="1"/>
    <col min="3073" max="3073" width="34.85546875" style="509" customWidth="1"/>
    <col min="3074" max="3075" width="24.42578125" style="509" customWidth="1"/>
    <col min="3076" max="3328" width="11.42578125" style="509" hidden="1"/>
    <col min="3329" max="3329" width="34.85546875" style="509" customWidth="1"/>
    <col min="3330" max="3331" width="24.42578125" style="509" customWidth="1"/>
    <col min="3332" max="3584" width="11.42578125" style="509" hidden="1"/>
    <col min="3585" max="3585" width="34.85546875" style="509" customWidth="1"/>
    <col min="3586" max="3587" width="24.42578125" style="509" customWidth="1"/>
    <col min="3588" max="3840" width="11.42578125" style="509" hidden="1"/>
    <col min="3841" max="3841" width="34.85546875" style="509" customWidth="1"/>
    <col min="3842" max="3843" width="24.42578125" style="509" customWidth="1"/>
    <col min="3844" max="4096" width="11.42578125" style="509" hidden="1"/>
    <col min="4097" max="4097" width="34.85546875" style="509" customWidth="1"/>
    <col min="4098" max="4099" width="24.42578125" style="509" customWidth="1"/>
    <col min="4100" max="4352" width="11.42578125" style="509" hidden="1"/>
    <col min="4353" max="4353" width="34.85546875" style="509" customWidth="1"/>
    <col min="4354" max="4355" width="24.42578125" style="509" customWidth="1"/>
    <col min="4356" max="4608" width="11.42578125" style="509" hidden="1"/>
    <col min="4609" max="4609" width="34.85546875" style="509" customWidth="1"/>
    <col min="4610" max="4611" width="24.42578125" style="509" customWidth="1"/>
    <col min="4612" max="4864" width="11.42578125" style="509" hidden="1"/>
    <col min="4865" max="4865" width="34.85546875" style="509" customWidth="1"/>
    <col min="4866" max="4867" width="24.42578125" style="509" customWidth="1"/>
    <col min="4868" max="5120" width="11.42578125" style="509" hidden="1"/>
    <col min="5121" max="5121" width="34.85546875" style="509" customWidth="1"/>
    <col min="5122" max="5123" width="24.42578125" style="509" customWidth="1"/>
    <col min="5124" max="5376" width="11.42578125" style="509" hidden="1"/>
    <col min="5377" max="5377" width="34.85546875" style="509" customWidth="1"/>
    <col min="5378" max="5379" width="24.42578125" style="509" customWidth="1"/>
    <col min="5380" max="5632" width="11.42578125" style="509" hidden="1"/>
    <col min="5633" max="5633" width="34.85546875" style="509" customWidth="1"/>
    <col min="5634" max="5635" width="24.42578125" style="509" customWidth="1"/>
    <col min="5636" max="5888" width="11.42578125" style="509" hidden="1"/>
    <col min="5889" max="5889" width="34.85546875" style="509" customWidth="1"/>
    <col min="5890" max="5891" width="24.42578125" style="509" customWidth="1"/>
    <col min="5892" max="6144" width="11.42578125" style="509" hidden="1"/>
    <col min="6145" max="6145" width="34.85546875" style="509" customWidth="1"/>
    <col min="6146" max="6147" width="24.42578125" style="509" customWidth="1"/>
    <col min="6148" max="6400" width="11.42578125" style="509" hidden="1"/>
    <col min="6401" max="6401" width="34.85546875" style="509" customWidth="1"/>
    <col min="6402" max="6403" width="24.42578125" style="509" customWidth="1"/>
    <col min="6404" max="6656" width="11.42578125" style="509" hidden="1"/>
    <col min="6657" max="6657" width="34.85546875" style="509" customWidth="1"/>
    <col min="6658" max="6659" width="24.42578125" style="509" customWidth="1"/>
    <col min="6660" max="6912" width="11.42578125" style="509" hidden="1"/>
    <col min="6913" max="6913" width="34.85546875" style="509" customWidth="1"/>
    <col min="6914" max="6915" width="24.42578125" style="509" customWidth="1"/>
    <col min="6916" max="7168" width="11.42578125" style="509" hidden="1"/>
    <col min="7169" max="7169" width="34.85546875" style="509" customWidth="1"/>
    <col min="7170" max="7171" width="24.42578125" style="509" customWidth="1"/>
    <col min="7172" max="7424" width="11.42578125" style="509" hidden="1"/>
    <col min="7425" max="7425" width="34.85546875" style="509" customWidth="1"/>
    <col min="7426" max="7427" width="24.42578125" style="509" customWidth="1"/>
    <col min="7428" max="7680" width="11.42578125" style="509" hidden="1"/>
    <col min="7681" max="7681" width="34.85546875" style="509" customWidth="1"/>
    <col min="7682" max="7683" width="24.42578125" style="509" customWidth="1"/>
    <col min="7684" max="7936" width="11.42578125" style="509" hidden="1"/>
    <col min="7937" max="7937" width="34.85546875" style="509" customWidth="1"/>
    <col min="7938" max="7939" width="24.42578125" style="509" customWidth="1"/>
    <col min="7940" max="8192" width="11.42578125" style="509" hidden="1"/>
    <col min="8193" max="8193" width="34.85546875" style="509" customWidth="1"/>
    <col min="8194" max="8195" width="24.42578125" style="509" customWidth="1"/>
    <col min="8196" max="8448" width="11.42578125" style="509" hidden="1"/>
    <col min="8449" max="8449" width="34.85546875" style="509" customWidth="1"/>
    <col min="8450" max="8451" width="24.42578125" style="509" customWidth="1"/>
    <col min="8452" max="8704" width="11.42578125" style="509" hidden="1"/>
    <col min="8705" max="8705" width="34.85546875" style="509" customWidth="1"/>
    <col min="8706" max="8707" width="24.42578125" style="509" customWidth="1"/>
    <col min="8708" max="8960" width="11.42578125" style="509" hidden="1"/>
    <col min="8961" max="8961" width="34.85546875" style="509" customWidth="1"/>
    <col min="8962" max="8963" width="24.42578125" style="509" customWidth="1"/>
    <col min="8964" max="9216" width="11.42578125" style="509" hidden="1"/>
    <col min="9217" max="9217" width="34.85546875" style="509" customWidth="1"/>
    <col min="9218" max="9219" width="24.42578125" style="509" customWidth="1"/>
    <col min="9220" max="9472" width="11.42578125" style="509" hidden="1"/>
    <col min="9473" max="9473" width="34.85546875" style="509" customWidth="1"/>
    <col min="9474" max="9475" width="24.42578125" style="509" customWidth="1"/>
    <col min="9476" max="9728" width="11.42578125" style="509" hidden="1"/>
    <col min="9729" max="9729" width="34.85546875" style="509" customWidth="1"/>
    <col min="9730" max="9731" width="24.42578125" style="509" customWidth="1"/>
    <col min="9732" max="9984" width="11.42578125" style="509" hidden="1"/>
    <col min="9985" max="9985" width="34.85546875" style="509" customWidth="1"/>
    <col min="9986" max="9987" width="24.42578125" style="509" customWidth="1"/>
    <col min="9988" max="10240" width="11.42578125" style="509" hidden="1"/>
    <col min="10241" max="10241" width="34.85546875" style="509" customWidth="1"/>
    <col min="10242" max="10243" width="24.42578125" style="509" customWidth="1"/>
    <col min="10244" max="10496" width="11.42578125" style="509" hidden="1"/>
    <col min="10497" max="10497" width="34.85546875" style="509" customWidth="1"/>
    <col min="10498" max="10499" width="24.42578125" style="509" customWidth="1"/>
    <col min="10500" max="10752" width="11.42578125" style="509" hidden="1"/>
    <col min="10753" max="10753" width="34.85546875" style="509" customWidth="1"/>
    <col min="10754" max="10755" width="24.42578125" style="509" customWidth="1"/>
    <col min="10756" max="11008" width="11.42578125" style="509" hidden="1"/>
    <col min="11009" max="11009" width="34.85546875" style="509" customWidth="1"/>
    <col min="11010" max="11011" width="24.42578125" style="509" customWidth="1"/>
    <col min="11012" max="11264" width="11.42578125" style="509" hidden="1"/>
    <col min="11265" max="11265" width="34.85546875" style="509" customWidth="1"/>
    <col min="11266" max="11267" width="24.42578125" style="509" customWidth="1"/>
    <col min="11268" max="11520" width="11.42578125" style="509" hidden="1"/>
    <col min="11521" max="11521" width="34.85546875" style="509" customWidth="1"/>
    <col min="11522" max="11523" width="24.42578125" style="509" customWidth="1"/>
    <col min="11524" max="11776" width="11.42578125" style="509" hidden="1"/>
    <col min="11777" max="11777" width="34.85546875" style="509" customWidth="1"/>
    <col min="11778" max="11779" width="24.42578125" style="509" customWidth="1"/>
    <col min="11780" max="12032" width="11.42578125" style="509" hidden="1"/>
    <col min="12033" max="12033" width="34.85546875" style="509" customWidth="1"/>
    <col min="12034" max="12035" width="24.42578125" style="509" customWidth="1"/>
    <col min="12036" max="12288" width="11.42578125" style="509" hidden="1"/>
    <col min="12289" max="12289" width="34.85546875" style="509" customWidth="1"/>
    <col min="12290" max="12291" width="24.42578125" style="509" customWidth="1"/>
    <col min="12292" max="12544" width="11.42578125" style="509" hidden="1"/>
    <col min="12545" max="12545" width="34.85546875" style="509" customWidth="1"/>
    <col min="12546" max="12547" width="24.42578125" style="509" customWidth="1"/>
    <col min="12548" max="12800" width="11.42578125" style="509" hidden="1"/>
    <col min="12801" max="12801" width="34.85546875" style="509" customWidth="1"/>
    <col min="12802" max="12803" width="24.42578125" style="509" customWidth="1"/>
    <col min="12804" max="13056" width="11.42578125" style="509" hidden="1"/>
    <col min="13057" max="13057" width="34.85546875" style="509" customWidth="1"/>
    <col min="13058" max="13059" width="24.42578125" style="509" customWidth="1"/>
    <col min="13060" max="13312" width="11.42578125" style="509" hidden="1"/>
    <col min="13313" max="13313" width="34.85546875" style="509" customWidth="1"/>
    <col min="13314" max="13315" width="24.42578125" style="509" customWidth="1"/>
    <col min="13316" max="13568" width="11.42578125" style="509" hidden="1"/>
    <col min="13569" max="13569" width="34.85546875" style="509" customWidth="1"/>
    <col min="13570" max="13571" width="24.42578125" style="509" customWidth="1"/>
    <col min="13572" max="13824" width="11.42578125" style="509" hidden="1"/>
    <col min="13825" max="13825" width="34.85546875" style="509" customWidth="1"/>
    <col min="13826" max="13827" width="24.42578125" style="509" customWidth="1"/>
    <col min="13828" max="14080" width="11.42578125" style="509" hidden="1"/>
    <col min="14081" max="14081" width="34.85546875" style="509" customWidth="1"/>
    <col min="14082" max="14083" width="24.42578125" style="509" customWidth="1"/>
    <col min="14084" max="14336" width="11.42578125" style="509" hidden="1"/>
    <col min="14337" max="14337" width="34.85546875" style="509" customWidth="1"/>
    <col min="14338" max="14339" width="24.42578125" style="509" customWidth="1"/>
    <col min="14340" max="14592" width="11.42578125" style="509" hidden="1"/>
    <col min="14593" max="14593" width="34.85546875" style="509" customWidth="1"/>
    <col min="14594" max="14595" width="24.42578125" style="509" customWidth="1"/>
    <col min="14596" max="14848" width="11.42578125" style="509" hidden="1"/>
    <col min="14849" max="14849" width="34.85546875" style="509" customWidth="1"/>
    <col min="14850" max="14851" width="24.42578125" style="509" customWidth="1"/>
    <col min="14852" max="15104" width="11.42578125" style="509" hidden="1"/>
    <col min="15105" max="15105" width="34.85546875" style="509" customWidth="1"/>
    <col min="15106" max="15107" width="24.42578125" style="509" customWidth="1"/>
    <col min="15108" max="15360" width="11.42578125" style="509" hidden="1"/>
    <col min="15361" max="15361" width="34.85546875" style="509" customWidth="1"/>
    <col min="15362" max="15363" width="24.42578125" style="509" customWidth="1"/>
    <col min="15364" max="15616" width="11.42578125" style="509" hidden="1"/>
    <col min="15617" max="15617" width="34.85546875" style="509" customWidth="1"/>
    <col min="15618" max="15619" width="24.42578125" style="509" customWidth="1"/>
    <col min="15620" max="15872" width="11.42578125" style="509" hidden="1"/>
    <col min="15873" max="15873" width="34.85546875" style="509" customWidth="1"/>
    <col min="15874" max="15875" width="24.42578125" style="509" customWidth="1"/>
    <col min="15876" max="16128" width="11.42578125" style="509" hidden="1"/>
    <col min="16129" max="16129" width="34.85546875" style="509" customWidth="1"/>
    <col min="16130" max="16131" width="24.42578125" style="509" customWidth="1"/>
    <col min="16132" max="16384" width="11.42578125" style="509" hidden="1"/>
  </cols>
  <sheetData>
    <row r="1" spans="1:259" ht="15.75" x14ac:dyDescent="0.25">
      <c r="A1" s="647" t="s">
        <v>834</v>
      </c>
      <c r="B1" s="647"/>
      <c r="C1" s="647"/>
    </row>
    <row r="2" spans="1:259" ht="15.75" x14ac:dyDescent="0.25">
      <c r="A2" s="647" t="s">
        <v>835</v>
      </c>
      <c r="B2" s="647"/>
      <c r="C2" s="647"/>
    </row>
    <row r="3" spans="1:259" x14ac:dyDescent="0.25">
      <c r="A3" s="648" t="s">
        <v>1330</v>
      </c>
      <c r="B3" s="648"/>
      <c r="C3" s="648"/>
    </row>
    <row r="4" spans="1:259" x14ac:dyDescent="0.25">
      <c r="A4" s="649" t="s">
        <v>1300</v>
      </c>
      <c r="B4" s="649"/>
      <c r="C4" s="649"/>
    </row>
    <row r="5" spans="1:259" ht="5.25" customHeight="1" thickBot="1" x14ac:dyDescent="0.35">
      <c r="A5" s="143"/>
      <c r="B5" s="143"/>
      <c r="C5" s="143"/>
    </row>
    <row r="6" spans="1:259" ht="15.75" thickBot="1" x14ac:dyDescent="0.3">
      <c r="A6" s="199" t="s">
        <v>150</v>
      </c>
      <c r="B6" s="200" t="s">
        <v>123</v>
      </c>
      <c r="C6" s="201" t="s">
        <v>135</v>
      </c>
      <c r="IX6" s="345"/>
    </row>
    <row r="7" spans="1:259" x14ac:dyDescent="0.25">
      <c r="A7" s="384" t="s">
        <v>722</v>
      </c>
      <c r="B7" s="430">
        <v>60615.131362800006</v>
      </c>
      <c r="C7" s="385">
        <v>6.8347568811483019E-3</v>
      </c>
      <c r="IW7" s="345"/>
      <c r="IX7" s="430"/>
      <c r="IY7" s="369"/>
    </row>
    <row r="8" spans="1:259" x14ac:dyDescent="0.25">
      <c r="A8" s="386" t="s">
        <v>724</v>
      </c>
      <c r="B8" s="430">
        <v>930104.12897220021</v>
      </c>
      <c r="C8" s="392">
        <v>0.10487539089255454</v>
      </c>
      <c r="IW8" s="345"/>
      <c r="IX8" s="430"/>
      <c r="IY8" s="369"/>
    </row>
    <row r="9" spans="1:259" x14ac:dyDescent="0.25">
      <c r="A9" s="386" t="s">
        <v>725</v>
      </c>
      <c r="B9" s="430">
        <v>396131.67947080004</v>
      </c>
      <c r="C9" s="392">
        <v>4.4666466296985972E-2</v>
      </c>
      <c r="IW9" s="345"/>
      <c r="IX9" s="430"/>
      <c r="IY9" s="369"/>
    </row>
    <row r="10" spans="1:259" x14ac:dyDescent="0.25">
      <c r="A10" s="386" t="s">
        <v>731</v>
      </c>
      <c r="B10" s="430">
        <v>13415.0557128</v>
      </c>
      <c r="C10" s="392">
        <v>1.5126362392133277E-3</v>
      </c>
      <c r="IW10" s="345"/>
      <c r="IX10" s="430"/>
      <c r="IY10" s="369"/>
    </row>
    <row r="11" spans="1:259" ht="25.5" x14ac:dyDescent="0.25">
      <c r="A11" s="386" t="s">
        <v>1166</v>
      </c>
      <c r="B11" s="430">
        <v>3128.9845034000004</v>
      </c>
      <c r="C11" s="392">
        <v>3.5281369329415033E-4</v>
      </c>
      <c r="IW11" s="345"/>
      <c r="IX11" s="430"/>
      <c r="IY11" s="369"/>
    </row>
    <row r="12" spans="1:259" x14ac:dyDescent="0.25">
      <c r="A12" s="386" t="s">
        <v>728</v>
      </c>
      <c r="B12" s="430">
        <v>3547.1542568</v>
      </c>
      <c r="C12" s="392">
        <v>3.9996509815430322E-4</v>
      </c>
      <c r="IW12" s="345"/>
      <c r="IX12" s="430"/>
      <c r="IY12" s="369"/>
    </row>
    <row r="13" spans="1:259" x14ac:dyDescent="0.25">
      <c r="A13" s="386" t="s">
        <v>729</v>
      </c>
      <c r="B13" s="430">
        <v>4208254.6148874005</v>
      </c>
      <c r="C13" s="392">
        <v>0.47450853508134888</v>
      </c>
      <c r="IW13" s="345"/>
      <c r="IX13" s="430"/>
      <c r="IY13" s="369"/>
    </row>
    <row r="14" spans="1:259" x14ac:dyDescent="0.25">
      <c r="A14" s="386" t="s">
        <v>842</v>
      </c>
      <c r="B14" s="430">
        <v>127134.61005139998</v>
      </c>
      <c r="C14" s="392">
        <v>1.4335267966014571E-2</v>
      </c>
      <c r="IW14" s="345"/>
      <c r="IX14" s="430"/>
      <c r="IY14" s="369"/>
    </row>
    <row r="15" spans="1:259" x14ac:dyDescent="0.25">
      <c r="A15" s="386" t="s">
        <v>730</v>
      </c>
      <c r="B15" s="430">
        <v>94775.28786180001</v>
      </c>
      <c r="C15" s="392">
        <v>1.068654041181849E-2</v>
      </c>
      <c r="IW15" s="345"/>
      <c r="IX15" s="430"/>
      <c r="IY15" s="369"/>
    </row>
    <row r="16" spans="1:259" x14ac:dyDescent="0.25">
      <c r="A16" s="386" t="s">
        <v>138</v>
      </c>
      <c r="B16" s="430">
        <v>2358290.7166084</v>
      </c>
      <c r="C16" s="392">
        <v>0.26591287258975371</v>
      </c>
      <c r="IW16" s="345"/>
      <c r="IX16" s="430"/>
      <c r="IY16" s="369"/>
    </row>
    <row r="17" spans="1:259" x14ac:dyDescent="0.25">
      <c r="A17" s="386" t="s">
        <v>953</v>
      </c>
      <c r="B17" s="430">
        <v>560041.92625360016</v>
      </c>
      <c r="C17" s="392">
        <v>6.3148430484842019E-2</v>
      </c>
      <c r="IW17" s="345"/>
      <c r="IX17" s="430"/>
      <c r="IY17" s="369"/>
    </row>
    <row r="18" spans="1:259" x14ac:dyDescent="0.25">
      <c r="A18" s="386" t="s">
        <v>140</v>
      </c>
      <c r="B18" s="430">
        <v>12379.497895799999</v>
      </c>
      <c r="C18" s="392">
        <v>1.3958702476788878E-3</v>
      </c>
      <c r="IW18" s="345"/>
      <c r="IX18" s="430"/>
      <c r="IY18" s="369"/>
    </row>
    <row r="19" spans="1:259" ht="15.75" thickBot="1" x14ac:dyDescent="0.3">
      <c r="A19" s="391" t="s">
        <v>141</v>
      </c>
      <c r="B19" s="430">
        <v>100840.68562400002</v>
      </c>
      <c r="C19" s="376">
        <v>1.1370454117193047E-2</v>
      </c>
      <c r="IW19" s="345"/>
      <c r="IX19" s="430"/>
      <c r="IY19" s="369"/>
    </row>
    <row r="20" spans="1:259" ht="15.75" thickBot="1" x14ac:dyDescent="0.3">
      <c r="A20" s="329" t="s">
        <v>123</v>
      </c>
      <c r="B20" s="330">
        <v>8868659.4734611996</v>
      </c>
      <c r="C20" s="331">
        <v>1</v>
      </c>
    </row>
    <row r="21" spans="1:259" ht="3.75" customHeight="1" x14ac:dyDescent="0.25">
      <c r="A21" s="144"/>
      <c r="B21" s="144"/>
      <c r="C21" s="144"/>
    </row>
    <row r="22" spans="1:259" x14ac:dyDescent="0.25">
      <c r="A22" s="650" t="s">
        <v>663</v>
      </c>
      <c r="B22" s="650"/>
      <c r="C22" s="650"/>
    </row>
    <row r="23" spans="1:259" x14ac:dyDescent="0.25">
      <c r="A23" s="282"/>
      <c r="B23" s="62"/>
    </row>
    <row r="24" spans="1:259" x14ac:dyDescent="0.25">
      <c r="B24" s="62"/>
    </row>
    <row r="26" spans="1:259" x14ac:dyDescent="0.25">
      <c r="B26" s="62"/>
    </row>
    <row r="27" spans="1:259" x14ac:dyDescent="0.25">
      <c r="B27" s="62"/>
    </row>
  </sheetData>
  <mergeCells count="5">
    <mergeCell ref="A1:C1"/>
    <mergeCell ref="A2:C2"/>
    <mergeCell ref="A3:C3"/>
    <mergeCell ref="A4:C4"/>
    <mergeCell ref="A22:C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36" sqref="B36"/>
    </sheetView>
  </sheetViews>
  <sheetFormatPr baseColWidth="10" defaultColWidth="11.42578125" defaultRowHeight="15" x14ac:dyDescent="0.25"/>
  <cols>
    <col min="1" max="1" width="42.42578125" style="509" customWidth="1"/>
    <col min="2" max="2" width="23.28515625" style="509" customWidth="1"/>
    <col min="3" max="3" width="29" style="509" customWidth="1"/>
    <col min="4" max="16384" width="11.42578125" style="509"/>
  </cols>
  <sheetData>
    <row r="1" spans="1:5" ht="15.75" x14ac:dyDescent="0.25">
      <c r="A1" s="651" t="s">
        <v>834</v>
      </c>
      <c r="B1" s="651"/>
      <c r="C1" s="651"/>
    </row>
    <row r="2" spans="1:5" ht="15.75" x14ac:dyDescent="0.25">
      <c r="A2" s="651" t="s">
        <v>836</v>
      </c>
      <c r="B2" s="651"/>
      <c r="C2" s="651"/>
    </row>
    <row r="3" spans="1:5" ht="15.75" x14ac:dyDescent="0.25">
      <c r="A3" s="651" t="s">
        <v>1330</v>
      </c>
      <c r="B3" s="651"/>
      <c r="C3" s="651"/>
    </row>
    <row r="4" spans="1:5" x14ac:dyDescent="0.25">
      <c r="A4" s="652" t="s">
        <v>1298</v>
      </c>
      <c r="B4" s="652"/>
      <c r="C4" s="652"/>
    </row>
    <row r="5" spans="1:5" ht="4.5" customHeight="1" thickBot="1" x14ac:dyDescent="0.35">
      <c r="A5" s="143"/>
      <c r="B5" s="143"/>
      <c r="C5" s="143"/>
    </row>
    <row r="6" spans="1:5" x14ac:dyDescent="0.25">
      <c r="A6" s="252" t="s">
        <v>150</v>
      </c>
      <c r="B6" s="253" t="s">
        <v>123</v>
      </c>
      <c r="C6" s="254" t="s">
        <v>135</v>
      </c>
    </row>
    <row r="7" spans="1:5" x14ac:dyDescent="0.25">
      <c r="A7" s="202" t="s">
        <v>1163</v>
      </c>
      <c r="B7" s="479">
        <v>25165.717920000003</v>
      </c>
      <c r="C7" s="139">
        <v>4.4935417761213077E-2</v>
      </c>
      <c r="E7" s="478"/>
    </row>
    <row r="8" spans="1:5" x14ac:dyDescent="0.25">
      <c r="A8" s="202" t="s">
        <v>1164</v>
      </c>
      <c r="B8" s="479">
        <v>18375.991074000001</v>
      </c>
      <c r="C8" s="139">
        <v>3.2811813209996932E-2</v>
      </c>
      <c r="E8" s="478"/>
    </row>
    <row r="9" spans="1:5" x14ac:dyDescent="0.25">
      <c r="A9" s="202" t="s">
        <v>1362</v>
      </c>
      <c r="B9" s="479">
        <v>10980.348691199999</v>
      </c>
      <c r="C9" s="139">
        <v>1.9606297629631109E-2</v>
      </c>
      <c r="E9" s="478"/>
    </row>
    <row r="10" spans="1:5" ht="26.25" x14ac:dyDescent="0.25">
      <c r="A10" s="202" t="s">
        <v>1063</v>
      </c>
      <c r="B10" s="479">
        <v>112695.15486040001</v>
      </c>
      <c r="C10" s="139">
        <v>0.20122628249330216</v>
      </c>
      <c r="E10" s="478"/>
    </row>
    <row r="11" spans="1:5" x14ac:dyDescent="0.25">
      <c r="A11" s="202" t="s">
        <v>1165</v>
      </c>
      <c r="B11" s="479">
        <v>351664.05212959996</v>
      </c>
      <c r="C11" s="139">
        <v>0.62792451001312766</v>
      </c>
      <c r="E11" s="478"/>
    </row>
    <row r="12" spans="1:5" x14ac:dyDescent="0.25">
      <c r="A12" s="478" t="s">
        <v>1156</v>
      </c>
      <c r="B12" s="479">
        <v>41160.66157840001</v>
      </c>
      <c r="C12" s="139">
        <v>7.3495678892729011E-2</v>
      </c>
      <c r="E12" s="478"/>
    </row>
    <row r="13" spans="1:5" ht="15.75" thickBot="1" x14ac:dyDescent="0.3">
      <c r="A13" s="322" t="s">
        <v>60</v>
      </c>
      <c r="B13" s="323">
        <v>560041.92625360005</v>
      </c>
      <c r="C13" s="321">
        <v>1</v>
      </c>
    </row>
    <row r="17" spans="1:2" x14ac:dyDescent="0.25">
      <c r="A17" s="478"/>
      <c r="B17" s="479"/>
    </row>
    <row r="18" spans="1:2" x14ac:dyDescent="0.25">
      <c r="A18" s="478"/>
      <c r="B18" s="479"/>
    </row>
    <row r="19" spans="1:2" x14ac:dyDescent="0.25">
      <c r="A19" s="478"/>
      <c r="B19" s="479"/>
    </row>
    <row r="20" spans="1:2" x14ac:dyDescent="0.25">
      <c r="A20" s="478"/>
      <c r="B20" s="479"/>
    </row>
    <row r="21" spans="1:2" x14ac:dyDescent="0.25">
      <c r="A21" s="478"/>
      <c r="B21" s="479"/>
    </row>
    <row r="22" spans="1:2" x14ac:dyDescent="0.25">
      <c r="A22" s="478"/>
      <c r="B22" s="479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3"/>
  <sheetViews>
    <sheetView workbookViewId="0">
      <selection activeCell="B52" sqref="B52"/>
    </sheetView>
  </sheetViews>
  <sheetFormatPr baseColWidth="10" defaultColWidth="0" defaultRowHeight="15" zeroHeight="1" x14ac:dyDescent="0.25"/>
  <cols>
    <col min="1" max="1" width="32.5703125" style="537" customWidth="1"/>
    <col min="2" max="2" width="32.140625" style="537" customWidth="1"/>
    <col min="3" max="3" width="33.140625" style="537" customWidth="1"/>
    <col min="4" max="16382" width="11.42578125" style="537" hidden="1"/>
    <col min="16383" max="16383" width="6.5703125" style="537" hidden="1" customWidth="1"/>
    <col min="16384" max="16384" width="10" style="537" hidden="1" customWidth="1"/>
  </cols>
  <sheetData>
    <row r="1" spans="1:3" ht="36.75" customHeight="1" x14ac:dyDescent="0.25">
      <c r="A1" s="653" t="s">
        <v>837</v>
      </c>
      <c r="B1" s="653"/>
      <c r="C1" s="653"/>
    </row>
    <row r="2" spans="1:3" x14ac:dyDescent="0.25">
      <c r="A2" s="652" t="s">
        <v>1330</v>
      </c>
      <c r="B2" s="652"/>
      <c r="C2" s="652"/>
    </row>
    <row r="3" spans="1:3" x14ac:dyDescent="0.25">
      <c r="A3" s="654" t="s">
        <v>1298</v>
      </c>
      <c r="B3" s="654"/>
      <c r="C3" s="654"/>
    </row>
    <row r="4" spans="1:3" ht="5.25" customHeight="1" x14ac:dyDescent="0.25">
      <c r="A4" s="297"/>
      <c r="B4" s="297"/>
      <c r="C4" s="297"/>
    </row>
    <row r="5" spans="1:3" x14ac:dyDescent="0.25">
      <c r="A5" s="182" t="s">
        <v>133</v>
      </c>
      <c r="B5" s="181" t="s">
        <v>134</v>
      </c>
      <c r="C5" s="183" t="s">
        <v>135</v>
      </c>
    </row>
    <row r="6" spans="1:3" ht="15" hidden="1" customHeight="1" x14ac:dyDescent="0.25">
      <c r="A6" s="193"/>
      <c r="B6" s="194"/>
      <c r="C6" s="198"/>
    </row>
    <row r="7" spans="1:3" x14ac:dyDescent="0.25">
      <c r="A7" s="506" t="s">
        <v>1065</v>
      </c>
      <c r="B7" s="507">
        <v>32034.484176800001</v>
      </c>
      <c r="C7" s="508">
        <v>2.1823277319222728E-3</v>
      </c>
    </row>
    <row r="8" spans="1:3" x14ac:dyDescent="0.25">
      <c r="A8" s="506" t="s">
        <v>95</v>
      </c>
      <c r="B8" s="507">
        <v>163548.25096260002</v>
      </c>
      <c r="C8" s="508">
        <v>1.1141614817745404E-2</v>
      </c>
    </row>
    <row r="9" spans="1:3" x14ac:dyDescent="0.25">
      <c r="A9" s="506" t="s">
        <v>96</v>
      </c>
      <c r="B9" s="507">
        <v>149864.65430720002</v>
      </c>
      <c r="C9" s="508">
        <v>1.0209428980486161E-2</v>
      </c>
    </row>
    <row r="10" spans="1:3" x14ac:dyDescent="0.25">
      <c r="A10" s="506" t="s">
        <v>119</v>
      </c>
      <c r="B10" s="507">
        <v>47694.415413399998</v>
      </c>
      <c r="C10" s="508">
        <v>3.2491500359435842E-3</v>
      </c>
    </row>
    <row r="11" spans="1:3" x14ac:dyDescent="0.25">
      <c r="A11" s="506" t="s">
        <v>97</v>
      </c>
      <c r="B11" s="507">
        <v>257821.15461339999</v>
      </c>
      <c r="C11" s="508">
        <v>1.7563893099815389E-2</v>
      </c>
    </row>
    <row r="12" spans="1:3" x14ac:dyDescent="0.25">
      <c r="A12" s="506" t="s">
        <v>98</v>
      </c>
      <c r="B12" s="507">
        <v>1157132.0109019999</v>
      </c>
      <c r="C12" s="508">
        <v>7.8828841536810162E-2</v>
      </c>
    </row>
    <row r="13" spans="1:3" x14ac:dyDescent="0.25">
      <c r="A13" s="506" t="s">
        <v>81</v>
      </c>
      <c r="B13" s="507">
        <v>555358.21275339997</v>
      </c>
      <c r="C13" s="508">
        <v>3.7833405468731388E-2</v>
      </c>
    </row>
    <row r="14" spans="1:3" x14ac:dyDescent="0.25">
      <c r="A14" s="506" t="s">
        <v>136</v>
      </c>
      <c r="B14" s="507">
        <v>24725.2819786</v>
      </c>
      <c r="C14" s="508">
        <v>1.6843932383520225E-3</v>
      </c>
    </row>
    <row r="15" spans="1:3" x14ac:dyDescent="0.25">
      <c r="A15" s="506" t="s">
        <v>87</v>
      </c>
      <c r="B15" s="507">
        <v>18315.423242200002</v>
      </c>
      <c r="C15" s="508">
        <v>1.2477259144473456E-3</v>
      </c>
    </row>
    <row r="16" spans="1:3" x14ac:dyDescent="0.25">
      <c r="A16" s="506" t="s">
        <v>85</v>
      </c>
      <c r="B16" s="507">
        <v>341384.86026539997</v>
      </c>
      <c r="C16" s="508">
        <v>2.325661445659068E-2</v>
      </c>
    </row>
    <row r="17" spans="1:3" x14ac:dyDescent="0.25">
      <c r="A17" s="506" t="s">
        <v>99</v>
      </c>
      <c r="B17" s="507">
        <v>547672.20042780007</v>
      </c>
      <c r="C17" s="508">
        <v>3.7309801038159639E-2</v>
      </c>
    </row>
    <row r="18" spans="1:3" x14ac:dyDescent="0.25">
      <c r="A18" s="506" t="s">
        <v>100</v>
      </c>
      <c r="B18" s="507">
        <v>654882.04365360015</v>
      </c>
      <c r="C18" s="508">
        <v>4.4613399645067948E-2</v>
      </c>
    </row>
    <row r="19" spans="1:3" x14ac:dyDescent="0.25">
      <c r="A19" s="506" t="s">
        <v>102</v>
      </c>
      <c r="B19" s="507">
        <v>8853.1945403999998</v>
      </c>
      <c r="C19" s="508">
        <v>6.0311793550308246E-4</v>
      </c>
    </row>
    <row r="20" spans="1:3" x14ac:dyDescent="0.25">
      <c r="A20" s="506" t="s">
        <v>760</v>
      </c>
      <c r="B20" s="507">
        <v>4749.9874800000007</v>
      </c>
      <c r="C20" s="508">
        <v>3.2358970872379064E-4</v>
      </c>
    </row>
    <row r="21" spans="1:3" x14ac:dyDescent="0.25">
      <c r="A21" s="506" t="s">
        <v>88</v>
      </c>
      <c r="B21" s="507">
        <v>25283.416037600004</v>
      </c>
      <c r="C21" s="508">
        <v>1.7224157464830626E-3</v>
      </c>
    </row>
    <row r="22" spans="1:3" x14ac:dyDescent="0.25">
      <c r="A22" s="506" t="s">
        <v>77</v>
      </c>
      <c r="B22" s="507">
        <v>11949.962494400001</v>
      </c>
      <c r="C22" s="508">
        <v>8.1408317371462174E-4</v>
      </c>
    </row>
    <row r="23" spans="1:3" x14ac:dyDescent="0.25">
      <c r="A23" s="506" t="s">
        <v>322</v>
      </c>
      <c r="B23" s="507">
        <v>4529.0300355999998</v>
      </c>
      <c r="C23" s="508">
        <v>3.0853713113810206E-4</v>
      </c>
    </row>
    <row r="24" spans="1:3" x14ac:dyDescent="0.25">
      <c r="A24" s="506" t="s">
        <v>104</v>
      </c>
      <c r="B24" s="507">
        <v>93155.219285799991</v>
      </c>
      <c r="C24" s="508">
        <v>6.3461367849316644E-3</v>
      </c>
    </row>
    <row r="25" spans="1:3" x14ac:dyDescent="0.25">
      <c r="A25" s="506" t="s">
        <v>105</v>
      </c>
      <c r="B25" s="507">
        <v>135647.15668000001</v>
      </c>
      <c r="C25" s="508">
        <v>9.2408714978953147E-3</v>
      </c>
    </row>
    <row r="26" spans="1:3" x14ac:dyDescent="0.25">
      <c r="A26" s="506" t="s">
        <v>75</v>
      </c>
      <c r="B26" s="507">
        <v>240381.67592180002</v>
      </c>
      <c r="C26" s="508">
        <v>1.6375840319914254E-2</v>
      </c>
    </row>
    <row r="27" spans="1:3" x14ac:dyDescent="0.25">
      <c r="A27" s="506" t="s">
        <v>90</v>
      </c>
      <c r="B27" s="507">
        <v>14005.5219122</v>
      </c>
      <c r="C27" s="508">
        <v>9.5411677929169289E-4</v>
      </c>
    </row>
    <row r="28" spans="1:3" x14ac:dyDescent="0.25">
      <c r="A28" s="506" t="s">
        <v>80</v>
      </c>
      <c r="B28" s="507">
        <v>11682.650726600001</v>
      </c>
      <c r="C28" s="508">
        <v>7.9587273896188776E-4</v>
      </c>
    </row>
    <row r="29" spans="1:3" x14ac:dyDescent="0.25">
      <c r="A29" s="506" t="s">
        <v>106</v>
      </c>
      <c r="B29" s="507">
        <v>13940.0792958</v>
      </c>
      <c r="C29" s="508">
        <v>9.4965854497672611E-4</v>
      </c>
    </row>
    <row r="30" spans="1:3" x14ac:dyDescent="0.25">
      <c r="A30" s="506" t="s">
        <v>107</v>
      </c>
      <c r="B30" s="507">
        <v>374289.30000700004</v>
      </c>
      <c r="C30" s="508">
        <v>2.549820732742155E-2</v>
      </c>
    </row>
    <row r="31" spans="1:3" x14ac:dyDescent="0.25">
      <c r="A31" s="506" t="s">
        <v>685</v>
      </c>
      <c r="B31" s="507">
        <v>2317.687015</v>
      </c>
      <c r="C31" s="508">
        <v>1.5789087218746978E-4</v>
      </c>
    </row>
    <row r="32" spans="1:3" x14ac:dyDescent="0.25">
      <c r="A32" s="506" t="s">
        <v>191</v>
      </c>
      <c r="B32" s="507">
        <v>3472.6349000000005</v>
      </c>
      <c r="C32" s="508">
        <v>2.3657092161326494E-4</v>
      </c>
    </row>
    <row r="33" spans="1:3" x14ac:dyDescent="0.25">
      <c r="A33" s="506" t="s">
        <v>756</v>
      </c>
      <c r="B33" s="507">
        <v>3921.0840073999998</v>
      </c>
      <c r="C33" s="508">
        <v>2.6712121604077988E-4</v>
      </c>
    </row>
    <row r="34" spans="1:3" x14ac:dyDescent="0.25">
      <c r="A34" s="506" t="s">
        <v>686</v>
      </c>
      <c r="B34" s="507">
        <v>1018.1009692</v>
      </c>
      <c r="C34" s="508">
        <v>6.935744514316844E-5</v>
      </c>
    </row>
    <row r="35" spans="1:3" x14ac:dyDescent="0.25">
      <c r="A35" s="506" t="s">
        <v>86</v>
      </c>
      <c r="B35" s="507">
        <v>433804.98918540002</v>
      </c>
      <c r="C35" s="508">
        <v>2.9552673703769579E-2</v>
      </c>
    </row>
    <row r="36" spans="1:3" x14ac:dyDescent="0.25">
      <c r="A36" s="506" t="s">
        <v>926</v>
      </c>
      <c r="B36" s="507">
        <v>4456.7729009999994</v>
      </c>
      <c r="C36" s="508">
        <v>3.0361466234489379E-4</v>
      </c>
    </row>
    <row r="37" spans="1:3" x14ac:dyDescent="0.25">
      <c r="A37" s="506" t="s">
        <v>78</v>
      </c>
      <c r="B37" s="507">
        <v>10210.243033200002</v>
      </c>
      <c r="C37" s="508">
        <v>6.9556595317853359E-4</v>
      </c>
    </row>
    <row r="38" spans="1:3" x14ac:dyDescent="0.25">
      <c r="A38" s="506" t="s">
        <v>381</v>
      </c>
      <c r="B38" s="507">
        <v>4250.6904062000003</v>
      </c>
      <c r="C38" s="508">
        <v>2.8957543071613933E-4</v>
      </c>
    </row>
    <row r="39" spans="1:3" x14ac:dyDescent="0.25">
      <c r="A39" s="506" t="s">
        <v>176</v>
      </c>
      <c r="B39" s="507">
        <v>708.93400899999995</v>
      </c>
      <c r="C39" s="508">
        <v>4.8295653502795997E-5</v>
      </c>
    </row>
    <row r="40" spans="1:3" x14ac:dyDescent="0.25">
      <c r="A40" s="506" t="s">
        <v>649</v>
      </c>
      <c r="B40" s="507">
        <v>167.160021</v>
      </c>
      <c r="C40" s="508">
        <v>1.1387664227201863E-5</v>
      </c>
    </row>
    <row r="41" spans="1:3" x14ac:dyDescent="0.25">
      <c r="A41" s="506" t="s">
        <v>1154</v>
      </c>
      <c r="B41" s="507">
        <v>1434.6803688</v>
      </c>
      <c r="C41" s="508">
        <v>9.7736637118827206E-5</v>
      </c>
    </row>
    <row r="42" spans="1:3" x14ac:dyDescent="0.25">
      <c r="A42" s="506" t="s">
        <v>283</v>
      </c>
      <c r="B42" s="507">
        <v>43161.9937938</v>
      </c>
      <c r="C42" s="508">
        <v>2.9403818554220272E-3</v>
      </c>
    </row>
    <row r="43" spans="1:3" x14ac:dyDescent="0.25">
      <c r="A43" s="506" t="s">
        <v>120</v>
      </c>
      <c r="B43" s="507">
        <v>43738.661171800006</v>
      </c>
      <c r="C43" s="508">
        <v>2.9796669334697561E-3</v>
      </c>
    </row>
    <row r="44" spans="1:3" x14ac:dyDescent="0.25">
      <c r="A44" s="506" t="s">
        <v>281</v>
      </c>
      <c r="B44" s="507">
        <v>282.38003220000002</v>
      </c>
      <c r="C44" s="508">
        <v>1.9236950150658632E-5</v>
      </c>
    </row>
    <row r="45" spans="1:3" x14ac:dyDescent="0.25">
      <c r="A45" s="506" t="s">
        <v>92</v>
      </c>
      <c r="B45" s="507">
        <v>41556.872814800001</v>
      </c>
      <c r="C45" s="508">
        <v>2.8310340661387898E-3</v>
      </c>
    </row>
    <row r="46" spans="1:3" x14ac:dyDescent="0.25">
      <c r="A46" s="506" t="s">
        <v>161</v>
      </c>
      <c r="B46" s="507">
        <v>6008.4299898000008</v>
      </c>
      <c r="C46" s="508">
        <v>4.0932025999501588E-4</v>
      </c>
    </row>
    <row r="47" spans="1:3" x14ac:dyDescent="0.25">
      <c r="A47" s="506" t="s">
        <v>94</v>
      </c>
      <c r="B47" s="507">
        <v>152037.32339179999</v>
      </c>
      <c r="C47" s="508">
        <v>1.0357440603506036E-2</v>
      </c>
    </row>
    <row r="48" spans="1:3" x14ac:dyDescent="0.25">
      <c r="A48" s="506" t="s">
        <v>260</v>
      </c>
      <c r="B48" s="507">
        <v>23220.678658800003</v>
      </c>
      <c r="C48" s="508">
        <v>1.5818931471309548E-3</v>
      </c>
    </row>
    <row r="49" spans="1:3" x14ac:dyDescent="0.25">
      <c r="A49" s="506" t="s">
        <v>93</v>
      </c>
      <c r="B49" s="507">
        <v>13146.449325800002</v>
      </c>
      <c r="C49" s="508">
        <v>8.9559303598158032E-4</v>
      </c>
    </row>
    <row r="50" spans="1:3" x14ac:dyDescent="0.25">
      <c r="A50" s="506" t="s">
        <v>138</v>
      </c>
      <c r="B50" s="507">
        <v>1308433.6863472001</v>
      </c>
      <c r="C50" s="508">
        <v>8.9136166617745705E-2</v>
      </c>
    </row>
    <row r="51" spans="1:3" x14ac:dyDescent="0.25">
      <c r="A51" s="506" t="s">
        <v>139</v>
      </c>
      <c r="B51" s="507">
        <v>2914314.7447722</v>
      </c>
      <c r="C51" s="508">
        <v>0.19853573580162034</v>
      </c>
    </row>
    <row r="52" spans="1:3" x14ac:dyDescent="0.25">
      <c r="A52" s="506" t="s">
        <v>140</v>
      </c>
      <c r="B52" s="507">
        <v>4374146.0918904003</v>
      </c>
      <c r="C52" s="508">
        <v>0.29798576643619312</v>
      </c>
    </row>
    <row r="53" spans="1:3" x14ac:dyDescent="0.25">
      <c r="A53" s="506" t="s">
        <v>141</v>
      </c>
      <c r="B53" s="507">
        <v>404333.23863240005</v>
      </c>
      <c r="C53" s="508">
        <v>2.754493047977576E-2</v>
      </c>
    </row>
    <row r="54" spans="1:3" ht="15.75" thickBot="1" x14ac:dyDescent="0.3">
      <c r="A54" s="203" t="s">
        <v>123</v>
      </c>
      <c r="B54" s="204">
        <v>14679043.714750798</v>
      </c>
      <c r="C54" s="324">
        <v>1.0000000000000002</v>
      </c>
    </row>
    <row r="55" spans="1:3" ht="3" customHeight="1" x14ac:dyDescent="0.25">
      <c r="A55" s="145"/>
      <c r="B55" s="145"/>
      <c r="C55" s="145"/>
    </row>
    <row r="56" spans="1:3" x14ac:dyDescent="0.25">
      <c r="A56" s="536"/>
    </row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Ivone Adriana Andrade</cp:lastModifiedBy>
  <cp:lastPrinted>2017-03-30T19:50:51Z</cp:lastPrinted>
  <dcterms:created xsi:type="dcterms:W3CDTF">2013-02-15T12:11:01Z</dcterms:created>
  <dcterms:modified xsi:type="dcterms:W3CDTF">2021-12-31T14:56:14Z</dcterms:modified>
</cp:coreProperties>
</file>