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<sst xmlns="http://schemas.openxmlformats.org/spreadsheetml/2006/main" count="411" uniqueCount="218">
  <si>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</si>
  <si>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</si>
  <si>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</si>
  <si>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</si>
  <si>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</si>
  <si>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</si>
  <si>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</si>
  <si>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</si>
  <si>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</si>
  <si>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</si>
  <si>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</si>
  <si>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</si>
  <si>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</si>
  <si>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</si>
  <si>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</si>
  <si>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</si>
  <si>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</si>
  <si>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</si>
  <si>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</si>
  <si>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</si>
  <si>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</si>
  <si>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</si>
  <si>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</si>
  <si>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</si>
  <si>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</si>
  <si>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</si>
  <si>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</si>
  <si>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</si>
  <si>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</si>
  <si>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</si>
  <si>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</si>
  <si>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</si>
  <si>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</si>
  <si>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</si>
  <si>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</si>
  <si>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</si>
  <si>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</si>
  <si>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</si>
  <si>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</si>
  <si>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</si>
  <si>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</si>
  <si>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</si>
  <si>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</si>
  <si>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</si>
  <si>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</si>
  <si>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</si>
  <si>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</si>
  <si>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</si>
  <si>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</si>
  <si>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</si>
  <si>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</si>
  <si>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</si>
  <si>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</si>
  <si>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</si>
  <si>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</si>
  <si>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</si>
  <si>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</si>
  <si>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</si>
  <si>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</si>
  <si>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</si>
  <si>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</si>
  <si>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</si>
  <si>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</si>
  <si>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</si>
  <si>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</si>
  <si>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</si>
  <si>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</si>
  <si>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</si>
  <si>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</si>
  <si>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</si>
  <si>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</si>
  <si>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</si>
  <si>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</si>
  <si>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</si>
  <si>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</si>
  <si>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</si>
  <si>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</si>
  <si>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</si>
  <si>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</si>
  <si>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</si>
  <si>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</si>
  <si>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</si>
  <si>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</si>
  <si>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</si>
  <si>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</si>
  <si>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</si>
  <si>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</si>
  <si>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</si>
  <si>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</si>
  <si>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</si>
  <si>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</si>
  <si>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</si>
  <si>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</si>
  <si>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</si>
  <si>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</si>
  <si>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</si>
  <si>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</si>
  <si>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</si>
  <si>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</si>
  <si>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</si>
  <si>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</si>
  <si>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</si>
  <si>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</si>
  <si>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</si>
  <si>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</si>
  <si>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</si>
  <si>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</si>
  <si>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</si>
  <si>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</si>
  <si>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</si>
  <si>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</si>
  <si>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</si>
  <si>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</si>
  <si>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</si>
  <si>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</si>
  <si>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</si>
  <si>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</si>
  <si>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</si>
  <si>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</si>
  <si>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</si>
  <si>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</si>
  <si>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</si>
  <si>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</si>
  <si>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</si>
  <si>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</si>
  <si>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</si>
  <si>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</si>
  <si>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</si>
  <si>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</si>
  <si>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</si>
  <si>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</si>
  <si>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</si>
  <si>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</si>
  <si>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</si>
  <si>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</si>
  <si>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</si>
  <si>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</si>
  <si>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</si>
  <si>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</si>
  <si>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</si>
  <si>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</si>
  <si>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</si>
  <si>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</si>
  <si>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</si>
  <si>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</si>
  <si>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</si>
  <si>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</si>
  <si>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</si>
  <si>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</si>
  <si>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</si>
  <si>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</si>
  <si>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</si>
  <si>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</si>
  <si>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</si>
  <si>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</si>
  <si>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</si>
  <si>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</si>
  <si>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</si>
  <si>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</si>
  <si>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</si>
  <si>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</si>
  <si>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*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</si>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</sst>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54" activeCellId="0" sqref="H5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0</v>
      </c>
      <c r="G13" s="0" t="s">
        <v>46</v>
      </c>
      <c r="H13" s="0" t="s">
        <v>47</v>
      </c>
      <c r="I13" s="0" t="n">
        <v>25</v>
      </c>
      <c r="J13" s="0" t="s">
        <v>15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n">
        <v>0</v>
      </c>
      <c r="G14" s="0" t="s">
        <v>49</v>
      </c>
      <c r="H14" s="0" t="s">
        <v>50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51</v>
      </c>
      <c r="E15" s="0" t="s">
        <v>12</v>
      </c>
      <c r="F15" s="0" t="n">
        <v>0</v>
      </c>
      <c r="G15" s="0" t="s">
        <v>52</v>
      </c>
      <c r="H15" s="0" t="s">
        <v>53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54</v>
      </c>
      <c r="E16" s="0" t="s">
        <v>12</v>
      </c>
      <c r="F16" s="0" t="n">
        <v>1</v>
      </c>
      <c r="G16" s="0" t="s">
        <v>55</v>
      </c>
      <c r="H16" s="0" t="s">
        <v>56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57</v>
      </c>
      <c r="E17" s="0" t="s">
        <v>12</v>
      </c>
      <c r="F17" s="0" t="n">
        <v>1</v>
      </c>
      <c r="G17" s="0" t="s">
        <v>58</v>
      </c>
      <c r="H17" s="0" t="s">
        <v>59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60</v>
      </c>
      <c r="E18" s="0" t="s">
        <v>12</v>
      </c>
      <c r="F18" s="0" t="n">
        <v>0</v>
      </c>
      <c r="G18" s="0" t="s">
        <v>61</v>
      </c>
      <c r="H18" s="0" t="s">
        <v>62</v>
      </c>
      <c r="I18" s="0" t="n">
        <v>10</v>
      </c>
      <c r="J18" s="0" t="s">
        <v>15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63</v>
      </c>
      <c r="E19" s="0" t="s">
        <v>12</v>
      </c>
      <c r="F19" s="0" t="n">
        <v>1</v>
      </c>
      <c r="G19" s="0" t="s">
        <v>63</v>
      </c>
      <c r="H19" s="0" t="s">
        <v>64</v>
      </c>
      <c r="I19" s="0" t="n">
        <v>42</v>
      </c>
      <c r="J19" s="0" t="s">
        <v>65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66</v>
      </c>
      <c r="E20" s="0" t="s">
        <v>12</v>
      </c>
      <c r="F20" s="0" t="n">
        <v>1</v>
      </c>
      <c r="G20" s="0" t="s">
        <v>67</v>
      </c>
      <c r="H20" s="0" t="s">
        <v>68</v>
      </c>
      <c r="I20" s="0" t="n">
        <v>150</v>
      </c>
      <c r="J20" s="0" t="s">
        <v>69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70</v>
      </c>
      <c r="E21" s="0" t="s">
        <v>12</v>
      </c>
      <c r="F21" s="0" t="n">
        <v>0</v>
      </c>
      <c r="G21" s="0" t="s">
        <v>71</v>
      </c>
      <c r="H21" s="0" t="s">
        <v>72</v>
      </c>
      <c r="I21" s="0" t="n">
        <v>31</v>
      </c>
      <c r="J21" s="0" t="s">
        <v>65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73</v>
      </c>
      <c r="E22" s="0" t="s">
        <v>12</v>
      </c>
      <c r="F22" s="0" t="n">
        <v>1</v>
      </c>
      <c r="G22" s="0" t="s">
        <v>74</v>
      </c>
      <c r="H22" s="0" t="s">
        <v>75</v>
      </c>
      <c r="I22" s="0" t="n">
        <v>12</v>
      </c>
      <c r="J22" s="0" t="s">
        <v>65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76</v>
      </c>
      <c r="E23" s="0" t="s">
        <v>12</v>
      </c>
      <c r="F23" s="0" t="n">
        <v>0</v>
      </c>
      <c r="G23" s="0" t="s">
        <v>77</v>
      </c>
      <c r="H23" s="0" t="s">
        <v>78</v>
      </c>
      <c r="I23" s="0" t="n">
        <v>8</v>
      </c>
      <c r="J23" s="0" t="s">
        <v>69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79</v>
      </c>
      <c r="E24" s="0" t="s">
        <v>12</v>
      </c>
      <c r="F24" s="0" t="n">
        <v>1</v>
      </c>
      <c r="G24" s="0" t="s">
        <v>80</v>
      </c>
      <c r="H24" s="0" t="s">
        <v>81</v>
      </c>
      <c r="I24" s="0" t="n">
        <v>66</v>
      </c>
      <c r="J24" s="0" t="s">
        <v>82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83</v>
      </c>
      <c r="E25" s="0" t="s">
        <v>12</v>
      </c>
      <c r="F25" s="0" t="n">
        <v>1</v>
      </c>
      <c r="G25" s="0" t="s">
        <v>84</v>
      </c>
      <c r="H25" s="0" t="s">
        <v>85</v>
      </c>
      <c r="I25" s="0" t="n">
        <v>52</v>
      </c>
      <c r="J25" s="0" t="s">
        <v>86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87</v>
      </c>
      <c r="E26" s="0" t="s">
        <v>12</v>
      </c>
      <c r="F26" s="0" t="n">
        <v>1</v>
      </c>
      <c r="G26" s="0" t="s">
        <v>88</v>
      </c>
      <c r="H26" s="0" t="s">
        <v>89</v>
      </c>
      <c r="I26" s="0" t="n">
        <v>5</v>
      </c>
      <c r="J26" s="0" t="s">
        <v>69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90</v>
      </c>
      <c r="E27" s="0" t="s">
        <v>12</v>
      </c>
      <c r="F27" s="0" t="n">
        <v>1</v>
      </c>
      <c r="G27" s="0" t="s">
        <v>91</v>
      </c>
      <c r="H27" s="0" t="s">
        <v>92</v>
      </c>
      <c r="I27" s="0" t="n">
        <v>48</v>
      </c>
      <c r="J27" s="0" t="s">
        <v>86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93</v>
      </c>
      <c r="E28" s="0" t="s">
        <v>12</v>
      </c>
      <c r="F28" s="0" t="n">
        <v>1</v>
      </c>
      <c r="G28" s="0" t="s">
        <v>93</v>
      </c>
      <c r="H28" s="0" t="s">
        <v>94</v>
      </c>
      <c r="I28" s="0" t="n">
        <v>12</v>
      </c>
      <c r="J28" s="0" t="s">
        <v>86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95</v>
      </c>
      <c r="E29" s="0" t="s">
        <v>12</v>
      </c>
      <c r="F29" s="0" t="n">
        <v>1</v>
      </c>
      <c r="G29" s="0" t="s">
        <v>96</v>
      </c>
      <c r="H29" s="0" t="s">
        <v>97</v>
      </c>
      <c r="I29" s="0" t="n">
        <v>14</v>
      </c>
      <c r="J29" s="0" t="s">
        <v>86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98</v>
      </c>
      <c r="E30" s="0" t="s">
        <v>12</v>
      </c>
      <c r="F30" s="0" t="n">
        <v>1</v>
      </c>
      <c r="G30" s="0" t="s">
        <v>98</v>
      </c>
      <c r="H30" s="0" t="s">
        <v>99</v>
      </c>
      <c r="I30" s="0" t="n">
        <v>3</v>
      </c>
      <c r="J30" s="0" t="s">
        <v>86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100</v>
      </c>
      <c r="E31" s="0" t="s">
        <v>12</v>
      </c>
      <c r="F31" s="0" t="n">
        <v>1</v>
      </c>
      <c r="G31" s="0" t="s">
        <v>101</v>
      </c>
      <c r="H31" s="0" t="s">
        <v>102</v>
      </c>
      <c r="I31" s="0" t="n">
        <v>9</v>
      </c>
      <c r="J31" s="0" t="s">
        <v>86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103</v>
      </c>
      <c r="E32" s="0" t="s">
        <v>12</v>
      </c>
      <c r="F32" s="0" t="n">
        <v>1</v>
      </c>
      <c r="G32" s="0" t="s">
        <v>104</v>
      </c>
      <c r="H32" s="0" t="s">
        <v>105</v>
      </c>
      <c r="I32" s="0" t="n">
        <v>1</v>
      </c>
      <c r="J32" s="0" t="s">
        <v>86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106</v>
      </c>
      <c r="E33" s="0" t="s">
        <v>12</v>
      </c>
      <c r="F33" s="0" t="n">
        <v>1</v>
      </c>
      <c r="G33" s="0" t="s">
        <v>107</v>
      </c>
      <c r="H33" s="0" t="s">
        <v>108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109</v>
      </c>
      <c r="E34" s="0" t="s">
        <v>12</v>
      </c>
      <c r="F34" s="0" t="n">
        <v>1</v>
      </c>
      <c r="G34" s="0" t="s">
        <v>110</v>
      </c>
      <c r="H34" s="0" t="s">
        <v>111</v>
      </c>
      <c r="I34" s="0" t="n">
        <v>7</v>
      </c>
      <c r="J34" s="0" t="s">
        <v>86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112</v>
      </c>
      <c r="E35" s="0" t="s">
        <v>12</v>
      </c>
      <c r="F35" s="0" t="n">
        <v>1</v>
      </c>
      <c r="G35" s="0" t="s">
        <v>113</v>
      </c>
      <c r="H35" s="0" t="s">
        <v>114</v>
      </c>
      <c r="I35" s="0" t="n">
        <v>3</v>
      </c>
      <c r="J35" s="0" t="s">
        <v>86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115</v>
      </c>
      <c r="E36" s="0" t="s">
        <v>12</v>
      </c>
      <c r="F36" s="0" t="n">
        <v>1</v>
      </c>
      <c r="G36" s="0" t="s">
        <v>116</v>
      </c>
      <c r="H36" s="0" t="s">
        <v>117</v>
      </c>
      <c r="I36" s="0" t="n">
        <v>3</v>
      </c>
      <c r="J36" s="0" t="s">
        <v>86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118</v>
      </c>
      <c r="E37" s="0" t="s">
        <v>12</v>
      </c>
      <c r="F37" s="0" t="n">
        <v>1</v>
      </c>
      <c r="G37" s="0" t="s">
        <v>119</v>
      </c>
      <c r="H37" s="0" t="s">
        <v>120</v>
      </c>
      <c r="I37" s="0" t="n">
        <v>3</v>
      </c>
      <c r="J37" s="0" t="s">
        <v>86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121</v>
      </c>
      <c r="E38" s="0" t="s">
        <v>12</v>
      </c>
      <c r="F38" s="0" t="n">
        <v>1</v>
      </c>
      <c r="G38" s="0" t="s">
        <v>122</v>
      </c>
      <c r="H38" s="0" t="s">
        <v>123</v>
      </c>
      <c r="I38" s="0" t="n">
        <v>2</v>
      </c>
      <c r="J38" s="0" t="s">
        <v>86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124</v>
      </c>
      <c r="E39" s="0" t="s">
        <v>12</v>
      </c>
      <c r="F39" s="0" t="n">
        <v>1</v>
      </c>
      <c r="G39" s="0" t="s">
        <v>125</v>
      </c>
      <c r="H39" s="0" t="s">
        <v>126</v>
      </c>
      <c r="I39" s="0" t="n">
        <v>14</v>
      </c>
      <c r="J39" s="0" t="s">
        <v>86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127</v>
      </c>
      <c r="E40" s="0" t="s">
        <v>12</v>
      </c>
      <c r="F40" s="0" t="n">
        <v>1</v>
      </c>
      <c r="G40" s="0" t="s">
        <v>128</v>
      </c>
      <c r="H40" s="0" t="s">
        <v>129</v>
      </c>
      <c r="I40" s="0" t="n">
        <v>4</v>
      </c>
      <c r="J40" s="0" t="s">
        <v>86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130</v>
      </c>
      <c r="E41" s="0" t="s">
        <v>131</v>
      </c>
      <c r="F41" s="0" t="n">
        <v>1</v>
      </c>
      <c r="G41" s="0" t="s">
        <v>132</v>
      </c>
      <c r="H41" s="0" t="s">
        <v>133</v>
      </c>
      <c r="I41" s="0" t="n">
        <v>28</v>
      </c>
      <c r="J41" s="0" t="s">
        <v>134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135</v>
      </c>
      <c r="E42" s="0" t="s">
        <v>131</v>
      </c>
      <c r="F42" s="0" t="n">
        <v>1</v>
      </c>
      <c r="G42" s="0" t="s">
        <v>136</v>
      </c>
      <c r="H42" s="0" t="s">
        <v>137</v>
      </c>
      <c r="I42" s="0" t="n">
        <v>16</v>
      </c>
      <c r="J42" s="0" t="s">
        <v>134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138</v>
      </c>
      <c r="E43" s="0" t="s">
        <v>131</v>
      </c>
      <c r="F43" s="0" t="n">
        <v>0</v>
      </c>
      <c r="G43" s="0" t="s">
        <v>139</v>
      </c>
      <c r="H43" s="0" t="s">
        <v>140</v>
      </c>
      <c r="I43" s="0" t="n">
        <v>24</v>
      </c>
      <c r="J43" s="0" t="s">
        <v>134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141</v>
      </c>
      <c r="E44" s="0" t="s">
        <v>131</v>
      </c>
      <c r="F44" s="0" t="n">
        <v>1</v>
      </c>
      <c r="G44" s="0" t="s">
        <v>142</v>
      </c>
      <c r="H44" s="0" t="s">
        <v>143</v>
      </c>
      <c r="I44" s="0" t="n">
        <v>21</v>
      </c>
      <c r="J44" s="0" t="s">
        <v>134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144</v>
      </c>
      <c r="E45" s="0" t="s">
        <v>131</v>
      </c>
      <c r="F45" s="0" t="n">
        <v>1</v>
      </c>
      <c r="G45" s="0" t="s">
        <v>145</v>
      </c>
      <c r="H45" s="0" t="s">
        <v>146</v>
      </c>
      <c r="I45" s="0" t="n">
        <v>28</v>
      </c>
      <c r="J45" s="0" t="s">
        <v>134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147</v>
      </c>
      <c r="E46" s="0" t="s">
        <v>131</v>
      </c>
      <c r="F46" s="0" t="n">
        <v>1</v>
      </c>
      <c r="G46" s="0" t="s">
        <v>148</v>
      </c>
      <c r="H46" s="0" t="s">
        <v>149</v>
      </c>
      <c r="I46" s="0" t="n">
        <v>16</v>
      </c>
      <c r="J46" s="0" t="s">
        <v>150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151</v>
      </c>
      <c r="E47" s="0" t="s">
        <v>131</v>
      </c>
      <c r="F47" s="0" t="n">
        <v>1</v>
      </c>
      <c r="G47" s="0" t="s">
        <v>152</v>
      </c>
      <c r="H47" s="0" t="s">
        <v>153</v>
      </c>
      <c r="I47" s="0" t="n">
        <v>16</v>
      </c>
      <c r="J47" s="0" t="s">
        <v>150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154</v>
      </c>
      <c r="E48" s="0" t="s">
        <v>131</v>
      </c>
      <c r="F48" s="0" t="n">
        <v>1</v>
      </c>
      <c r="G48" s="0" t="s">
        <v>155</v>
      </c>
      <c r="H48" s="0" t="s">
        <v>156</v>
      </c>
      <c r="I48" s="0" t="n">
        <v>13</v>
      </c>
      <c r="J48" s="0" t="s">
        <v>150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157</v>
      </c>
      <c r="E49" s="0" t="s">
        <v>131</v>
      </c>
      <c r="F49" s="0" t="n">
        <v>1</v>
      </c>
      <c r="G49" s="0" t="s">
        <v>158</v>
      </c>
      <c r="H49" s="0" t="s">
        <v>159</v>
      </c>
      <c r="I49" s="0" t="n">
        <v>6</v>
      </c>
      <c r="J49" s="0" t="s">
        <v>150</v>
      </c>
      <c r="K49" s="0" t="n">
        <v>31.0277102</v>
      </c>
      <c r="L49" s="0" t="n">
        <v>37.2690598</v>
      </c>
    </row>
    <row r="50" customFormat="false" ht="13.8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160</v>
      </c>
      <c r="E50" s="0" t="s">
        <v>131</v>
      </c>
      <c r="F50" s="2" t="s">
        <v>161</v>
      </c>
      <c r="G50" s="0" t="s">
        <v>162</v>
      </c>
      <c r="H50" s="0" t="s">
        <v>163</v>
      </c>
      <c r="I50" s="0" t="n">
        <v>6</v>
      </c>
      <c r="J50" s="0" t="s">
        <v>150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131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150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131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150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131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150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131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150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131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150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131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150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131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150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131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150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131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150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131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150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131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150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131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150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131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150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131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150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131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150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131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150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131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82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215</v>
      </c>
      <c r="F69" s="0" t="n">
        <f aca="false">SUMIF(F2:F67,1)</f>
        <v>55</v>
      </c>
      <c r="I69" s="0" t="n">
        <f aca="false">SUMIF(F2:F67,1,I2:I67)</f>
        <v>946</v>
      </c>
    </row>
    <row r="70" customFormat="false" ht="13.8" hidden="false" customHeight="false" outlineLevel="0" collapsed="false">
      <c r="A70" s="1" t="n">
        <v>68</v>
      </c>
      <c r="E70" s="0" t="s">
        <v>216</v>
      </c>
      <c r="F70" s="3" t="n">
        <f aca="false">F69/F68</f>
        <v>0.833333333333333</v>
      </c>
      <c r="G70" s="3"/>
      <c r="H70" s="3"/>
      <c r="I70" s="3" t="n">
        <f aca="false">I69/I68</f>
        <v>0.795626576955425</v>
      </c>
    </row>
    <row r="71" customFormat="false" ht="13.8" hidden="false" customHeight="false" outlineLevel="0" collapsed="false">
      <c r="A71" s="1" t="n">
        <v>69</v>
      </c>
      <c r="E71" s="0" t="s">
        <v>217</v>
      </c>
      <c r="F71" s="0" t="n">
        <f aca="false">F68*(1-F70)</f>
        <v>11</v>
      </c>
      <c r="I71" s="0" t="n">
        <f aca="false">I68*(1-I70)</f>
        <v>243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2019-02-27T15:10:47Z</dcterms:created>
  <dc:creator>openpyxl</dc:creator>
  <dc:description/>
  <dc:language>en-US</dc:language>
  <cp:lastModifiedBy/>
  <dcterms:modified xsi:type="dcterms:W3CDTF">2019-03-01T08:08:10Z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