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<sst xmlns="http://schemas.openxmlformats.org/spreadsheetml/2006/main" count="411" uniqueCount="218">
  <si>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</si>
  <si>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</si>
  <si>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</si>
  <si>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</si>
  <si>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</si>
  <si>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</si>
  <si>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</si>
  <si>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</si>
  <si>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</si>
  <si>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</si>
  <si>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</si>
  <si>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</si>
  <si>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</si>
  <si>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</si>
  <si>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</si>
  <si>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</si>
  <si>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</si>
  <si>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</si>
  <si>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</si>
  <si>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</si>
  <si>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</si>
  <si>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</si>
  <si>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</si>
  <si>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</si>
  <si>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*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</si>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</sst>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18" activeCellId="0" sqref="J1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s">
        <v>24</v>
      </c>
      <c r="G5" s="0" t="s">
        <v>25</v>
      </c>
      <c r="H5" s="0" t="s">
        <v>26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27</v>
      </c>
      <c r="E6" s="0" t="s">
        <v>12</v>
      </c>
      <c r="F6" s="0" t="n">
        <v>0</v>
      </c>
      <c r="G6" s="0" t="s">
        <v>28</v>
      </c>
      <c r="H6" s="0" t="s">
        <v>29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30</v>
      </c>
      <c r="E7" s="0" t="s">
        <v>12</v>
      </c>
      <c r="F7" s="0" t="n">
        <v>1</v>
      </c>
      <c r="G7" s="0" t="s">
        <v>31</v>
      </c>
      <c r="H7" s="0" t="s">
        <v>32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33</v>
      </c>
      <c r="E8" s="0" t="s">
        <v>12</v>
      </c>
      <c r="F8" s="0" t="n">
        <v>1</v>
      </c>
      <c r="G8" s="0" t="s">
        <v>34</v>
      </c>
      <c r="H8" s="0" t="s">
        <v>35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36</v>
      </c>
      <c r="E9" s="0" t="s">
        <v>12</v>
      </c>
      <c r="F9" s="0" t="n">
        <v>1</v>
      </c>
      <c r="G9" s="0" t="s">
        <v>37</v>
      </c>
      <c r="H9" s="0" t="s">
        <v>38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39</v>
      </c>
      <c r="E10" s="0" t="s">
        <v>12</v>
      </c>
      <c r="F10" s="0" t="n">
        <v>1</v>
      </c>
      <c r="G10" s="0" t="s">
        <v>39</v>
      </c>
      <c r="H10" s="0" t="s">
        <v>40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41</v>
      </c>
      <c r="E11" s="0" t="s">
        <v>12</v>
      </c>
      <c r="F11" s="0" t="n">
        <v>1</v>
      </c>
      <c r="G11" s="0" t="s">
        <v>41</v>
      </c>
      <c r="H11" s="0" t="s">
        <v>42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43</v>
      </c>
      <c r="E12" s="0" t="s">
        <v>12</v>
      </c>
      <c r="F12" s="0" t="n">
        <v>1</v>
      </c>
      <c r="G12" s="0" t="s">
        <v>44</v>
      </c>
      <c r="H12" s="0" t="s">
        <v>45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46</v>
      </c>
      <c r="E13" s="0" t="s">
        <v>12</v>
      </c>
      <c r="F13" s="0" t="n">
        <v>1</v>
      </c>
      <c r="G13" s="0" t="s">
        <v>47</v>
      </c>
      <c r="H13" s="0" t="s">
        <v>48</v>
      </c>
      <c r="I13" s="0" t="n">
        <v>25</v>
      </c>
      <c r="J13" s="0" t="s">
        <v>15</v>
      </c>
      <c r="K13" s="0" t="n">
        <v>31.9348416753968</v>
      </c>
      <c r="L13" s="0" t="n">
        <v>36.3334837740741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49</v>
      </c>
      <c r="E14" s="0" t="s">
        <v>12</v>
      </c>
      <c r="F14" s="0" t="n">
        <v>0</v>
      </c>
      <c r="G14" s="0" t="s">
        <v>50</v>
      </c>
      <c r="H14" s="0" t="s">
        <v>51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52</v>
      </c>
      <c r="E15" s="0" t="s">
        <v>12</v>
      </c>
      <c r="F15" s="0" t="n">
        <v>0</v>
      </c>
      <c r="G15" s="0" t="s">
        <v>53</v>
      </c>
      <c r="H15" s="0" t="s">
        <v>54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55</v>
      </c>
      <c r="E16" s="0" t="s">
        <v>12</v>
      </c>
      <c r="F16" s="0" t="n">
        <v>1</v>
      </c>
      <c r="G16" s="0" t="s">
        <v>56</v>
      </c>
      <c r="H16" s="0" t="s">
        <v>57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58</v>
      </c>
      <c r="E17" s="0" t="s">
        <v>12</v>
      </c>
      <c r="F17" s="0" t="n">
        <v>1</v>
      </c>
      <c r="G17" s="0" t="s">
        <v>59</v>
      </c>
      <c r="H17" s="0" t="s">
        <v>60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61</v>
      </c>
      <c r="E18" s="0" t="s">
        <v>12</v>
      </c>
      <c r="F18" s="0" t="n">
        <v>1</v>
      </c>
      <c r="G18" s="0" t="s">
        <v>62</v>
      </c>
      <c r="H18" s="0" t="s">
        <v>63</v>
      </c>
      <c r="I18" s="0" t="n">
        <v>10</v>
      </c>
      <c r="J18" s="0" t="s">
        <v>15</v>
      </c>
      <c r="K18" s="0" t="n">
        <v>29.276842025</v>
      </c>
      <c r="L18" s="0" t="n">
        <v>40.9689593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64</v>
      </c>
      <c r="E19" s="0" t="s">
        <v>12</v>
      </c>
      <c r="F19" s="0" t="n">
        <v>1</v>
      </c>
      <c r="G19" s="0" t="s">
        <v>64</v>
      </c>
      <c r="H19" s="0" t="s">
        <v>65</v>
      </c>
      <c r="I19" s="0" t="n">
        <v>42</v>
      </c>
      <c r="J19" s="0" t="s">
        <v>66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67</v>
      </c>
      <c r="E20" s="0" t="s">
        <v>12</v>
      </c>
      <c r="F20" s="0" t="n">
        <v>1</v>
      </c>
      <c r="G20" s="0" t="s">
        <v>68</v>
      </c>
      <c r="H20" s="0" t="s">
        <v>69</v>
      </c>
      <c r="I20" s="0" t="n">
        <v>150</v>
      </c>
      <c r="J20" s="0" t="s">
        <v>70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71</v>
      </c>
      <c r="E21" s="0" t="s">
        <v>12</v>
      </c>
      <c r="F21" s="0" t="n">
        <v>0</v>
      </c>
      <c r="G21" s="0" t="s">
        <v>72</v>
      </c>
      <c r="H21" s="0" t="s">
        <v>73</v>
      </c>
      <c r="I21" s="0" t="n">
        <v>31</v>
      </c>
      <c r="J21" s="0" t="s">
        <v>66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74</v>
      </c>
      <c r="E22" s="0" t="s">
        <v>12</v>
      </c>
      <c r="F22" s="0" t="n">
        <v>1</v>
      </c>
      <c r="G22" s="0" t="s">
        <v>75</v>
      </c>
      <c r="H22" s="0" t="s">
        <v>76</v>
      </c>
      <c r="I22" s="0" t="n">
        <v>12</v>
      </c>
      <c r="J22" s="0" t="s">
        <v>66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77</v>
      </c>
      <c r="E23" s="0" t="s">
        <v>12</v>
      </c>
      <c r="F23" s="0" t="n">
        <v>0</v>
      </c>
      <c r="G23" s="0" t="s">
        <v>78</v>
      </c>
      <c r="H23" s="0" t="s">
        <v>79</v>
      </c>
      <c r="I23" s="0" t="n">
        <v>8</v>
      </c>
      <c r="J23" s="0" t="s">
        <v>70</v>
      </c>
    </row>
    <row r="24" customFormat="false" ht="15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80</v>
      </c>
      <c r="E24" s="0" t="s">
        <v>12</v>
      </c>
      <c r="F24" s="0" t="n">
        <v>1</v>
      </c>
      <c r="G24" s="0" t="s">
        <v>81</v>
      </c>
      <c r="H24" s="0" t="s">
        <v>82</v>
      </c>
      <c r="I24" s="0" t="n">
        <v>66</v>
      </c>
      <c r="J24" s="0" t="s">
        <v>83</v>
      </c>
      <c r="K24" s="0" t="n">
        <v>31.558286685034</v>
      </c>
      <c r="L24" s="0" t="n">
        <v>36.2484380798186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70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1</v>
      </c>
      <c r="G50" s="0" t="s">
        <v>162</v>
      </c>
      <c r="H50" s="0" t="s">
        <v>163</v>
      </c>
      <c r="I50" s="0" t="n">
        <v>6</v>
      </c>
      <c r="J50" s="0" t="s">
        <v>151</v>
      </c>
      <c r="K50" s="0" t="n">
        <v>34.9773208333333</v>
      </c>
      <c r="L50" s="0" t="n">
        <v>25.5316944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2" t="s">
        <v>215</v>
      </c>
      <c r="F69" s="2" t="n">
        <f aca="false">SUMIF(F2:F67,1)</f>
        <v>58</v>
      </c>
      <c r="G69" s="2"/>
      <c r="H69" s="2"/>
      <c r="I69" s="2" t="n">
        <f aca="false">SUMIF(F2:F67,1,I2:I67)</f>
        <v>987</v>
      </c>
    </row>
    <row r="70" customFormat="false" ht="13.8" hidden="false" customHeight="false" outlineLevel="0" collapsed="false">
      <c r="A70" s="1" t="n">
        <v>68</v>
      </c>
      <c r="E70" s="2" t="s">
        <v>216</v>
      </c>
      <c r="F70" s="3" t="n">
        <f aca="false">F69/F68</f>
        <v>0.878787878787879</v>
      </c>
      <c r="G70" s="3"/>
      <c r="H70" s="3"/>
      <c r="I70" s="3" t="n">
        <f aca="false">I69/I68</f>
        <v>0.830109335576114</v>
      </c>
    </row>
    <row r="71" customFormat="false" ht="13.8" hidden="false" customHeight="false" outlineLevel="0" collapsed="false">
      <c r="A71" s="1" t="n">
        <v>69</v>
      </c>
      <c r="E71" s="2" t="s">
        <v>217</v>
      </c>
      <c r="F71" s="2" t="n">
        <f aca="false">F68*(1-F70)</f>
        <v>8</v>
      </c>
      <c r="G71" s="2"/>
      <c r="H71" s="2"/>
      <c r="I71" s="2" t="n">
        <f aca="false">I68*(1-I70)</f>
        <v>202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2019-04-19T07:33:30Z</dcterms:created>
  <dc:creator>openpyxl</dc:creator>
  <dc:description/>
  <dc:language>en-US</dc:language>
  <cp:lastModifiedBy/>
  <dcterms:modified xsi:type="dcterms:W3CDTF">2019-04-19T08:11:08Z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