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Sheet1!$B$1:$I$71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Sheet1!$B$1:$I$72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Sheet1!$B$1:$I$67</definedName>
    <definedName function="false" hidden="false" localSheetId="0" name="_xlnm._FilterDatabase_0_0_0_0_0_0_0_0_0_0_0_0_0_0_0_0_0_0_0_0_0_0_0_0_0_0_0_0_0_0_0_0" vbProcedure="false">Sheet1!$B$1:$I$70</definedName>
    <definedName function="false" hidden="false" localSheetId="0" name="_xlnm._FilterDatabase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<sst xmlns="http://schemas.openxmlformats.org/spreadsheetml/2006/main" count="411" uniqueCount="218">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</sst>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25" activeCellId="0" sqref="F25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0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0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0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0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0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0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0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0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0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0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0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0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0" t="n">
        <v>1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0" t="n">
        <v>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0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0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0" t="n">
        <v>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E32" s="0" t="n">
        <v>1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0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E43" s="0" t="n">
        <v>0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0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E49" s="0" t="n">
        <v>0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E50" s="0" t="n">
        <v>0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E51" s="0" t="n">
        <v>0</v>
      </c>
      <c r="F51" s="0" t="s">
        <v>162</v>
      </c>
      <c r="G51" s="0" t="s">
        <v>163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164</v>
      </c>
      <c r="D52" s="0" t="s">
        <v>129</v>
      </c>
      <c r="E52" s="0" t="n">
        <v>0</v>
      </c>
      <c r="F52" s="0" t="s">
        <v>165</v>
      </c>
      <c r="G52" s="0" t="s">
        <v>166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167</v>
      </c>
      <c r="D53" s="0" t="s">
        <v>129</v>
      </c>
      <c r="E53" s="0" t="n">
        <v>0</v>
      </c>
      <c r="F53" s="0" t="s">
        <v>168</v>
      </c>
      <c r="G53" s="0" t="s">
        <v>169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170</v>
      </c>
      <c r="D54" s="0" t="s">
        <v>129</v>
      </c>
      <c r="E54" s="0" t="n">
        <v>0</v>
      </c>
      <c r="F54" s="0" t="s">
        <v>171</v>
      </c>
      <c r="G54" s="0" t="s">
        <v>172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173</v>
      </c>
      <c r="D55" s="0" t="s">
        <v>129</v>
      </c>
      <c r="E55" s="0" t="n">
        <v>1</v>
      </c>
      <c r="F55" s="0" t="s">
        <v>174</v>
      </c>
      <c r="G55" s="0" t="s">
        <v>175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176</v>
      </c>
      <c r="D56" s="0" t="s">
        <v>129</v>
      </c>
      <c r="E56" s="0" t="n">
        <v>1</v>
      </c>
      <c r="F56" s="0" t="s">
        <v>177</v>
      </c>
      <c r="G56" s="0" t="s">
        <v>178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179</v>
      </c>
      <c r="D57" s="0" t="s">
        <v>129</v>
      </c>
      <c r="E57" s="0" t="n">
        <v>1</v>
      </c>
      <c r="F57" s="0" t="s">
        <v>180</v>
      </c>
      <c r="G57" s="0" t="s">
        <v>181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182</v>
      </c>
      <c r="D58" s="0" t="s">
        <v>129</v>
      </c>
      <c r="E58" s="0" t="n">
        <v>1</v>
      </c>
      <c r="F58" s="0" t="s">
        <v>183</v>
      </c>
      <c r="G58" s="0" t="s">
        <v>184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185</v>
      </c>
      <c r="D59" s="0" t="s">
        <v>129</v>
      </c>
      <c r="E59" s="0" t="n">
        <v>0</v>
      </c>
      <c r="F59" s="0" t="s">
        <v>186</v>
      </c>
      <c r="G59" s="0" t="s">
        <v>187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188</v>
      </c>
      <c r="D60" s="0" t="s">
        <v>129</v>
      </c>
      <c r="E60" s="0" t="n">
        <v>1</v>
      </c>
      <c r="F60" s="0" t="s">
        <v>189</v>
      </c>
      <c r="G60" s="0" t="s">
        <v>190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191</v>
      </c>
      <c r="D61" s="0" t="s">
        <v>129</v>
      </c>
      <c r="E61" s="0" t="n">
        <v>1</v>
      </c>
      <c r="F61" s="0" t="s">
        <v>192</v>
      </c>
      <c r="G61" s="0" t="s">
        <v>193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194</v>
      </c>
      <c r="D62" s="0" t="s">
        <v>129</v>
      </c>
      <c r="E62" s="0" t="n">
        <v>1</v>
      </c>
      <c r="F62" s="0" t="s">
        <v>195</v>
      </c>
      <c r="G62" s="0" t="s">
        <v>196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197</v>
      </c>
      <c r="D63" s="0" t="s">
        <v>129</v>
      </c>
      <c r="E63" s="0" t="n">
        <v>1</v>
      </c>
      <c r="F63" s="0" t="s">
        <v>198</v>
      </c>
      <c r="G63" s="0" t="s">
        <v>199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200</v>
      </c>
      <c r="D64" s="0" t="s">
        <v>129</v>
      </c>
      <c r="E64" s="0" t="n">
        <v>1</v>
      </c>
      <c r="F64" s="0" t="s">
        <v>201</v>
      </c>
      <c r="G64" s="0" t="s">
        <v>202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203</v>
      </c>
      <c r="D65" s="0" t="s">
        <v>129</v>
      </c>
      <c r="E65" s="0" t="n">
        <v>1</v>
      </c>
      <c r="F65" s="0" t="s">
        <v>204</v>
      </c>
      <c r="G65" s="0" t="s">
        <v>205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206</v>
      </c>
      <c r="D66" s="0" t="s">
        <v>129</v>
      </c>
      <c r="E66" s="0" t="n">
        <v>1</v>
      </c>
      <c r="F66" s="0" t="s">
        <v>207</v>
      </c>
      <c r="G66" s="0" t="s">
        <v>208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209</v>
      </c>
      <c r="D67" s="0" t="s">
        <v>129</v>
      </c>
      <c r="E67" s="0" t="n">
        <v>1</v>
      </c>
      <c r="F67" s="0" t="s">
        <v>210</v>
      </c>
      <c r="G67" s="0" t="s">
        <v>211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212</v>
      </c>
      <c r="E69" s="0" t="n">
        <f aca="false">COUNTIF(E2:E67,1)</f>
        <v>45</v>
      </c>
      <c r="H69" s="1" t="n">
        <f aca="false">SUMIF(E2:E67,1,H2:H67)+75</f>
        <v>861</v>
      </c>
    </row>
    <row r="70" customFormat="false" ht="12.8" hidden="false" customHeight="false" outlineLevel="0" collapsed="false">
      <c r="D70" s="0" t="s">
        <v>213</v>
      </c>
      <c r="E70" s="3" t="n">
        <f aca="false">E69/E68</f>
        <v>0.681818181818182</v>
      </c>
      <c r="F70" s="3"/>
      <c r="G70" s="3"/>
      <c r="H70" s="3" t="n">
        <f aca="false">H69/H68</f>
        <v>0.724137931034483</v>
      </c>
    </row>
    <row r="71" customFormat="false" ht="12.8" hidden="false" customHeight="false" outlineLevel="0" collapsed="false">
      <c r="D71" s="0" t="s">
        <v>214</v>
      </c>
      <c r="E71" s="0" t="n">
        <f aca="false">COUNTIF(E2:E69,0)</f>
        <v>21</v>
      </c>
      <c r="H71" s="1" t="n">
        <f aca="false">SUMIF(E2:E67,0,H2:H67)+75</f>
        <v>478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215</v>
      </c>
      <c r="B2" s="3" t="n">
        <f aca="false">AVERAGE(Sheet1!$H$2:$H$67)</f>
        <v>18.0151515151515</v>
      </c>
    </row>
    <row r="3" customFormat="false" ht="12.8" hidden="false" customHeight="false" outlineLevel="0" collapsed="false">
      <c r="A3" s="0" t="s">
        <v>216</v>
      </c>
      <c r="B3" s="3" t="n">
        <f aca="false">MEDIAN(Sheet1!$H$2:$H$67)</f>
        <v>12</v>
      </c>
    </row>
    <row r="4" customFormat="false" ht="12.8" hidden="false" customHeight="false" outlineLevel="0" collapsed="false">
      <c r="A4" s="0" t="s">
        <v>217</v>
      </c>
      <c r="B4" s="3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1101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2018-08-16T17:19:06Z</dcterms:modified>
  <cp:revision>67</cp:revision>
  <dc:subject/>
  <dc:title/>
</cp:coreProperties>
</file>