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<sst xmlns="http://schemas.openxmlformats.org/spreadsheetml/2006/main" count="411" uniqueCount="218">
  <si>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</si>
  <si>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</si>
  <si>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</si>
  <si>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</si>
  <si>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</si>
  <si>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</si>
  <si>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</si>
  <si>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</si>
  <si>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</si>
  <si>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</si>
  <si>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</si>
  <si>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</si>
  <si>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</si>
  <si>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</si>
  <si>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</si>
  <si>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</si>
  <si>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</si>
  <si>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</si>
  <si>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</si>
  <si>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</si>
  <si>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</si>
  <si>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</si>
  <si>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</si>
  <si>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</si>
  <si>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</si>
  <si>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</si>
  <si>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</si>
  <si>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*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</si>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</sst>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1</v>
      </c>
      <c r="G5" s="0" t="s">
        <v>24</v>
      </c>
      <c r="H5" s="0" t="s">
        <v>25</v>
      </c>
      <c r="I5" s="0" t="n">
        <v>36</v>
      </c>
      <c r="J5" s="0" t="s">
        <v>22</v>
      </c>
      <c r="K5" s="0" t="n">
        <v>31.2216179928572</v>
      </c>
      <c r="L5" s="0" t="n">
        <v>34.8414332857143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s">
        <v>27</v>
      </c>
      <c r="G6" s="0" t="s">
        <v>28</v>
      </c>
      <c r="H6" s="0" t="s">
        <v>29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30</v>
      </c>
      <c r="E7" s="0" t="s">
        <v>12</v>
      </c>
      <c r="F7" s="0" t="n">
        <v>1</v>
      </c>
      <c r="G7" s="0" t="s">
        <v>31</v>
      </c>
      <c r="H7" s="0" t="s">
        <v>32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33</v>
      </c>
      <c r="E8" s="0" t="s">
        <v>12</v>
      </c>
      <c r="F8" s="0" t="n">
        <v>1</v>
      </c>
      <c r="G8" s="0" t="s">
        <v>34</v>
      </c>
      <c r="H8" s="0" t="s">
        <v>35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36</v>
      </c>
      <c r="E9" s="0" t="s">
        <v>12</v>
      </c>
      <c r="F9" s="0" t="n">
        <v>1</v>
      </c>
      <c r="G9" s="0" t="s">
        <v>37</v>
      </c>
      <c r="H9" s="0" t="s">
        <v>38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39</v>
      </c>
      <c r="E10" s="0" t="s">
        <v>12</v>
      </c>
      <c r="F10" s="0" t="n">
        <v>1</v>
      </c>
      <c r="G10" s="0" t="s">
        <v>39</v>
      </c>
      <c r="H10" s="0" t="s">
        <v>40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41</v>
      </c>
      <c r="E11" s="0" t="s">
        <v>12</v>
      </c>
      <c r="F11" s="0" t="n">
        <v>1</v>
      </c>
      <c r="G11" s="0" t="s">
        <v>41</v>
      </c>
      <c r="H11" s="0" t="s">
        <v>42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43</v>
      </c>
      <c r="E12" s="0" t="s">
        <v>12</v>
      </c>
      <c r="F12" s="0" t="n">
        <v>1</v>
      </c>
      <c r="G12" s="0" t="s">
        <v>44</v>
      </c>
      <c r="H12" s="0" t="s">
        <v>45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46</v>
      </c>
      <c r="E13" s="0" t="s">
        <v>12</v>
      </c>
      <c r="F13" s="0" t="n">
        <v>1</v>
      </c>
      <c r="G13" s="0" t="s">
        <v>47</v>
      </c>
      <c r="H13" s="0" t="s">
        <v>48</v>
      </c>
      <c r="I13" s="0" t="n">
        <v>25</v>
      </c>
      <c r="J13" s="0" t="s">
        <v>15</v>
      </c>
      <c r="K13" s="0" t="n">
        <v>31.9348416753968</v>
      </c>
      <c r="L13" s="0" t="n">
        <v>36.3334837740741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49</v>
      </c>
      <c r="E14" s="0" t="s">
        <v>12</v>
      </c>
      <c r="F14" s="0" t="n">
        <v>0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n">
        <v>0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1</v>
      </c>
      <c r="G18" s="0" t="s">
        <v>62</v>
      </c>
      <c r="H18" s="0" t="s">
        <v>63</v>
      </c>
      <c r="I18" s="0" t="n">
        <v>10</v>
      </c>
      <c r="J18" s="0" t="s">
        <v>15</v>
      </c>
      <c r="K18" s="0" t="n">
        <v>29.276842025</v>
      </c>
      <c r="L18" s="0" t="n">
        <v>40.9689593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1</v>
      </c>
      <c r="G21" s="0" t="s">
        <v>72</v>
      </c>
      <c r="H21" s="0" t="s">
        <v>73</v>
      </c>
      <c r="I21" s="0" t="n">
        <v>31</v>
      </c>
      <c r="J21" s="0" t="s">
        <v>66</v>
      </c>
      <c r="K21" s="0" t="n">
        <v>29.9232731333333</v>
      </c>
      <c r="L21" s="0" t="n">
        <v>33.6192164666667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0</v>
      </c>
      <c r="G23" s="0" t="s">
        <v>78</v>
      </c>
      <c r="H23" s="0" t="s">
        <v>79</v>
      </c>
      <c r="I23" s="0" t="n">
        <v>8</v>
      </c>
      <c r="J23" s="0" t="s">
        <v>70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1</v>
      </c>
      <c r="G52" s="0" t="s">
        <v>168</v>
      </c>
      <c r="H52" s="0" t="s">
        <v>169</v>
      </c>
      <c r="I52" s="0" t="n">
        <v>4</v>
      </c>
      <c r="J52" s="0" t="s">
        <v>151</v>
      </c>
      <c r="K52" s="0" t="n">
        <v>35.5407103</v>
      </c>
      <c r="L52" s="0" t="n">
        <v>35.7952667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3.8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2" t="s">
        <v>215</v>
      </c>
      <c r="F69" s="2" t="n">
        <f aca="false">SUMIF(F2:F67,1)</f>
        <v>61</v>
      </c>
      <c r="G69" s="2"/>
      <c r="H69" s="2"/>
      <c r="I69" s="2" t="n">
        <f aca="false">SUMIF(F2:F67,1,I2:I67)</f>
        <v>1058</v>
      </c>
    </row>
    <row r="70" customFormat="false" ht="13.8" hidden="false" customHeight="false" outlineLevel="0" collapsed="false">
      <c r="A70" s="1" t="n">
        <v>68</v>
      </c>
      <c r="E70" s="2" t="s">
        <v>216</v>
      </c>
      <c r="F70" s="3" t="n">
        <f aca="false">F69/F68</f>
        <v>0.924242424242424</v>
      </c>
      <c r="G70" s="3"/>
      <c r="H70" s="3"/>
      <c r="I70" s="3" t="n">
        <f aca="false">I69/I68</f>
        <v>0.889823380992431</v>
      </c>
    </row>
    <row r="71" customFormat="false" ht="13.8" hidden="false" customHeight="false" outlineLevel="0" collapsed="false">
      <c r="A71" s="1" t="n">
        <v>69</v>
      </c>
      <c r="E71" s="2" t="s">
        <v>217</v>
      </c>
      <c r="F71" s="2" t="n">
        <f aca="false">F68*(1-F70)</f>
        <v>5</v>
      </c>
      <c r="G71" s="2"/>
      <c r="H71" s="2"/>
      <c r="I71" s="2" t="n">
        <f aca="false">I68*(1-I70)</f>
        <v>131</v>
      </c>
    </row>
  </sheetData>
  <autoFilter ref="B1:L7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2019-07-21T07:32:11Z</dcterms:created>
  <dc:creator>openpyxl</dc:creator>
  <dc:description/>
  <dc:language>en-US</dc:language>
  <cp:lastModifiedBy/>
  <dcterms:modified xsi:type="dcterms:W3CDTF">2019-07-21T07:35:08Z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