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urso\Documents\Programación financiera\"/>
    </mc:Choice>
  </mc:AlternateContent>
  <bookViews>
    <workbookView xWindow="0" yWindow="0" windowWidth="23040" windowHeight="9264"/>
  </bookViews>
  <sheets>
    <sheet name="Anuales" sheetId="1" r:id="rId1"/>
  </sheets>
  <calcPr calcId="152511"/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28" i="1"/>
</calcChain>
</file>

<file path=xl/sharedStrings.xml><?xml version="1.0" encoding="utf-8"?>
<sst xmlns="http://schemas.openxmlformats.org/spreadsheetml/2006/main" count="34" uniqueCount="33">
  <si>
    <t>PM05645BA</t>
  </si>
  <si>
    <t>PM05646BA</t>
  </si>
  <si>
    <t>PM05647BA</t>
  </si>
  <si>
    <t>PM05648BA</t>
  </si>
  <si>
    <t>PM05649BA</t>
  </si>
  <si>
    <t>PM05650BA</t>
  </si>
  <si>
    <t>PM05651BA</t>
  </si>
  <si>
    <t>PM05652BA</t>
  </si>
  <si>
    <t>PM05653BA</t>
  </si>
  <si>
    <t>PM05654BA</t>
  </si>
  <si>
    <t>PM05655BA</t>
  </si>
  <si>
    <t>PM05656BA</t>
  </si>
  <si>
    <t>PM05657BA</t>
  </si>
  <si>
    <t>PM05658BA</t>
  </si>
  <si>
    <t>PM05659BA</t>
  </si>
  <si>
    <t>PM05660BA</t>
  </si>
  <si>
    <t>Cuenta financiera del sector privado (millones US$) - Activos</t>
  </si>
  <si>
    <t>Cuenta financiera del sector privado (millones US$) - Activos - Inversión Directa en el Extranjero</t>
  </si>
  <si>
    <t>Cuenta financiera del sector privado (millones US$) - Activos - Inversión de Cartera en el Exterior</t>
  </si>
  <si>
    <t>Cuenta financiera del sector privado (millones US$) - Pasivos</t>
  </si>
  <si>
    <t>Cuenta financiera del sector privado (millones US$) - Pasivos - Inversión directa extranjera en el país</t>
  </si>
  <si>
    <t>Cuenta financiera del sector privado (millones US$) - Pasivos - Inversión directa extranjera en el país - Reinversión</t>
  </si>
  <si>
    <t>Cuenta financiera del sector privado (millones US$) - Pasivos - Inversión directa extranjera en el país - Aportes y Otras Operaciones de Capital</t>
  </si>
  <si>
    <t>Cuenta financiera del sector privado (millones US$) - Pasivos - Inversión directa extranjera en el país - Préstamos Netos con Matriz</t>
  </si>
  <si>
    <t>Cuenta financiera del sector privado (millones US$) - Pasivos - Inversión extranjera de cartera en el país</t>
  </si>
  <si>
    <t>Cuenta financiera del sector privado (millones US$) - Pasivos - Inversión extranjera de cartera en el país - Participaciones de Capital</t>
  </si>
  <si>
    <t>Cuenta financiera del sector privado (millones US$) - Pasivos - Inversión extranjera de cartera en el país - Otros Pasivos</t>
  </si>
  <si>
    <t>Cuenta financiera del sector privado (millones US$) - Pasivos - Préstamos de largo plazo</t>
  </si>
  <si>
    <t>Cuenta financiera del sector privado (millones US$) - Pasivos - Préstamos de largo plazo - Desembolsos</t>
  </si>
  <si>
    <t>Cuenta financiera del sector privado (millones US$) - Pasivos - Préstamos de largo plazo - Amortización</t>
  </si>
  <si>
    <t>Cuenta financiera del sector privado (millones US$) - Total</t>
  </si>
  <si>
    <t>Cuenta financiera del sector privado (millones US$) - Inversión Directa Extranjera Neta</t>
  </si>
  <si>
    <t>n.d.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</si>
</sst>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33"/>
  <sheetViews>
    <sheetView tabSelected="1" topLeftCell="K2" workbookViewId="0">
      <selection activeCell="N4" sqref="N4"/>
    </sheetView>
  </sheetViews>
  <sheetFormatPr baseColWidth="10" defaultColWidth="8.88671875" defaultRowHeight="14.4" x14ac:dyDescent="0.3"/>
  <cols>
    <col min="2" max="17" width="47.109375" style="1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ht="28.8" x14ac:dyDescent="0.3"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</row>
    <row r="3" spans="1:17" x14ac:dyDescent="0.3">
      <c r="A3">
        <v>2000</v>
      </c>
      <c r="B3" s="1">
        <v>-374</v>
      </c>
      <c r="C3" s="1">
        <v>0</v>
      </c>
      <c r="D3" s="1">
        <v>-374</v>
      </c>
      <c r="E3" s="1">
        <v>1854.81066281531</v>
      </c>
      <c r="F3" s="1">
        <v>809.69676003296797</v>
      </c>
      <c r="G3" s="1">
        <v>51</v>
      </c>
      <c r="H3" s="1">
        <v>758.69676003296797</v>
      </c>
      <c r="I3" s="1" t="s">
        <v>32</v>
      </c>
      <c r="J3" s="1">
        <v>75.311999999999998</v>
      </c>
      <c r="K3" s="1">
        <v>122.9</v>
      </c>
      <c r="L3" s="1">
        <v>-47.588000000000001</v>
      </c>
      <c r="M3" s="1">
        <v>969.80190278233795</v>
      </c>
      <c r="N3" s="1">
        <v>1899.0358839</v>
      </c>
      <c r="O3" s="1">
        <v>-929.23398111766198</v>
      </c>
      <c r="P3" s="1">
        <v>1480.81066281531</v>
      </c>
      <c r="Q3" s="1">
        <v>809.69676003296797</v>
      </c>
    </row>
    <row r="4" spans="1:17" x14ac:dyDescent="0.3">
      <c r="A4">
        <v>2001</v>
      </c>
      <c r="B4" s="1">
        <v>-311.39999999999998</v>
      </c>
      <c r="C4" s="1">
        <v>-74.400000000000006</v>
      </c>
      <c r="D4" s="1">
        <v>-237</v>
      </c>
      <c r="E4" s="1">
        <v>1294.24394134</v>
      </c>
      <c r="F4" s="1">
        <v>1144.26</v>
      </c>
      <c r="G4" s="1">
        <v>-246</v>
      </c>
      <c r="H4" s="1">
        <v>1390.26</v>
      </c>
      <c r="I4" s="1" t="s">
        <v>32</v>
      </c>
      <c r="J4" s="1">
        <v>-54.030058660000002</v>
      </c>
      <c r="K4" s="1">
        <v>42.619941339999997</v>
      </c>
      <c r="L4" s="1">
        <v>-96.65</v>
      </c>
      <c r="M4" s="1">
        <v>204.01400000000001</v>
      </c>
      <c r="N4" s="1">
        <v>1032.0139999999999</v>
      </c>
      <c r="O4" s="1">
        <v>-828</v>
      </c>
      <c r="P4" s="1">
        <v>982.84394134000001</v>
      </c>
      <c r="Q4" s="1">
        <v>1069.8599999999999</v>
      </c>
    </row>
    <row r="5" spans="1:17" x14ac:dyDescent="0.3">
      <c r="A5">
        <v>2002</v>
      </c>
      <c r="B5" s="1">
        <v>521.60152248857605</v>
      </c>
      <c r="C5" s="1">
        <v>0</v>
      </c>
      <c r="D5" s="1">
        <v>521.60152248857605</v>
      </c>
      <c r="E5" s="1">
        <v>1847.6964142075999</v>
      </c>
      <c r="F5" s="1">
        <v>2155.83681473345</v>
      </c>
      <c r="G5" s="1">
        <v>-7.5989149172888997</v>
      </c>
      <c r="H5" s="1">
        <v>2163.4357296507501</v>
      </c>
      <c r="I5" s="1">
        <v>0</v>
      </c>
      <c r="J5" s="1">
        <v>-161.77414285714201</v>
      </c>
      <c r="K5" s="1">
        <v>-9.1</v>
      </c>
      <c r="L5" s="1">
        <v>-152.67414285714199</v>
      </c>
      <c r="M5" s="1">
        <v>-146.366257668711</v>
      </c>
      <c r="N5" s="1">
        <v>674.8</v>
      </c>
      <c r="O5" s="1">
        <v>-821.16625766871095</v>
      </c>
      <c r="P5" s="1">
        <v>2369.2979366961799</v>
      </c>
      <c r="Q5" s="1">
        <v>2155.83681473345</v>
      </c>
    </row>
    <row r="6" spans="1:17" x14ac:dyDescent="0.3">
      <c r="A6">
        <v>2003</v>
      </c>
      <c r="B6" s="1">
        <v>-832.67108226012601</v>
      </c>
      <c r="C6" s="1">
        <v>-60</v>
      </c>
      <c r="D6" s="1">
        <v>-772.67108226012601</v>
      </c>
      <c r="E6" s="1">
        <v>1134.1255589422999</v>
      </c>
      <c r="F6" s="1">
        <v>1335.0070730402001</v>
      </c>
      <c r="G6" s="1">
        <v>638</v>
      </c>
      <c r="H6" s="1">
        <v>697.00707304020204</v>
      </c>
      <c r="I6" s="1">
        <v>0</v>
      </c>
      <c r="J6" s="1">
        <v>-35.049999999999997</v>
      </c>
      <c r="K6" s="1">
        <v>0.6</v>
      </c>
      <c r="L6" s="1">
        <v>-35.65</v>
      </c>
      <c r="M6" s="1">
        <v>-165.831514097905</v>
      </c>
      <c r="N6" s="1">
        <v>559.25679101562605</v>
      </c>
      <c r="O6" s="1">
        <v>-725.08830511353096</v>
      </c>
      <c r="P6" s="1">
        <v>301.45447668217099</v>
      </c>
      <c r="Q6" s="1">
        <v>1275.0070730402001</v>
      </c>
    </row>
    <row r="7" spans="1:17" x14ac:dyDescent="0.3">
      <c r="A7">
        <v>2004</v>
      </c>
      <c r="B7" s="1">
        <v>-257.842760591635</v>
      </c>
      <c r="C7" s="1">
        <v>0</v>
      </c>
      <c r="D7" s="1">
        <v>-257.842760591635</v>
      </c>
      <c r="E7" s="1">
        <v>1240.43095018551</v>
      </c>
      <c r="F7" s="1">
        <v>1599.038388965</v>
      </c>
      <c r="G7" s="1">
        <v>1863.6124589650001</v>
      </c>
      <c r="H7" s="1">
        <v>-264.57407000000001</v>
      </c>
      <c r="I7" s="1">
        <v>0</v>
      </c>
      <c r="J7" s="1">
        <v>-77.512</v>
      </c>
      <c r="K7" s="1">
        <v>-73.7</v>
      </c>
      <c r="L7" s="1">
        <v>-3.81200000000003</v>
      </c>
      <c r="M7" s="1">
        <v>-281.09543877948698</v>
      </c>
      <c r="N7" s="1">
        <v>725.69769452449498</v>
      </c>
      <c r="O7" s="1">
        <v>-1006.79313330398</v>
      </c>
      <c r="P7" s="1">
        <v>982.58818959387804</v>
      </c>
      <c r="Q7" s="1">
        <v>1599.038388965</v>
      </c>
    </row>
    <row r="8" spans="1:17" x14ac:dyDescent="0.3">
      <c r="A8">
        <v>2005</v>
      </c>
      <c r="B8" s="1">
        <v>-867.75754961906</v>
      </c>
      <c r="C8" s="1">
        <v>0</v>
      </c>
      <c r="D8" s="1">
        <v>-867.75754961906</v>
      </c>
      <c r="E8" s="1">
        <v>1763.73875954</v>
      </c>
      <c r="F8" s="1">
        <v>2578.7193651100001</v>
      </c>
      <c r="G8" s="1">
        <v>2723.8523651099999</v>
      </c>
      <c r="H8" s="1">
        <v>-145.13300000000001</v>
      </c>
      <c r="I8" s="1">
        <v>0</v>
      </c>
      <c r="J8" s="1">
        <v>152.31756042999999</v>
      </c>
      <c r="K8" s="1">
        <v>24.822560429999999</v>
      </c>
      <c r="L8" s="1">
        <v>127.495</v>
      </c>
      <c r="M8" s="1">
        <v>-967.29816600000004</v>
      </c>
      <c r="N8" s="1">
        <v>646.56064000000003</v>
      </c>
      <c r="O8" s="1">
        <v>-1613.858806</v>
      </c>
      <c r="P8" s="1">
        <v>895.98120992093902</v>
      </c>
      <c r="Q8" s="1">
        <v>2578.7193651100001</v>
      </c>
    </row>
    <row r="9" spans="1:17" x14ac:dyDescent="0.3">
      <c r="A9">
        <v>2006</v>
      </c>
      <c r="B9" s="1">
        <v>-1327.3277284634501</v>
      </c>
      <c r="C9" s="1">
        <v>0</v>
      </c>
      <c r="D9" s="1">
        <v>-1327.3277284634501</v>
      </c>
      <c r="E9" s="1">
        <v>3822.2511460415899</v>
      </c>
      <c r="F9" s="1">
        <v>3466.5310612732201</v>
      </c>
      <c r="G9" s="1">
        <v>2353.3979369461999</v>
      </c>
      <c r="H9" s="1">
        <v>873.53935680999996</v>
      </c>
      <c r="I9" s="1">
        <v>239.59376751702001</v>
      </c>
      <c r="J9" s="1">
        <v>153.40367202075001</v>
      </c>
      <c r="K9" s="1">
        <v>-44.9962327</v>
      </c>
      <c r="L9" s="1">
        <v>198.39990472074999</v>
      </c>
      <c r="M9" s="1">
        <v>202.31641274761699</v>
      </c>
      <c r="N9" s="1">
        <v>727.58563983615102</v>
      </c>
      <c r="O9" s="1">
        <v>-525.26922708853397</v>
      </c>
      <c r="P9" s="1">
        <v>2494.9234175781298</v>
      </c>
      <c r="Q9" s="1">
        <v>3466.5310612732201</v>
      </c>
    </row>
    <row r="10" spans="1:17" x14ac:dyDescent="0.3">
      <c r="A10">
        <v>2007</v>
      </c>
      <c r="B10" s="1">
        <v>-1052.25030114728</v>
      </c>
      <c r="C10" s="1">
        <v>-65.576971999999998</v>
      </c>
      <c r="D10" s="1">
        <v>-986.67332914728399</v>
      </c>
      <c r="E10" s="1">
        <v>9206.6917768865696</v>
      </c>
      <c r="F10" s="1">
        <v>5490.9613070895202</v>
      </c>
      <c r="G10" s="1">
        <v>3834.9377907695198</v>
      </c>
      <c r="H10" s="1">
        <v>732.50631999999996</v>
      </c>
      <c r="I10" s="1">
        <v>923.51719631999902</v>
      </c>
      <c r="J10" s="1">
        <v>831.02130820027799</v>
      </c>
      <c r="K10" s="1">
        <v>69.670422450000004</v>
      </c>
      <c r="L10" s="1">
        <v>761.35088575027805</v>
      </c>
      <c r="M10" s="1">
        <v>2884.7091615967802</v>
      </c>
      <c r="N10" s="1">
        <v>4388.94699196276</v>
      </c>
      <c r="O10" s="1">
        <v>-1504.23783036598</v>
      </c>
      <c r="P10" s="1">
        <v>8154.4414757392897</v>
      </c>
      <c r="Q10" s="1">
        <v>5425.3843350895204</v>
      </c>
    </row>
    <row r="11" spans="1:17" x14ac:dyDescent="0.3">
      <c r="A11">
        <v>2008</v>
      </c>
      <c r="B11" s="1">
        <v>-535.46029697116001</v>
      </c>
      <c r="C11" s="1">
        <v>-735.79962999999998</v>
      </c>
      <c r="D11" s="1">
        <v>200.33933302884</v>
      </c>
      <c r="E11" s="1">
        <v>10104.2311551693</v>
      </c>
      <c r="F11" s="1">
        <v>6923.6512846257901</v>
      </c>
      <c r="G11" s="1">
        <v>3286.5357884721002</v>
      </c>
      <c r="H11" s="1">
        <v>2980.8595461536902</v>
      </c>
      <c r="I11" s="1">
        <v>656.25594999999896</v>
      </c>
      <c r="J11" s="1">
        <v>527.20299170410897</v>
      </c>
      <c r="K11" s="1">
        <v>84.730386439999904</v>
      </c>
      <c r="L11" s="1">
        <v>442.47260526410798</v>
      </c>
      <c r="M11" s="1">
        <v>2653.37687883944</v>
      </c>
      <c r="N11" s="1">
        <v>3427.01845883944</v>
      </c>
      <c r="O11" s="1">
        <v>-773.64157999999998</v>
      </c>
      <c r="P11" s="1">
        <v>9568.7708581981806</v>
      </c>
      <c r="Q11" s="1">
        <v>6187.8516546257897</v>
      </c>
    </row>
    <row r="12" spans="1:17" x14ac:dyDescent="0.3">
      <c r="A12">
        <v>2009</v>
      </c>
      <c r="B12" s="1">
        <v>-3586.32468740384</v>
      </c>
      <c r="C12" s="1">
        <v>-410.71300000000002</v>
      </c>
      <c r="D12" s="1">
        <v>-3175.6116874038398</v>
      </c>
      <c r="E12" s="1">
        <v>7786.3822709778897</v>
      </c>
      <c r="F12" s="1">
        <v>6430.6529609118297</v>
      </c>
      <c r="G12" s="1">
        <v>5384.6949241091597</v>
      </c>
      <c r="H12" s="1">
        <v>1828.2052768026799</v>
      </c>
      <c r="I12" s="1">
        <v>-782.24724000000003</v>
      </c>
      <c r="J12" s="1">
        <v>347.450516175046</v>
      </c>
      <c r="K12" s="1">
        <v>46.739192109999998</v>
      </c>
      <c r="L12" s="1">
        <v>300.71132406504603</v>
      </c>
      <c r="M12" s="1">
        <v>1008.27879389102</v>
      </c>
      <c r="N12" s="1">
        <v>2166.76245704345</v>
      </c>
      <c r="O12" s="1">
        <v>-1158.4836631524299</v>
      </c>
      <c r="P12" s="1">
        <v>4200.0575835740501</v>
      </c>
      <c r="Q12" s="1">
        <v>6019.93996091184</v>
      </c>
    </row>
    <row r="13" spans="1:17" x14ac:dyDescent="0.3">
      <c r="A13">
        <v>2010</v>
      </c>
      <c r="B13" s="1">
        <v>-1490.49685073813</v>
      </c>
      <c r="C13" s="1">
        <v>-436.270502824716</v>
      </c>
      <c r="D13" s="1">
        <v>-1054.2263479134101</v>
      </c>
      <c r="E13" s="1">
        <v>12429.016040873001</v>
      </c>
      <c r="F13" s="1">
        <v>8454.6275879105906</v>
      </c>
      <c r="G13" s="1">
        <v>5317.0578739105904</v>
      </c>
      <c r="H13" s="1">
        <v>2445.0537840000002</v>
      </c>
      <c r="I13" s="1">
        <v>692.51593000000003</v>
      </c>
      <c r="J13" s="1">
        <v>35.712815320672199</v>
      </c>
      <c r="K13" s="1">
        <v>86.565455630000002</v>
      </c>
      <c r="L13" s="1">
        <v>-50.852640309327903</v>
      </c>
      <c r="M13" s="1">
        <v>3938.6756376417202</v>
      </c>
      <c r="N13" s="1">
        <v>5253.6944357925804</v>
      </c>
      <c r="O13" s="1">
        <v>-1315.01879815085</v>
      </c>
      <c r="P13" s="1">
        <v>10938.519190134901</v>
      </c>
      <c r="Q13" s="1">
        <v>8018.3570850858696</v>
      </c>
    </row>
    <row r="14" spans="1:17" x14ac:dyDescent="0.3">
      <c r="A14">
        <v>2011</v>
      </c>
      <c r="B14" s="1">
        <v>-1792.5931665744199</v>
      </c>
      <c r="C14" s="1">
        <v>-342.59354951349599</v>
      </c>
      <c r="D14" s="1">
        <v>-1449.9996170609199</v>
      </c>
      <c r="E14" s="1">
        <v>10852.2793839428</v>
      </c>
      <c r="F14" s="1">
        <v>7682.2611085785402</v>
      </c>
      <c r="G14" s="1">
        <v>4669.6129761785496</v>
      </c>
      <c r="H14" s="1">
        <v>896.08646239999996</v>
      </c>
      <c r="I14" s="1">
        <v>2116.56167</v>
      </c>
      <c r="J14" s="1">
        <v>184.81971818385</v>
      </c>
      <c r="K14" s="1">
        <v>147.13680113999999</v>
      </c>
      <c r="L14" s="1">
        <v>37.682917043849997</v>
      </c>
      <c r="M14" s="1">
        <v>2985.1985571804198</v>
      </c>
      <c r="N14" s="1">
        <v>4502.5134471804004</v>
      </c>
      <c r="O14" s="1">
        <v>-1517.3148900000001</v>
      </c>
      <c r="P14" s="1">
        <v>9059.6862173683894</v>
      </c>
      <c r="Q14" s="1">
        <v>7339.6675590650502</v>
      </c>
    </row>
    <row r="15" spans="1:17" x14ac:dyDescent="0.3">
      <c r="A15">
        <v>2012</v>
      </c>
      <c r="B15" s="1">
        <v>-4147.2496538570003</v>
      </c>
      <c r="C15" s="1">
        <v>-1748.48220692361</v>
      </c>
      <c r="D15" s="1">
        <v>-2398.7674469333901</v>
      </c>
      <c r="E15" s="1">
        <v>20200.782189899801</v>
      </c>
      <c r="F15" s="1">
        <v>13622.485104310301</v>
      </c>
      <c r="G15" s="1">
        <v>7336.6133739103198</v>
      </c>
      <c r="H15" s="1">
        <v>5386.7890404</v>
      </c>
      <c r="I15" s="1">
        <v>899.08268999999996</v>
      </c>
      <c r="J15" s="1">
        <v>2542.9553846334702</v>
      </c>
      <c r="K15" s="1">
        <v>-142.44784484000101</v>
      </c>
      <c r="L15" s="1">
        <v>2685.4032294734802</v>
      </c>
      <c r="M15" s="1">
        <v>4035.3417009559598</v>
      </c>
      <c r="N15" s="1">
        <v>6828.0941966761902</v>
      </c>
      <c r="O15" s="1">
        <v>-2792.7524957202399</v>
      </c>
      <c r="P15" s="1">
        <v>16053.5325360428</v>
      </c>
      <c r="Q15" s="1">
        <v>11874.002897386699</v>
      </c>
    </row>
    <row r="16" spans="1:17" x14ac:dyDescent="0.3">
      <c r="A16">
        <v>2013</v>
      </c>
      <c r="B16" s="1">
        <v>-1646.62169299787</v>
      </c>
      <c r="C16" s="1">
        <v>-492.31996552359698</v>
      </c>
      <c r="D16" s="1">
        <v>-1154.3017274742699</v>
      </c>
      <c r="E16" s="1">
        <v>16060.547592495001</v>
      </c>
      <c r="F16" s="1">
        <v>9826.0025440079207</v>
      </c>
      <c r="G16" s="1">
        <v>4257.9675895079099</v>
      </c>
      <c r="H16" s="1">
        <v>3012.9009544999999</v>
      </c>
      <c r="I16" s="1">
        <v>2555.134</v>
      </c>
      <c r="J16" s="1">
        <v>5568.2620769600098</v>
      </c>
      <c r="K16" s="1">
        <v>584.76436277000005</v>
      </c>
      <c r="L16" s="1">
        <v>4983.4977141900099</v>
      </c>
      <c r="M16" s="1">
        <v>666.28297152708603</v>
      </c>
      <c r="N16" s="1">
        <v>4853.3485861937597</v>
      </c>
      <c r="O16" s="1">
        <v>-4187.0656146666797</v>
      </c>
      <c r="P16" s="1">
        <v>14413.925899497101</v>
      </c>
      <c r="Q16" s="1">
        <v>9333.6825784843204</v>
      </c>
    </row>
    <row r="17" spans="1:17" x14ac:dyDescent="0.3">
      <c r="A17">
        <v>2014</v>
      </c>
      <c r="B17" s="1">
        <v>-5512.1321171069403</v>
      </c>
      <c r="C17" s="1">
        <v>-1110.8970917013301</v>
      </c>
      <c r="D17" s="1">
        <v>-4401.23502540561</v>
      </c>
      <c r="E17" s="1">
        <v>13309.9342648815</v>
      </c>
      <c r="F17" s="1">
        <v>4536.7022535574697</v>
      </c>
      <c r="G17" s="1">
        <v>3589.4241847574699</v>
      </c>
      <c r="H17" s="1">
        <v>-1786.4344112000001</v>
      </c>
      <c r="I17" s="1">
        <v>2733.7124800000001</v>
      </c>
      <c r="J17" s="1">
        <v>3046.2066805122599</v>
      </c>
      <c r="K17" s="1">
        <v>-79.450788990000106</v>
      </c>
      <c r="L17" s="1">
        <v>3125.65746950226</v>
      </c>
      <c r="M17" s="1">
        <v>5727.0253308117599</v>
      </c>
      <c r="N17" s="1">
        <v>9437.5733240003392</v>
      </c>
      <c r="O17" s="1">
        <v>-3710.5479931885702</v>
      </c>
      <c r="P17" s="1">
        <v>7797.8021477745497</v>
      </c>
      <c r="Q17" s="1">
        <v>3425.8051618561299</v>
      </c>
    </row>
    <row r="18" spans="1:17" x14ac:dyDescent="0.3">
      <c r="A18">
        <v>2015</v>
      </c>
      <c r="B18" s="1">
        <v>186.63206264930699</v>
      </c>
      <c r="C18" s="1">
        <v>-206.86215150274401</v>
      </c>
      <c r="D18" s="1">
        <v>393.49421415205097</v>
      </c>
      <c r="E18" s="1">
        <v>8691.1862971202609</v>
      </c>
      <c r="F18" s="1">
        <v>8206.4767945177791</v>
      </c>
      <c r="G18" s="1">
        <v>2875.5298836666898</v>
      </c>
      <c r="H18" s="1">
        <v>4060.0902708510998</v>
      </c>
      <c r="I18" s="1">
        <v>1270.85664</v>
      </c>
      <c r="J18" s="1">
        <v>-1042.03607538865</v>
      </c>
      <c r="K18" s="1">
        <v>-59.736555369999998</v>
      </c>
      <c r="L18" s="1">
        <v>-982.29952001865195</v>
      </c>
      <c r="M18" s="1">
        <v>1526.7455779911299</v>
      </c>
      <c r="N18" s="1">
        <v>6052.78293937742</v>
      </c>
      <c r="O18" s="1">
        <v>-4526.0373613862903</v>
      </c>
      <c r="P18" s="1">
        <v>8877.8183597695606</v>
      </c>
      <c r="Q18" s="1">
        <v>7999.6146430150402</v>
      </c>
    </row>
    <row r="19" spans="1:17" x14ac:dyDescent="0.3">
      <c r="A19">
        <v>2016</v>
      </c>
      <c r="B19" s="1">
        <v>-2538.3896702963302</v>
      </c>
      <c r="C19" s="1">
        <v>-1179.5149281218501</v>
      </c>
      <c r="D19" s="1">
        <v>-1358.8747421744799</v>
      </c>
      <c r="E19" s="1">
        <v>4642.4647520844401</v>
      </c>
      <c r="F19" s="1">
        <v>6458.52185818015</v>
      </c>
      <c r="G19" s="1">
        <v>3325.0241240801502</v>
      </c>
      <c r="H19" s="1">
        <v>2573.8376340999998</v>
      </c>
      <c r="I19" s="1">
        <v>559.66010000000006</v>
      </c>
      <c r="J19" s="1">
        <v>-475.43940701956501</v>
      </c>
      <c r="K19" s="1">
        <v>-306.82668197999999</v>
      </c>
      <c r="L19" s="1">
        <v>-168.61272503956499</v>
      </c>
      <c r="M19" s="1">
        <v>-1340.6176990761501</v>
      </c>
      <c r="N19" s="1">
        <v>3577.3114657458</v>
      </c>
      <c r="O19" s="1">
        <v>-4917.9291648219496</v>
      </c>
      <c r="P19" s="1">
        <v>2104.0750817881099</v>
      </c>
      <c r="Q19" s="1">
        <v>5279.0069300583</v>
      </c>
    </row>
    <row r="20" spans="1:17" x14ac:dyDescent="0.3">
      <c r="A20">
        <v>2017</v>
      </c>
      <c r="B20" s="1">
        <v>-3728.9957104345599</v>
      </c>
      <c r="C20" s="1">
        <v>-538.30132727073101</v>
      </c>
      <c r="D20" s="1">
        <v>-3190.69438316383</v>
      </c>
      <c r="E20" s="1">
        <v>4098.2185221067002</v>
      </c>
      <c r="F20" s="1">
        <v>6530.1928194982302</v>
      </c>
      <c r="G20" s="1">
        <v>5296.6625453282304</v>
      </c>
      <c r="H20" s="1">
        <v>1943.7030241699999</v>
      </c>
      <c r="I20" s="1">
        <v>-710.17274999999995</v>
      </c>
      <c r="J20" s="1">
        <v>1260.85015592987</v>
      </c>
      <c r="K20" s="1">
        <v>-172.39542761000101</v>
      </c>
      <c r="L20" s="1">
        <v>1433.24558353987</v>
      </c>
      <c r="M20" s="1">
        <v>-3692.8244533214001</v>
      </c>
      <c r="N20" s="1">
        <v>4132.70664704918</v>
      </c>
      <c r="O20" s="1">
        <v>-7825.5311003705801</v>
      </c>
      <c r="P20" s="1">
        <v>369.22281167213998</v>
      </c>
      <c r="Q20" s="1">
        <v>5991.8914922274998</v>
      </c>
    </row>
    <row r="21" spans="1:17" x14ac:dyDescent="0.3">
      <c r="A21">
        <v>2018</v>
      </c>
      <c r="B21" s="1">
        <v>-3508.6958200601998</v>
      </c>
      <c r="C21" s="1">
        <v>-98.436769593836701</v>
      </c>
      <c r="D21" s="1">
        <v>-3410.2590504663599</v>
      </c>
      <c r="E21" s="1">
        <v>5311.5331560055201</v>
      </c>
      <c r="F21" s="1">
        <v>6761.1857888678596</v>
      </c>
      <c r="G21" s="1">
        <v>4920.8457793747502</v>
      </c>
      <c r="H21" s="1">
        <v>1763.19079224288</v>
      </c>
      <c r="I21" s="1">
        <v>77.149217250228702</v>
      </c>
      <c r="J21" s="1">
        <v>465.31002762427198</v>
      </c>
      <c r="K21" s="1">
        <v>-442.14531622000101</v>
      </c>
      <c r="L21" s="1">
        <v>907.45534384427299</v>
      </c>
      <c r="M21" s="1">
        <v>-1914.96266048661</v>
      </c>
      <c r="N21" s="1">
        <v>3353.2451043719102</v>
      </c>
      <c r="O21" s="1">
        <v>-5268.20776485852</v>
      </c>
      <c r="P21" s="1">
        <v>1802.8373359453201</v>
      </c>
      <c r="Q21" s="1">
        <v>6662.7490192740197</v>
      </c>
    </row>
    <row r="22" spans="1:17" x14ac:dyDescent="0.3">
      <c r="A22">
        <v>2019</v>
      </c>
      <c r="B22" s="1">
        <v>-2548.0463551039402</v>
      </c>
      <c r="C22" s="1">
        <v>-983.43669379572304</v>
      </c>
      <c r="D22" s="1">
        <v>-1564.60966130822</v>
      </c>
      <c r="E22" s="1">
        <v>4991.6994980813097</v>
      </c>
      <c r="F22" s="1">
        <v>6178.6890103984097</v>
      </c>
      <c r="G22" s="1">
        <v>391.55680984596597</v>
      </c>
      <c r="H22" s="1">
        <v>2964.5719094378901</v>
      </c>
      <c r="I22" s="1">
        <v>2822.5602911145502</v>
      </c>
      <c r="J22" s="1">
        <v>1096.3190233743001</v>
      </c>
      <c r="K22" s="1">
        <v>-511.26922868000003</v>
      </c>
      <c r="L22" s="1">
        <v>1607.5882520543</v>
      </c>
      <c r="M22" s="1">
        <v>-2283.3085356913898</v>
      </c>
      <c r="N22" s="1">
        <v>3570.0359242320901</v>
      </c>
      <c r="O22" s="1">
        <v>-5853.3444599234799</v>
      </c>
      <c r="P22" s="1">
        <v>2443.65314297737</v>
      </c>
      <c r="Q22" s="1">
        <v>5195.2523166026804</v>
      </c>
    </row>
    <row r="23" spans="1:17" x14ac:dyDescent="0.3">
      <c r="A23">
        <v>2020</v>
      </c>
      <c r="B23" s="1">
        <v>709.64475121811097</v>
      </c>
      <c r="C23" s="1">
        <v>-28.864460900689</v>
      </c>
      <c r="D23" s="1">
        <v>738.50921211879995</v>
      </c>
      <c r="E23" s="1">
        <v>-3462.9197181011</v>
      </c>
      <c r="F23" s="1">
        <v>-870.57581666515898</v>
      </c>
      <c r="G23" s="1">
        <v>74.864813876389206</v>
      </c>
      <c r="H23" s="1">
        <v>486.43050362927198</v>
      </c>
      <c r="I23" s="1">
        <v>-1431.8711341708199</v>
      </c>
      <c r="J23" s="1">
        <v>697.05515834469099</v>
      </c>
      <c r="K23" s="1">
        <v>-208.714504501146</v>
      </c>
      <c r="L23" s="1">
        <v>905.76966284583796</v>
      </c>
      <c r="M23" s="1">
        <v>-3289.3990597806301</v>
      </c>
      <c r="N23" s="1">
        <v>1569.66425010336</v>
      </c>
      <c r="O23" s="1">
        <v>-4859.0633098839899</v>
      </c>
      <c r="P23" s="1">
        <v>-2753.2749668829902</v>
      </c>
      <c r="Q23" s="1">
        <v>-899.44027756584796</v>
      </c>
    </row>
    <row r="24" spans="1:17" x14ac:dyDescent="0.3">
      <c r="A24">
        <v>2021</v>
      </c>
      <c r="B24" s="1">
        <v>10278.285658749301</v>
      </c>
      <c r="C24" s="1">
        <v>-187.95634391916701</v>
      </c>
      <c r="D24" s="1">
        <v>10466.242002668399</v>
      </c>
      <c r="E24" s="1">
        <v>6396.5933614261203</v>
      </c>
      <c r="F24" s="1">
        <v>5908.0634784797503</v>
      </c>
      <c r="G24" s="1">
        <v>6974.5182653198999</v>
      </c>
      <c r="H24" s="1">
        <v>-84.079424271445006</v>
      </c>
      <c r="I24" s="1">
        <v>-982.37536256871101</v>
      </c>
      <c r="J24" s="1">
        <v>1096.8551815278199</v>
      </c>
      <c r="K24" s="1">
        <v>-154.29334987104099</v>
      </c>
      <c r="L24" s="1">
        <v>1251.1485313988601</v>
      </c>
      <c r="M24" s="1">
        <v>-608.32529858145494</v>
      </c>
      <c r="N24" s="1">
        <v>2775.1986001406999</v>
      </c>
      <c r="O24" s="1">
        <v>-3383.5238987221601</v>
      </c>
      <c r="P24" s="1">
        <v>16674.879020175398</v>
      </c>
      <c r="Q24" s="1">
        <v>5720.1071345605797</v>
      </c>
    </row>
    <row r="28" spans="1:17" x14ac:dyDescent="0.3">
      <c r="F28" s="1">
        <f>+C15+F15</f>
        <v>11874.00289738669</v>
      </c>
    </row>
    <row r="29" spans="1:17" x14ac:dyDescent="0.3">
      <c r="F29" s="1">
        <f>+C16+F16</f>
        <v>9333.682578484324</v>
      </c>
    </row>
    <row r="30" spans="1:17" x14ac:dyDescent="0.3">
      <c r="F30" s="1">
        <f t="shared" ref="F29:F33" si="0">+C17+F17</f>
        <v>3425.8051618561394</v>
      </c>
    </row>
    <row r="31" spans="1:17" x14ac:dyDescent="0.3">
      <c r="F31" s="1">
        <f t="shared" si="0"/>
        <v>7999.6146430150347</v>
      </c>
    </row>
    <row r="32" spans="1:17" x14ac:dyDescent="0.3">
      <c r="F32" s="1">
        <f t="shared" si="0"/>
        <v>5279.0069300583</v>
      </c>
    </row>
    <row r="33" spans="6:6" x14ac:dyDescent="0.3">
      <c r="F33" s="1">
        <f t="shared" si="0"/>
        <v>5991.8914922274989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Anuales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Curso</cp:lastModifiedBy>
  <dcterms:created xsi:type="dcterms:W3CDTF">2025-03-20T19:51:52Z</dcterms:created>
  <dcterms:modified xsi:type="dcterms:W3CDTF">2025-03-21T15:02:28Z</dcterms:modified>
  <cp:category/>
</cp:coreProperties>
</file>