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vierhamann/Library/Mobile Documents/com~apple~CloudDocs/TEACHING/PROGRAMACION FINANCIERA/PERU BCRP 2025/EJERCICIOS ALUMNOS/"/>
    </mc:Choice>
  </mc:AlternateContent>
  <xr:revisionPtr revIDLastSave="0" documentId="13_ncr:1_{5AFA2B60-90C7-644F-AEA7-0A2BFEDCDDD5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INSTRUCCIONES" sheetId="8" r:id="rId1"/>
    <sheet name="RESUMEN" sheetId="1" r:id="rId2"/>
    <sheet name="COMERCIAL" sheetId="5" r:id="rId3"/>
    <sheet name="SERVICIOS" sheetId="4" r:id="rId4"/>
    <sheet name="RENTA DE FACTORES" sheetId="3" r:id="rId5"/>
    <sheet name="CUENTA FINANCIERA" sheetId="2" r:id="rId6"/>
    <sheet name="CUADRO DE BALANZA DE PAGO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5" i="1" l="1"/>
  <c r="N1" i="4"/>
  <c r="P59" i="4"/>
  <c r="O59" i="4"/>
  <c r="N59" i="4"/>
  <c r="Z2" i="5"/>
  <c r="Y2" i="5"/>
  <c r="P38" i="6" l="1"/>
  <c r="O1" i="4"/>
</calcChain>
</file>

<file path=xl/sharedStrings.xml><?xml version="1.0" encoding="utf-8"?>
<sst xmlns="http://schemas.openxmlformats.org/spreadsheetml/2006/main" count="55" uniqueCount="55">
  <si>
    <t>PERU. BALANZA DE PAGOS</t>
  </si>
  <si>
    <t>En millones de dolares americanos</t>
  </si>
  <si>
    <t>CUENTA CORRIENTE</t>
  </si>
  <si>
    <t>Balanza comercial</t>
  </si>
  <si>
    <t>Exportaciones FOB</t>
  </si>
  <si>
    <t>Importaciones FOB</t>
  </si>
  <si>
    <t>Balanza de servicios</t>
  </si>
  <si>
    <t>Exportaciones</t>
  </si>
  <si>
    <t>Importaciones</t>
  </si>
  <si>
    <t>Privado</t>
  </si>
  <si>
    <t>Público</t>
  </si>
  <si>
    <t>De las cuales: Remesas del exterior</t>
  </si>
  <si>
    <t>CUENTA FINANCIERA</t>
  </si>
  <si>
    <t>Inversion directa Extranjera</t>
  </si>
  <si>
    <t>ID en el extranjero</t>
  </si>
  <si>
    <t>IDE en el pais</t>
  </si>
  <si>
    <t>Inversion de cartera</t>
  </si>
  <si>
    <t>IC en el extranjero</t>
  </si>
  <si>
    <t>IC en el pais</t>
  </si>
  <si>
    <t>Prestamos de LP</t>
  </si>
  <si>
    <t>Prestamos netos (Sector privado)</t>
  </si>
  <si>
    <t>Prestamos netos (Sector publico)</t>
  </si>
  <si>
    <t>Capitales de corto plazo (privado)</t>
  </si>
  <si>
    <t>FINANCIAMIENTO EXCEPCIONAL</t>
  </si>
  <si>
    <t>ERRORES Y OMISIONES NETOS</t>
  </si>
  <si>
    <t>RESULTADO DE BALANZA DE PAGOS</t>
  </si>
  <si>
    <t>Variacion del saldo de AER</t>
  </si>
  <si>
    <t>Efecto valuacion</t>
  </si>
  <si>
    <t>Renta neta de factores</t>
  </si>
  <si>
    <t>Transferencias corrientes netas</t>
  </si>
  <si>
    <t>el comportamiento observado en el 2021?</t>
  </si>
  <si>
    <t>PBI dolares</t>
  </si>
  <si>
    <t>MEMORANDUM</t>
  </si>
  <si>
    <t>Cuenta corriente (% del PBI)</t>
  </si>
  <si>
    <t xml:space="preserve">PBI real </t>
  </si>
  <si>
    <t>Crec. PBIr</t>
  </si>
  <si>
    <t>IDE neta (% del PBI)</t>
  </si>
  <si>
    <t>IDE en el pais (%PBI)</t>
  </si>
  <si>
    <t>PX</t>
  </si>
  <si>
    <t>Pim</t>
  </si>
  <si>
    <t>TI</t>
  </si>
  <si>
    <t>2. Cual es el principal determinante del resultado de balanza de pagos? Como han ecolucionado las reservas internacionales netas?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</si>
  <si>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%TI</t>
    </r>
  </si>
  <si>
    <t>(Check)</t>
  </si>
  <si>
    <t>En varios casos, los datos anuales de BP llegan al 2021, pero existen otras series que cubren el periodo 2012-2024. Enlace ambas series.</t>
  </si>
  <si>
    <t>1. Identifique posibles errores de signo en algunos años para las variables, especialmente en la cuenta financiera.</t>
  </si>
  <si>
    <t xml:space="preserve">Descargue los datos anuales desde el 2000 de la balanza de pagos y las reservas internacionales (en millones de dólares) de la página </t>
  </si>
  <si>
    <t>web del BCR y cópielos en las  distintas hojas reservadas para datos (RESUMEN, COMERCIAL, SERVICIOS, RENTA DE FACTORES</t>
  </si>
  <si>
    <t>y FINANCIERA. Esta separación es importante pues facilitará la detección de incosistencias en los datos que deben ser corregidos</t>
  </si>
  <si>
    <t>antes de preparar el CUADRO DE BALANZA DE PAGOS.</t>
  </si>
  <si>
    <t>3. Genere un gráfico de la composición de las exportaciones por categorías tanto tradicionales como no tradicionales y</t>
  </si>
  <si>
    <t>analice su evolución.</t>
  </si>
  <si>
    <t>4. Genere un gráfico de la magnitud y composición de la cuenta de servicios y analice.</t>
  </si>
  <si>
    <t>5. Genere un gráfico de la magnitud y composición de la renta neta de factores. Que rubros dominan esta cuenta?</t>
  </si>
  <si>
    <t xml:space="preserve">6. Genere un gráfico mostrando la magnitud y composición de la cuenta financiera y analice los principales rasgos. Que explica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</si>
</sst>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21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6" tint="-0.249977111117893"/>
      <name val="Calibri"/>
      <family val="2"/>
    </font>
    <font>
      <u/>
      <sz val="11"/>
      <color theme="4"/>
      <name val="Calibri"/>
      <family val="2"/>
    </font>
    <font>
      <b/>
      <sz val="11"/>
      <color theme="4"/>
      <name val="Calibri"/>
      <family val="2"/>
    </font>
    <font>
      <u/>
      <sz val="11"/>
      <color theme="6" tint="-0.249977111117893"/>
      <name val="Calibri"/>
      <family val="2"/>
    </font>
    <font>
      <b/>
      <sz val="11"/>
      <color theme="6" tint="-0.249977111117893"/>
      <name val="Calibri"/>
      <family val="2"/>
    </font>
    <font>
      <i/>
      <sz val="11"/>
      <color theme="6" tint="-0.249977111117893"/>
      <name val="Calibri"/>
      <family val="2"/>
    </font>
    <font>
      <i/>
      <sz val="11"/>
      <color theme="4"/>
      <name val="Calibri"/>
      <family val="2"/>
    </font>
    <font>
      <b/>
      <sz val="11"/>
      <color theme="5" tint="0.39997558519241921"/>
      <name val="Calibri"/>
      <family val="2"/>
    </font>
    <font>
      <sz val="11"/>
      <color rgb="FF000000"/>
      <name val="Calibri"/>
      <family val="2"/>
    </font>
    <font>
      <sz val="11"/>
      <color theme="4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5" tint="-0.249977111117893"/>
      <name val="Calibri"/>
      <family val="2"/>
    </font>
    <font>
      <b/>
      <sz val="11"/>
      <color theme="3" tint="0.39997558519241921"/>
      <name val="Calibri"/>
      <family val="2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4" fillId="0" borderId="0" xfId="0" applyFont="1"/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2" fillId="0" borderId="2" xfId="0" applyFont="1" applyBorder="1"/>
    <xf numFmtId="164" fontId="5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/>
    <xf numFmtId="164" fontId="0" fillId="0" borderId="0" xfId="0" applyNumberFormat="1"/>
    <xf numFmtId="164" fontId="5" fillId="0" borderId="0" xfId="1" applyNumberFormat="1" applyFont="1" applyFill="1"/>
    <xf numFmtId="164" fontId="6" fillId="0" borderId="0" xfId="1" applyNumberFormat="1" applyFont="1" applyFill="1"/>
    <xf numFmtId="164" fontId="9" fillId="0" borderId="0" xfId="1" applyNumberFormat="1" applyFont="1" applyFill="1"/>
    <xf numFmtId="164" fontId="8" fillId="0" borderId="0" xfId="1" applyNumberFormat="1" applyFont="1" applyFill="1"/>
    <xf numFmtId="164" fontId="7" fillId="0" borderId="2" xfId="1" applyNumberFormat="1" applyFont="1" applyFill="1" applyBorder="1"/>
    <xf numFmtId="164" fontId="10" fillId="0" borderId="0" xfId="1" applyNumberFormat="1" applyFont="1" applyFill="1"/>
    <xf numFmtId="164" fontId="11" fillId="0" borderId="0" xfId="1" applyNumberFormat="1" applyFont="1" applyFill="1"/>
    <xf numFmtId="0" fontId="12" fillId="0" borderId="0" xfId="0" applyFont="1"/>
    <xf numFmtId="1" fontId="10" fillId="0" borderId="0" xfId="0" applyNumberFormat="1" applyFont="1"/>
    <xf numFmtId="164" fontId="10" fillId="0" borderId="0" xfId="1" applyNumberFormat="1" applyFont="1"/>
    <xf numFmtId="164" fontId="14" fillId="0" borderId="0" xfId="0" applyNumberFormat="1" applyFont="1"/>
    <xf numFmtId="9" fontId="14" fillId="0" borderId="0" xfId="2" applyFont="1"/>
    <xf numFmtId="0" fontId="15" fillId="0" borderId="0" xfId="0" applyFont="1"/>
    <xf numFmtId="165" fontId="7" fillId="0" borderId="0" xfId="0" applyNumberFormat="1" applyFont="1"/>
    <xf numFmtId="165" fontId="0" fillId="0" borderId="0" xfId="0" applyNumberFormat="1"/>
    <xf numFmtId="0" fontId="1" fillId="0" borderId="0" xfId="0" quotePrefix="1" applyFont="1"/>
    <xf numFmtId="0" fontId="1" fillId="0" borderId="2" xfId="0" applyFont="1" applyBorder="1"/>
    <xf numFmtId="166" fontId="0" fillId="0" borderId="0" xfId="1" applyNumberFormat="1" applyFont="1"/>
    <xf numFmtId="167" fontId="18" fillId="0" borderId="0" xfId="2" applyNumberFormat="1" applyFont="1"/>
    <xf numFmtId="167" fontId="7" fillId="0" borderId="0" xfId="2" applyNumberFormat="1" applyFont="1"/>
    <xf numFmtId="0" fontId="20" fillId="0" borderId="0" xfId="0" applyFont="1"/>
    <xf numFmtId="164" fontId="14" fillId="0" borderId="0" xfId="1" applyNumberFormat="1" applyFont="1"/>
    <xf numFmtId="164" fontId="17" fillId="0" borderId="0" xfId="1" applyNumberFormat="1" applyFont="1"/>
    <xf numFmtId="164" fontId="1" fillId="0" borderId="0" xfId="1" applyNumberFormat="1" applyFont="1"/>
    <xf numFmtId="164" fontId="0" fillId="0" borderId="2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164" fontId="0" fillId="0" borderId="0" xfId="1" applyNumberFormat="1" applyFont="1" applyBorder="1"/>
    <xf numFmtId="164" fontId="7" fillId="0" borderId="0" xfId="1" applyNumberFormat="1" applyFont="1" applyBorder="1"/>
    <xf numFmtId="164" fontId="6" fillId="0" borderId="0" xfId="1" applyNumberFormat="1" applyFont="1" applyBorder="1"/>
    <xf numFmtId="164" fontId="5" fillId="0" borderId="0" xfId="1" applyNumberFormat="1" applyFont="1" applyBorder="1"/>
    <xf numFmtId="164" fontId="8" fillId="0" borderId="0" xfId="1" applyNumberFormat="1" applyFont="1" applyBorder="1"/>
    <xf numFmtId="164" fontId="6" fillId="0" borderId="0" xfId="1" applyNumberFormat="1" applyFont="1" applyFill="1" applyBorder="1"/>
    <xf numFmtId="164" fontId="5" fillId="0" borderId="0" xfId="1" applyNumberFormat="1" applyFont="1" applyFill="1" applyBorder="1"/>
    <xf numFmtId="164" fontId="8" fillId="0" borderId="0" xfId="1" applyNumberFormat="1" applyFont="1" applyFill="1" applyBorder="1"/>
    <xf numFmtId="164" fontId="9" fillId="0" borderId="0" xfId="1" applyNumberFormat="1" applyFont="1" applyFill="1" applyBorder="1"/>
    <xf numFmtId="164" fontId="10" fillId="0" borderId="0" xfId="1" applyNumberFormat="1" applyFont="1" applyFill="1" applyBorder="1"/>
    <xf numFmtId="164" fontId="11" fillId="0" borderId="0" xfId="1" applyNumberFormat="1" applyFont="1" applyFill="1" applyBorder="1"/>
    <xf numFmtId="164" fontId="10" fillId="0" borderId="0" xfId="1" applyNumberFormat="1" applyFont="1" applyBorder="1"/>
    <xf numFmtId="164" fontId="9" fillId="0" borderId="2" xfId="1" applyNumberFormat="1" applyFont="1" applyFill="1" applyBorder="1"/>
    <xf numFmtId="165" fontId="0" fillId="0" borderId="0" xfId="1" applyNumberFormat="1" applyFont="1"/>
    <xf numFmtId="164" fontId="16" fillId="0" borderId="0" xfId="1" applyNumberFormat="1" applyFont="1"/>
    <xf numFmtId="0" fontId="0" fillId="0" borderId="0" xfId="0" applyFill="1"/>
    <xf numFmtId="164" fontId="0" fillId="0" borderId="0" xfId="1" applyNumberFormat="1" applyFont="1" applyFill="1" applyAlignment="1"/>
    <xf numFmtId="164" fontId="14" fillId="0" borderId="0" xfId="1" applyNumberFormat="1" applyFont="1" applyFill="1" applyAlignment="1"/>
    <xf numFmtId="0" fontId="17" fillId="0" borderId="0" xfId="0" applyFont="1" applyFill="1"/>
    <xf numFmtId="164" fontId="17" fillId="0" borderId="0" xfId="1" applyNumberFormat="1" applyFont="1" applyFill="1" applyAlignment="1"/>
    <xf numFmtId="164" fontId="0" fillId="0" borderId="0" xfId="0" applyNumberFormat="1" applyFill="1"/>
    <xf numFmtId="0" fontId="2" fillId="0" borderId="0" xfId="0" applyFont="1" applyFill="1"/>
    <xf numFmtId="166" fontId="0" fillId="0" borderId="0" xfId="1" applyNumberFormat="1" applyFont="1" applyFill="1"/>
    <xf numFmtId="164" fontId="0" fillId="0" borderId="0" xfId="1" applyNumberFormat="1" applyFont="1" applyFill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1" fillId="0" borderId="0" xfId="0" applyFont="1" applyFill="1"/>
    <xf numFmtId="164" fontId="14" fillId="0" borderId="0" xfId="0" applyNumberFormat="1" applyFont="1" applyFill="1"/>
    <xf numFmtId="164" fontId="14" fillId="0" borderId="0" xfId="1" applyNumberFormat="1" applyFont="1" applyFill="1"/>
    <xf numFmtId="164" fontId="7" fillId="0" borderId="0" xfId="1" applyNumberFormat="1" applyFont="1" applyFill="1"/>
    <xf numFmtId="0" fontId="12" fillId="0" borderId="0" xfId="0" applyFont="1" applyFill="1"/>
    <xf numFmtId="0" fontId="15" fillId="0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2" fillId="0" borderId="0" xfId="0" applyFont="1" applyBorder="1" applyAlignment="1">
      <alignment horizontal="center"/>
    </xf>
    <xf numFmtId="164" fontId="14" fillId="0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Fill="1" applyBorder="1"/>
    <xf numFmtId="0" fontId="1" fillId="0" borderId="2" xfId="0" applyFont="1" applyFill="1" applyBorder="1"/>
    <xf numFmtId="16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BDE-33CE-3046-B017-F5AABE7FCF80}">
  <dimension ref="A1:A13"/>
  <sheetViews>
    <sheetView zoomScale="150" zoomScaleNormal="150" workbookViewId="0">
      <selection activeCell="A13" sqref="A13"/>
    </sheetView>
  </sheetViews>
  <sheetFormatPr baseColWidth="10" defaultRowHeight="15" x14ac:dyDescent="0.2"/>
  <sheetData>
    <row r="1" spans="1:1" x14ac:dyDescent="0.2">
      <c r="A1" s="1" t="s">
        <v>46</v>
      </c>
    </row>
    <row r="2" spans="1:1" x14ac:dyDescent="0.2">
      <c r="A2" s="1" t="s">
        <v>47</v>
      </c>
    </row>
    <row r="3" spans="1:1" x14ac:dyDescent="0.2">
      <c r="A3" s="1" t="s">
        <v>48</v>
      </c>
    </row>
    <row r="4" spans="1:1" x14ac:dyDescent="0.2">
      <c r="A4" s="1" t="s">
        <v>49</v>
      </c>
    </row>
    <row r="5" spans="1:1" x14ac:dyDescent="0.2">
      <c r="A5" s="1" t="s">
        <v>44</v>
      </c>
    </row>
    <row r="6" spans="1:1" x14ac:dyDescent="0.2">
      <c r="A6" s="1" t="s">
        <v>45</v>
      </c>
    </row>
    <row r="7" spans="1:1" x14ac:dyDescent="0.2">
      <c r="A7" s="35" t="s">
        <v>41</v>
      </c>
    </row>
    <row r="8" spans="1:1" x14ac:dyDescent="0.2">
      <c r="A8" s="1" t="s">
        <v>50</v>
      </c>
    </row>
    <row r="9" spans="1:1" x14ac:dyDescent="0.2">
      <c r="A9" s="1" t="s">
        <v>51</v>
      </c>
    </row>
    <row r="10" spans="1:1" x14ac:dyDescent="0.2">
      <c r="A10" s="1" t="s">
        <v>52</v>
      </c>
    </row>
    <row r="11" spans="1:1" x14ac:dyDescent="0.2">
      <c r="A11" s="1" t="s">
        <v>53</v>
      </c>
    </row>
    <row r="12" spans="1:1" x14ac:dyDescent="0.2">
      <c r="A12" s="1" t="s">
        <v>54</v>
      </c>
    </row>
    <row r="13" spans="1:1" x14ac:dyDescent="0.2">
      <c r="A13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"/>
  <sheetViews>
    <sheetView zoomScale="150" zoomScaleNormal="150" workbookViewId="0">
      <selection activeCell="A10" sqref="A10"/>
    </sheetView>
  </sheetViews>
  <sheetFormatPr baseColWidth="10" defaultColWidth="8.83203125" defaultRowHeight="15" x14ac:dyDescent="0.2"/>
  <cols>
    <col min="1" max="1" width="46.6640625" customWidth="1"/>
    <col min="2" max="26" width="9.83203125" customWidth="1"/>
  </cols>
  <sheetData>
    <row r="1" spans="1:26" x14ac:dyDescent="0.2">
      <c r="N1" s="41"/>
    </row>
    <row r="2" spans="1:26" x14ac:dyDescent="0.2"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1:26" x14ac:dyDescent="0.2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x14ac:dyDescent="0.2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x14ac:dyDescent="0.2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x14ac:dyDescent="0.2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x14ac:dyDescent="0.2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2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x14ac:dyDescent="0.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x14ac:dyDescent="0.2">
      <c r="A12" s="62"/>
      <c r="B12" s="67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x14ac:dyDescent="0.2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2"/>
    </row>
    <row r="14" spans="1:26" x14ac:dyDescent="0.2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x14ac:dyDescent="0.2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x14ac:dyDescent="0.2">
      <c r="A43" s="62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x14ac:dyDescent="0.2">
      <c r="A44" s="62"/>
      <c r="B44" s="62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">
      <c r="A45" s="62"/>
      <c r="B45" s="62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x14ac:dyDescent="0.2">
      <c r="A46" s="62"/>
      <c r="B46" s="62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x14ac:dyDescent="0.2">
      <c r="A47" s="62"/>
      <c r="B47" s="62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x14ac:dyDescent="0.2">
      <c r="A48" s="62"/>
      <c r="B48" s="62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x14ac:dyDescent="0.2">
      <c r="A49" s="62"/>
      <c r="B49" s="62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x14ac:dyDescent="0.2">
      <c r="A50" s="62"/>
      <c r="B50" s="62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x14ac:dyDescent="0.2">
      <c r="A51" s="62"/>
      <c r="B51" s="62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">
      <c r="A52" s="62"/>
      <c r="B52" s="62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x14ac:dyDescent="0.2">
      <c r="A53" s="62"/>
      <c r="B53" s="62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x14ac:dyDescent="0.2">
      <c r="A54" s="62"/>
      <c r="B54" s="62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x14ac:dyDescent="0.2">
      <c r="A55" s="62"/>
      <c r="B55" s="62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x14ac:dyDescent="0.2">
      <c r="A56" s="62"/>
      <c r="B56" s="62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x14ac:dyDescent="0.2">
      <c r="A57" s="62"/>
      <c r="B57" s="62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x14ac:dyDescent="0.2">
      <c r="A58" s="62"/>
      <c r="B58" s="62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x14ac:dyDescent="0.2">
      <c r="A59" s="62"/>
      <c r="B59" s="62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x14ac:dyDescent="0.2">
      <c r="A60" s="62"/>
      <c r="B60" s="62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x14ac:dyDescent="0.2">
      <c r="A61" s="62"/>
      <c r="B61" s="62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x14ac:dyDescent="0.2">
      <c r="A62" s="62"/>
      <c r="B62" s="62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x14ac:dyDescent="0.2">
      <c r="A63" s="62"/>
      <c r="B63" s="62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x14ac:dyDescent="0.2">
      <c r="A64" s="62"/>
      <c r="B64" s="62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x14ac:dyDescent="0.2">
      <c r="A65" s="62"/>
      <c r="B65" s="62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x14ac:dyDescent="0.2">
      <c r="A66" s="62"/>
      <c r="B66" s="62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x14ac:dyDescent="0.2">
      <c r="A67" s="62"/>
      <c r="B67" s="62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x14ac:dyDescent="0.2">
      <c r="A68" s="62"/>
      <c r="B68" s="62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x14ac:dyDescent="0.2">
      <c r="A69" s="62"/>
      <c r="B69" s="62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x14ac:dyDescent="0.2">
      <c r="A70" s="62"/>
      <c r="B70" s="62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x14ac:dyDescent="0.2">
      <c r="A73" s="6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spans="1:26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73"/>
      <c r="P77" s="74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x14ac:dyDescent="0.2">
      <c r="N105" s="30">
        <f>N78+N89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14E7-D3A8-4944-B408-465F38D3C347}">
  <dimension ref="A1:AN64"/>
  <sheetViews>
    <sheetView zoomScale="150" zoomScaleNormal="150" workbookViewId="0">
      <selection activeCell="AC15" sqref="AC15"/>
    </sheetView>
  </sheetViews>
  <sheetFormatPr baseColWidth="10" defaultRowHeight="15" x14ac:dyDescent="0.2"/>
  <cols>
    <col min="1" max="1" width="90.6640625" customWidth="1"/>
    <col min="2" max="22" width="11" bestFit="1" customWidth="1"/>
    <col min="23" max="23" width="11.1640625" bestFit="1" customWidth="1"/>
  </cols>
  <sheetData>
    <row r="1" spans="2:40" x14ac:dyDescent="0.2">
      <c r="V1" s="19"/>
      <c r="W1" s="19"/>
    </row>
    <row r="2" spans="2:40" x14ac:dyDescent="0.2"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f>X2+1</f>
        <v>2023</v>
      </c>
      <c r="Z2" s="3">
        <f>Y2+1</f>
        <v>2024</v>
      </c>
    </row>
    <row r="3" spans="2:40" x14ac:dyDescent="0.2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2:40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2:40" x14ac:dyDescent="0.2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2:40" x14ac:dyDescent="0.2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2:40" x14ac:dyDescent="0.2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2:40" x14ac:dyDescent="0.2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2:40" x14ac:dyDescent="0.2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2:40" x14ac:dyDescent="0.2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40" x14ac:dyDescent="0.2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2:40" x14ac:dyDescent="0.2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4" spans="2:40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2:40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2:40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2">
      <c r="A28" s="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40" x14ac:dyDescent="0.2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40" x14ac:dyDescent="0.2">
      <c r="A30" s="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40" x14ac:dyDescent="0.2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40" x14ac:dyDescent="0.2">
      <c r="A32" s="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2">
      <c r="A33" s="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2">
      <c r="A34" s="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2">
      <c r="A35" s="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2">
      <c r="A36" s="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2">
      <c r="A37" s="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2">
      <c r="A38" s="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2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2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2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3" spans="1:26" x14ac:dyDescent="0.2">
      <c r="A43" s="3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3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5881-D7C4-2B4E-B888-0129EF66A95A}">
  <dimension ref="A1:Z88"/>
  <sheetViews>
    <sheetView zoomScale="150" zoomScaleNormal="150" workbookViewId="0">
      <selection activeCell="A2" sqref="A2"/>
    </sheetView>
  </sheetViews>
  <sheetFormatPr baseColWidth="10" defaultRowHeight="15" x14ac:dyDescent="0.2"/>
  <cols>
    <col min="1" max="1" width="49.5" customWidth="1"/>
  </cols>
  <sheetData>
    <row r="1" spans="2:26" x14ac:dyDescent="0.2">
      <c r="M1" s="19"/>
      <c r="N1" s="19">
        <f>N18+N21+N24</f>
        <v>0</v>
      </c>
      <c r="O1" s="19">
        <f>O18+O21+O24</f>
        <v>0</v>
      </c>
    </row>
    <row r="2" spans="2:26" x14ac:dyDescent="0.2"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2:26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6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2:26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2:26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2:26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2:26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2:26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2:26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2:26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2:26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2:26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2:26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2:26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2:26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6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6" x14ac:dyDescent="0.2">
      <c r="A18" s="62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x14ac:dyDescent="0.2">
      <c r="A19" s="62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x14ac:dyDescent="0.2">
      <c r="A20" s="62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x14ac:dyDescent="0.2">
      <c r="A21" s="6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x14ac:dyDescent="0.2">
      <c r="A22" s="6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x14ac:dyDescent="0.2">
      <c r="A23" s="6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x14ac:dyDescent="0.2">
      <c r="A24" s="6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x14ac:dyDescent="0.2">
      <c r="A25" s="62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x14ac:dyDescent="0.2">
      <c r="A26" s="62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x14ac:dyDescent="0.2">
      <c r="A27" s="62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x14ac:dyDescent="0.2">
      <c r="A28" s="62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x14ac:dyDescent="0.2">
      <c r="A29" s="62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7"/>
      <c r="L30" s="67"/>
      <c r="M30" s="67"/>
      <c r="N30" s="77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x14ac:dyDescent="0.2">
      <c r="A31" s="78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x14ac:dyDescent="0.2">
      <c r="N59" s="19">
        <f>N47+N38+N41+N44+N46</f>
        <v>0</v>
      </c>
      <c r="O59" s="19">
        <f>O47+O38+O41+O44+O46</f>
        <v>0</v>
      </c>
      <c r="P59" s="19">
        <f>P47+P38+P41+P44+P46</f>
        <v>0</v>
      </c>
    </row>
    <row r="61" spans="1:26" x14ac:dyDescent="0.2">
      <c r="A61" s="3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7FBF-55D2-1745-8986-F92DF4A0A069}">
  <dimension ref="A2:Z50"/>
  <sheetViews>
    <sheetView zoomScale="150" zoomScaleNormal="150" workbookViewId="0">
      <selection activeCell="A11" sqref="A11"/>
    </sheetView>
  </sheetViews>
  <sheetFormatPr baseColWidth="10" defaultRowHeight="15" x14ac:dyDescent="0.2"/>
  <cols>
    <col min="1" max="1" width="72.33203125" customWidth="1"/>
  </cols>
  <sheetData>
    <row r="2" spans="1:26" x14ac:dyDescent="0.2">
      <c r="A2" s="1"/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1:26" x14ac:dyDescent="0.2">
      <c r="A3" s="1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x14ac:dyDescent="0.2">
      <c r="A4" s="1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1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x14ac:dyDescent="0.2">
      <c r="A6" s="1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x14ac:dyDescent="0.2">
      <c r="A7" s="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x14ac:dyDescent="0.2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x14ac:dyDescent="0.2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x14ac:dyDescent="0.2">
      <c r="A10" s="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x14ac:dyDescent="0.2">
      <c r="A11" s="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x14ac:dyDescent="0.2">
      <c r="A12" s="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x14ac:dyDescent="0.2">
      <c r="A13" s="1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x14ac:dyDescent="0.2">
      <c r="A14" s="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x14ac:dyDescent="0.2">
      <c r="A15" s="1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x14ac:dyDescent="0.2">
      <c r="A16" s="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x14ac:dyDescent="0.2">
      <c r="A17" s="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x14ac:dyDescent="0.2">
      <c r="A18" s="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x14ac:dyDescent="0.2">
      <c r="A19" s="1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x14ac:dyDescent="0.2">
      <c r="A20" s="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4" spans="1:26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50" spans="14:26" x14ac:dyDescent="0.2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CD4F-4B40-C943-A6E7-82232AF106F9}">
  <dimension ref="A1:Z136"/>
  <sheetViews>
    <sheetView topLeftCell="M21" zoomScale="150" zoomScaleNormal="150" workbookViewId="0">
      <selection activeCell="Y19" sqref="Y19"/>
    </sheetView>
  </sheetViews>
  <sheetFormatPr baseColWidth="10" defaultRowHeight="15" x14ac:dyDescent="0.2"/>
  <cols>
    <col min="1" max="1" width="107.33203125" customWidth="1"/>
  </cols>
  <sheetData>
    <row r="1" spans="1:26" x14ac:dyDescent="0.2">
      <c r="A1" s="78"/>
      <c r="N1" s="27"/>
      <c r="P1" s="19"/>
    </row>
    <row r="2" spans="1:26" x14ac:dyDescent="0.2">
      <c r="A2" s="73"/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81">
        <v>2014</v>
      </c>
      <c r="Q2" s="3">
        <v>2015</v>
      </c>
      <c r="R2" s="3">
        <v>2016</v>
      </c>
      <c r="S2" s="3">
        <v>2017</v>
      </c>
      <c r="T2" s="3">
        <v>2018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</row>
    <row r="3" spans="1:26" x14ac:dyDescent="0.2">
      <c r="A3" s="6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1"/>
      <c r="O3" s="4"/>
      <c r="P3" s="47"/>
      <c r="Q3" s="4"/>
      <c r="R3" s="4"/>
      <c r="S3" s="4"/>
      <c r="T3" s="4"/>
      <c r="U3" s="4"/>
      <c r="V3" s="4"/>
      <c r="W3" s="4"/>
      <c r="X3" s="4"/>
    </row>
    <row r="4" spans="1:26" x14ac:dyDescent="0.2">
      <c r="A4" s="7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5"/>
      <c r="O4" s="75"/>
      <c r="P4" s="82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x14ac:dyDescent="0.2">
      <c r="A5" s="7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75"/>
      <c r="O5" s="75"/>
      <c r="P5" s="82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x14ac:dyDescent="0.2">
      <c r="A6" s="6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5"/>
      <c r="O6" s="75"/>
      <c r="P6" s="82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x14ac:dyDescent="0.2">
      <c r="A7" s="6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5"/>
      <c r="O7" s="75"/>
      <c r="P7" s="82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x14ac:dyDescent="0.2">
      <c r="A8" s="79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0"/>
      <c r="O8" s="70"/>
      <c r="P8" s="83"/>
      <c r="Q8" s="70"/>
      <c r="R8" s="70"/>
      <c r="S8" s="70"/>
      <c r="T8" s="70"/>
      <c r="U8" s="70"/>
      <c r="V8" s="70"/>
      <c r="W8" s="70"/>
      <c r="X8" s="70"/>
      <c r="Y8" s="62"/>
      <c r="Z8" s="62"/>
    </row>
    <row r="9" spans="1:26" x14ac:dyDescent="0.2">
      <c r="A9" s="7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0"/>
      <c r="O9" s="70"/>
      <c r="P9" s="83"/>
      <c r="Q9" s="70"/>
      <c r="R9" s="70"/>
      <c r="S9" s="70"/>
      <c r="T9" s="70"/>
      <c r="U9" s="70"/>
      <c r="V9" s="70"/>
      <c r="W9" s="70"/>
      <c r="X9" s="70"/>
      <c r="Y9" s="62"/>
      <c r="Z9" s="62"/>
    </row>
    <row r="10" spans="1:26" x14ac:dyDescent="0.2">
      <c r="A10" s="7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70"/>
      <c r="O10" s="70"/>
      <c r="P10" s="83"/>
      <c r="Q10" s="70"/>
      <c r="R10" s="70"/>
      <c r="S10" s="70"/>
      <c r="T10" s="70"/>
      <c r="U10" s="70"/>
      <c r="V10" s="70"/>
      <c r="W10" s="70"/>
      <c r="X10" s="70"/>
      <c r="Y10" s="62"/>
      <c r="Z10" s="62"/>
    </row>
    <row r="11" spans="1:26" x14ac:dyDescent="0.2">
      <c r="A11" s="6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75"/>
      <c r="O11" s="75"/>
      <c r="P11" s="82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x14ac:dyDescent="0.2">
      <c r="A12" s="7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70"/>
      <c r="O12" s="70"/>
      <c r="P12" s="83"/>
      <c r="Q12" s="70"/>
      <c r="R12" s="70"/>
      <c r="S12" s="70"/>
      <c r="T12" s="70"/>
      <c r="U12" s="70"/>
      <c r="V12" s="70"/>
      <c r="W12" s="70"/>
      <c r="X12" s="70"/>
      <c r="Y12" s="62"/>
      <c r="Z12" s="62"/>
    </row>
    <row r="13" spans="1:26" x14ac:dyDescent="0.2">
      <c r="A13" s="7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70"/>
      <c r="O13" s="70"/>
      <c r="P13" s="83"/>
      <c r="Q13" s="70"/>
      <c r="R13" s="70"/>
      <c r="S13" s="70"/>
      <c r="T13" s="70"/>
      <c r="U13" s="70"/>
      <c r="V13" s="70"/>
      <c r="W13" s="70"/>
      <c r="X13" s="70"/>
      <c r="Y13" s="62"/>
      <c r="Z13" s="62"/>
    </row>
    <row r="14" spans="1:26" x14ac:dyDescent="0.2">
      <c r="A14" s="6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5"/>
      <c r="O14" s="75"/>
      <c r="P14" s="82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x14ac:dyDescent="0.2">
      <c r="A15" s="8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70"/>
      <c r="O15" s="70"/>
      <c r="P15" s="83"/>
      <c r="Q15" s="70"/>
      <c r="R15" s="70"/>
      <c r="S15" s="70"/>
      <c r="T15" s="70"/>
      <c r="U15" s="70"/>
      <c r="V15" s="70"/>
      <c r="W15" s="70"/>
      <c r="X15" s="70"/>
      <c r="Y15" s="62"/>
      <c r="Z15" s="62"/>
    </row>
    <row r="16" spans="1:26" x14ac:dyDescent="0.2">
      <c r="A16" s="8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70"/>
      <c r="O16" s="70"/>
      <c r="P16" s="83"/>
      <c r="Q16" s="70"/>
      <c r="R16" s="70"/>
      <c r="S16" s="70"/>
      <c r="T16" s="70"/>
      <c r="U16" s="70"/>
      <c r="V16" s="70"/>
      <c r="W16" s="70"/>
      <c r="X16" s="70"/>
      <c r="Y16" s="62"/>
      <c r="Z16" s="62"/>
    </row>
    <row r="17" spans="1:26" x14ac:dyDescent="0.2">
      <c r="A17" s="6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75"/>
      <c r="O17" s="75"/>
      <c r="P17" s="82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x14ac:dyDescent="0.2">
      <c r="A18" s="6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70"/>
      <c r="O18" s="70"/>
      <c r="P18" s="83"/>
      <c r="Q18" s="70"/>
      <c r="R18" s="70"/>
      <c r="S18" s="70"/>
      <c r="T18" s="70"/>
      <c r="U18" s="70"/>
      <c r="V18" s="70"/>
      <c r="W18" s="70"/>
      <c r="X18" s="70"/>
      <c r="Y18" s="62"/>
      <c r="Z18" s="62"/>
    </row>
    <row r="19" spans="1:26" x14ac:dyDescent="0.2">
      <c r="A19" s="62"/>
      <c r="L19" s="30"/>
      <c r="M19" s="30"/>
      <c r="N19" s="74"/>
      <c r="O19" s="74"/>
      <c r="P19" s="84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x14ac:dyDescent="0.2">
      <c r="A20" s="73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x14ac:dyDescent="0.2">
      <c r="A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x14ac:dyDescent="0.2">
      <c r="A22" s="6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6" x14ac:dyDescent="0.2">
      <c r="A23" s="6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6" x14ac:dyDescent="0.2">
      <c r="A24" s="6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6" x14ac:dyDescent="0.2">
      <c r="A25" s="6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6" x14ac:dyDescent="0.2">
      <c r="A26" s="6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6" x14ac:dyDescent="0.2">
      <c r="A27" s="6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6" x14ac:dyDescent="0.2">
      <c r="A28" s="6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6" x14ac:dyDescent="0.2">
      <c r="A29" s="6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6" x14ac:dyDescent="0.2">
      <c r="A30" s="6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6" x14ac:dyDescent="0.2">
      <c r="A31" s="6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6" x14ac:dyDescent="0.2">
      <c r="A32" s="6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6" x14ac:dyDescent="0.2">
      <c r="A33" s="6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6" x14ac:dyDescent="0.2">
      <c r="A34" s="6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6" x14ac:dyDescent="0.2">
      <c r="A35" s="6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6" x14ac:dyDescent="0.2">
      <c r="A36" s="6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6" x14ac:dyDescent="0.2">
      <c r="A37" s="6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6" x14ac:dyDescent="0.2">
      <c r="A38" s="6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6" x14ac:dyDescent="0.2">
      <c r="A39" s="6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6" x14ac:dyDescent="0.2">
      <c r="A40" s="6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6" x14ac:dyDescent="0.2">
      <c r="A41" s="6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x14ac:dyDescent="0.2">
      <c r="A42" s="6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6" x14ac:dyDescent="0.2">
      <c r="A43" s="78"/>
    </row>
    <row r="44" spans="1:26" x14ac:dyDescent="0.2">
      <c r="A44" s="6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6" x14ac:dyDescent="0.2">
      <c r="A45" s="6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6" x14ac:dyDescent="0.2">
      <c r="A46" s="6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6" x14ac:dyDescent="0.2">
      <c r="A47" s="6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6" x14ac:dyDescent="0.2">
      <c r="A48" s="6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6" x14ac:dyDescent="0.2">
      <c r="A49" s="6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6" x14ac:dyDescent="0.2">
      <c r="A50" s="6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6" x14ac:dyDescent="0.2">
      <c r="A51" s="6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6" x14ac:dyDescent="0.2">
      <c r="A52" s="6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6" x14ac:dyDescent="0.2">
      <c r="A53" s="6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6" x14ac:dyDescent="0.2">
      <c r="A54" s="6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6" x14ac:dyDescent="0.2">
      <c r="A55" s="6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6" x14ac:dyDescent="0.2">
      <c r="A56" s="6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6" x14ac:dyDescent="0.2">
      <c r="A57" s="6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6" x14ac:dyDescent="0.2">
      <c r="A58" s="6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x14ac:dyDescent="0.2">
      <c r="A59" s="6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6" x14ac:dyDescent="0.2">
      <c r="A60" s="6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6" x14ac:dyDescent="0.2">
      <c r="A61" s="7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62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6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6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6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6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6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6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6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6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6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6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6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6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6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6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6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6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6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6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6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6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6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6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6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6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6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6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6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6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6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6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6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6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6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6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6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6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6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6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6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6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6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6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6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62"/>
    </row>
    <row r="107" spans="1:26" x14ac:dyDescent="0.2">
      <c r="A107" s="62"/>
    </row>
    <row r="108" spans="1:26" x14ac:dyDescent="0.2">
      <c r="A108" s="62"/>
    </row>
    <row r="109" spans="1:26" x14ac:dyDescent="0.2">
      <c r="A109" s="62"/>
    </row>
    <row r="110" spans="1:26" x14ac:dyDescent="0.2">
      <c r="A110" s="62"/>
    </row>
    <row r="111" spans="1:26" x14ac:dyDescent="0.2">
      <c r="A111" s="62"/>
    </row>
    <row r="112" spans="1:26" x14ac:dyDescent="0.2">
      <c r="A112" s="62"/>
    </row>
    <row r="113" spans="1:1" x14ac:dyDescent="0.2">
      <c r="A113" s="62"/>
    </row>
    <row r="114" spans="1:1" x14ac:dyDescent="0.2">
      <c r="A114" s="62"/>
    </row>
    <row r="115" spans="1:1" x14ac:dyDescent="0.2">
      <c r="A115" s="62"/>
    </row>
    <row r="116" spans="1:1" x14ac:dyDescent="0.2">
      <c r="A116" s="62"/>
    </row>
    <row r="117" spans="1:1" x14ac:dyDescent="0.2">
      <c r="A117" s="62"/>
    </row>
    <row r="118" spans="1:1" x14ac:dyDescent="0.2">
      <c r="A118" s="62"/>
    </row>
    <row r="119" spans="1:1" x14ac:dyDescent="0.2">
      <c r="A119" s="62"/>
    </row>
    <row r="120" spans="1:1" x14ac:dyDescent="0.2">
      <c r="A120" s="62"/>
    </row>
    <row r="121" spans="1:1" x14ac:dyDescent="0.2">
      <c r="A121" s="62"/>
    </row>
    <row r="122" spans="1:1" x14ac:dyDescent="0.2">
      <c r="A122" s="62"/>
    </row>
    <row r="123" spans="1:1" x14ac:dyDescent="0.2">
      <c r="A123" s="62"/>
    </row>
    <row r="124" spans="1:1" x14ac:dyDescent="0.2">
      <c r="A124" s="62"/>
    </row>
    <row r="125" spans="1:1" x14ac:dyDescent="0.2">
      <c r="A125" s="62"/>
    </row>
    <row r="126" spans="1:1" x14ac:dyDescent="0.2">
      <c r="A126" s="62"/>
    </row>
    <row r="127" spans="1:1" x14ac:dyDescent="0.2">
      <c r="A127" s="62"/>
    </row>
    <row r="128" spans="1:1" x14ac:dyDescent="0.2">
      <c r="A128" s="62"/>
    </row>
    <row r="129" spans="1:1" x14ac:dyDescent="0.2">
      <c r="A129" s="62"/>
    </row>
    <row r="130" spans="1:1" x14ac:dyDescent="0.2">
      <c r="A130" s="62"/>
    </row>
    <row r="131" spans="1:1" x14ac:dyDescent="0.2">
      <c r="A131" s="62"/>
    </row>
    <row r="132" spans="1:1" x14ac:dyDescent="0.2">
      <c r="A132" s="62"/>
    </row>
    <row r="133" spans="1:1" x14ac:dyDescent="0.2">
      <c r="A133" s="62"/>
    </row>
    <row r="134" spans="1:1" x14ac:dyDescent="0.2">
      <c r="A134" s="62"/>
    </row>
    <row r="135" spans="1:1" x14ac:dyDescent="0.2">
      <c r="A135" s="62"/>
    </row>
    <row r="136" spans="1:1" x14ac:dyDescent="0.2">
      <c r="A136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663F-B5E8-0E48-B006-C2FCDB9B057E}">
  <dimension ref="A1:AA52"/>
  <sheetViews>
    <sheetView tabSelected="1" zoomScale="150" zoomScaleNormal="150"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P16" sqref="P16"/>
    </sheetView>
  </sheetViews>
  <sheetFormatPr baseColWidth="10" defaultRowHeight="15" x14ac:dyDescent="0.2"/>
  <cols>
    <col min="1" max="1" width="32.83203125" customWidth="1"/>
    <col min="2" max="26" width="11.83203125" customWidth="1"/>
  </cols>
  <sheetData>
    <row r="1" spans="1:26" x14ac:dyDescent="0.2">
      <c r="A1" s="2" t="s">
        <v>0</v>
      </c>
    </row>
    <row r="2" spans="1:26" x14ac:dyDescent="0.2">
      <c r="A2" s="7"/>
      <c r="N2" s="85"/>
      <c r="O2" s="19"/>
      <c r="P2" s="86"/>
      <c r="Q2" s="19"/>
      <c r="V2" s="7"/>
      <c r="W2" s="7"/>
      <c r="X2" s="36"/>
      <c r="Y2" s="7"/>
      <c r="Z2" s="7"/>
    </row>
    <row r="3" spans="1:26" x14ac:dyDescent="0.2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O3" s="5"/>
      <c r="Q3" s="5"/>
      <c r="R3" s="5"/>
      <c r="S3" s="5"/>
      <c r="T3" s="5"/>
      <c r="U3" s="5"/>
    </row>
    <row r="4" spans="1:26" x14ac:dyDescent="0.2">
      <c r="A4" s="6"/>
      <c r="B4" s="3">
        <v>2000</v>
      </c>
      <c r="C4" s="3">
        <v>2001</v>
      </c>
      <c r="D4" s="3">
        <v>2002</v>
      </c>
      <c r="E4" s="3">
        <v>2003</v>
      </c>
      <c r="F4" s="3">
        <v>2004</v>
      </c>
      <c r="G4" s="3">
        <v>2005</v>
      </c>
      <c r="H4" s="3">
        <v>2006</v>
      </c>
      <c r="I4" s="3">
        <v>2007</v>
      </c>
      <c r="J4" s="3">
        <v>2008</v>
      </c>
      <c r="K4" s="3">
        <v>2009</v>
      </c>
      <c r="L4" s="3">
        <v>2010</v>
      </c>
      <c r="M4" s="3">
        <v>2011</v>
      </c>
      <c r="N4" s="3">
        <v>2012</v>
      </c>
      <c r="O4" s="3">
        <v>2013</v>
      </c>
      <c r="P4" s="3">
        <v>2014</v>
      </c>
      <c r="Q4" s="3">
        <v>2015</v>
      </c>
      <c r="R4" s="3">
        <v>2016</v>
      </c>
      <c r="S4" s="3">
        <v>2017</v>
      </c>
      <c r="T4" s="3">
        <v>2018</v>
      </c>
      <c r="U4" s="3">
        <v>2019</v>
      </c>
      <c r="V4" s="3">
        <v>2020</v>
      </c>
      <c r="W4" s="3">
        <v>2021</v>
      </c>
      <c r="X4" s="3">
        <v>2022</v>
      </c>
      <c r="Y4" s="3">
        <v>2023</v>
      </c>
      <c r="Z4" s="3">
        <v>2024</v>
      </c>
    </row>
    <row r="5" spans="1:26" x14ac:dyDescent="0.2">
      <c r="A5" s="36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7"/>
      <c r="O5" s="44"/>
      <c r="P5" s="47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x14ac:dyDescent="0.2">
      <c r="A6" s="2" t="s">
        <v>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48"/>
      <c r="O6" s="17"/>
      <c r="P6" s="48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8" t="s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49"/>
      <c r="O7" s="16"/>
      <c r="P7" s="49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">
      <c r="A8" s="9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50"/>
      <c r="O8" s="15"/>
      <c r="P8" s="50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">
      <c r="A9" s="9" t="s"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50"/>
      <c r="O9" s="15"/>
      <c r="P9" s="50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">
      <c r="A10" s="8" t="s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49"/>
      <c r="O10" s="16"/>
      <c r="P10" s="49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9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50"/>
      <c r="O11" s="15"/>
      <c r="P11" s="50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">
      <c r="A12" s="9" t="s">
        <v>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53"/>
      <c r="O12" s="15"/>
      <c r="P12" s="50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">
      <c r="A13" s="8" t="s">
        <v>28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49"/>
      <c r="O13" s="16"/>
      <c r="P13" s="49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">
      <c r="A14" s="9" t="s">
        <v>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50"/>
      <c r="O14" s="15"/>
      <c r="P14" s="50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">
      <c r="A15" s="9" t="s">
        <v>10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50"/>
      <c r="O15" s="15"/>
      <c r="P15" s="50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">
      <c r="A16" s="8" t="s">
        <v>29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51"/>
      <c r="O16" s="18"/>
      <c r="P16" s="51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7" x14ac:dyDescent="0.2">
      <c r="A17" s="9" t="s">
        <v>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50"/>
      <c r="O17" s="15"/>
      <c r="P17" s="50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7" x14ac:dyDescent="0.2">
      <c r="A18" s="2" t="s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1"/>
    </row>
    <row r="19" spans="1:27" x14ac:dyDescent="0.2">
      <c r="A19" s="10" t="s">
        <v>13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7" x14ac:dyDescent="0.2">
      <c r="A20" s="11" t="s">
        <v>14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7" x14ac:dyDescent="0.2">
      <c r="A21" s="11" t="s">
        <v>15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7" x14ac:dyDescent="0.2">
      <c r="A22" s="10" t="s">
        <v>16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7" x14ac:dyDescent="0.2">
      <c r="A23" s="11" t="s">
        <v>17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7" x14ac:dyDescent="0.2">
      <c r="A24" s="11" t="s">
        <v>18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7" x14ac:dyDescent="0.2">
      <c r="A25" s="13" t="s">
        <v>19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7" x14ac:dyDescent="0.2">
      <c r="A26" s="11" t="s">
        <v>20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7" x14ac:dyDescent="0.2">
      <c r="A27" s="11" t="s">
        <v>21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7" x14ac:dyDescent="0.2">
      <c r="A28" s="13" t="s">
        <v>22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7" x14ac:dyDescent="0.2">
      <c r="A29" s="2" t="s">
        <v>23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7" x14ac:dyDescent="0.2">
      <c r="A30" s="2" t="s">
        <v>24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7" x14ac:dyDescent="0.2">
      <c r="A31" s="14" t="s">
        <v>25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7" x14ac:dyDescent="0.2">
      <c r="A32" s="11" t="s">
        <v>26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56"/>
      <c r="O32" s="25"/>
      <c r="P32" s="56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">
      <c r="A33" s="11" t="s">
        <v>27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57"/>
      <c r="O33" s="26"/>
      <c r="P33" s="57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11" t="s">
        <v>43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8"/>
      <c r="O34" s="29"/>
      <c r="P34" s="5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1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6"/>
      <c r="O35" s="45"/>
      <c r="P35" s="46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x14ac:dyDescent="0.2">
      <c r="A36" s="1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x14ac:dyDescent="0.2">
      <c r="A37" s="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6"/>
      <c r="O37" s="45"/>
      <c r="P37" s="46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x14ac:dyDescent="0.2">
      <c r="A38" s="1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6"/>
      <c r="O38" s="45"/>
      <c r="P38" s="46">
        <f>P19+P22+P26</f>
        <v>0</v>
      </c>
      <c r="Q38" s="45"/>
      <c r="R38" s="45"/>
      <c r="S38" s="45"/>
      <c r="T38" s="45"/>
      <c r="U38" s="45"/>
      <c r="V38" s="61"/>
      <c r="W38" s="61"/>
      <c r="X38" s="61"/>
      <c r="Y38" s="61"/>
      <c r="Z38" s="61"/>
    </row>
    <row r="39" spans="1:2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32" t="s">
        <v>32</v>
      </c>
    </row>
    <row r="41" spans="1:26" x14ac:dyDescent="0.2">
      <c r="A41" s="1" t="s">
        <v>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1"/>
    </row>
    <row r="42" spans="1:26" x14ac:dyDescent="0.2">
      <c r="A42" s="12" t="s">
        <v>33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x14ac:dyDescent="0.2">
      <c r="A43" s="12" t="s">
        <v>36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x14ac:dyDescent="0.2">
      <c r="A44" s="12" t="s">
        <v>37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x14ac:dyDescent="0.2">
      <c r="A45" s="1" t="s">
        <v>34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61"/>
      <c r="W45" s="61"/>
      <c r="X45" s="61"/>
      <c r="Y45" s="61"/>
      <c r="Z45" s="61"/>
    </row>
    <row r="46" spans="1:26" x14ac:dyDescent="0.2">
      <c r="A46" s="1" t="s">
        <v>35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x14ac:dyDescent="0.2">
      <c r="A47" s="1" t="s">
        <v>38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6" x14ac:dyDescent="0.2">
      <c r="A48" s="1" t="s">
        <v>39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6" x14ac:dyDescent="0.2">
      <c r="A49" s="1" t="s">
        <v>40</v>
      </c>
      <c r="B49" s="34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37"/>
      <c r="Y49" s="37"/>
      <c r="Z49" s="60"/>
    </row>
    <row r="50" spans="1:26" x14ac:dyDescent="0.2">
      <c r="A50" s="40" t="s">
        <v>42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x14ac:dyDescent="0.2">
      <c r="W51" s="37"/>
      <c r="X51" s="37"/>
      <c r="Y51" s="37"/>
    </row>
    <row r="52" spans="1:26" x14ac:dyDescent="0.2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INSTRUCCIONES</vt:lpstr>
      <vt:lpstr>RESUMEN</vt:lpstr>
      <vt:lpstr>COMERCIAL</vt:lpstr>
      <vt:lpstr>SERVICIOS</vt:lpstr>
      <vt:lpstr>RENTA DE FACTORES</vt:lpstr>
      <vt:lpstr>CUENTA FINANCIERA</vt:lpstr>
      <vt:lpstr>CUADRO DE BALANZA DE PAGOS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Javier Hamann</cp:lastModifiedBy>
  <dcterms:created xsi:type="dcterms:W3CDTF">2023-02-17T01:26:38Z</dcterms:created>
  <dcterms:modified xsi:type="dcterms:W3CDTF">2025-03-11T22:25:19Z</dcterms:modified>
  <cp:category/>
</cp:coreProperties>
</file>