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var\OneDrive\Escritorio\asignaturas_4_1C\Electronica Potencia\"/>
    </mc:Choice>
  </mc:AlternateContent>
  <xr:revisionPtr revIDLastSave="0" documentId="13_ncr:1_{ED8C8B14-3493-4130-B09D-14C3C35353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I1">Hoja1!$G$9</definedName>
    <definedName name="_I2">Hoja1!$H$9</definedName>
    <definedName name="_I3">Hoja1!$I$9</definedName>
    <definedName name="_I4">Hoja1!$J$9</definedName>
    <definedName name="_I5">Hoja1!$K$9</definedName>
    <definedName name="_I6">Hoja1!$L$9</definedName>
    <definedName name="_R1">Hoja1!$A$7</definedName>
    <definedName name="_R2">Hoja1!$B$7</definedName>
    <definedName name="_R3">Hoja1!$C$7</definedName>
    <definedName name="_R4">Hoja1!$D$7</definedName>
    <definedName name="_R5">Hoja1!$E$7</definedName>
    <definedName name="_R6">Hoja1!$F$7</definedName>
    <definedName name="_V1">Hoja1!$A$9</definedName>
    <definedName name="_V2">Hoja1!$B$9</definedName>
    <definedName name="_V3">Hoja1!$C$9</definedName>
    <definedName name="_V4">Hoja1!$D$9</definedName>
    <definedName name="_V5">Hoja1!$E$9</definedName>
    <definedName name="_V6">Hoja1!$F$9</definedName>
    <definedName name="_Z_C1">Hoja1!$M$7</definedName>
    <definedName name="_Z_C2">Hoja1!$N$7</definedName>
    <definedName name="_Z_C3">Hoja1!$O$7</definedName>
    <definedName name="_Z_C4">Hoja1!$P$7</definedName>
    <definedName name="_Z_C5">Hoja1!$Q$7</definedName>
    <definedName name="_Z_C6">Hoja1!$R$7</definedName>
    <definedName name="_Z_L1">Hoja1!$G$7</definedName>
    <definedName name="_Z_L2">Hoja1!$H$7</definedName>
    <definedName name="_Z_L3">Hoja1!$I$7</definedName>
    <definedName name="_Z_L4">Hoja1!$J$7</definedName>
    <definedName name="_Z_L5">Hoja1!$K$7</definedName>
    <definedName name="_Z_L6">Hoja1!$L$7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9" i="1"/>
  <c r="Q20" i="1"/>
  <c r="D20" i="1"/>
  <c r="B20" i="1"/>
  <c r="F21" i="1"/>
  <c r="G22" i="1"/>
  <c r="Q15" i="1"/>
  <c r="Q16" i="1"/>
  <c r="Q17" i="1"/>
  <c r="C13" i="1"/>
  <c r="H7" i="1"/>
  <c r="I7" i="1"/>
  <c r="J7" i="1"/>
  <c r="K7" i="1"/>
  <c r="L7" i="1"/>
  <c r="M7" i="1"/>
  <c r="N7" i="1"/>
  <c r="O7" i="1"/>
  <c r="P7" i="1"/>
  <c r="Q7" i="1"/>
  <c r="R7" i="1"/>
  <c r="G7" i="1"/>
  <c r="B13" i="1" s="1"/>
  <c r="Q13" i="1" s="1"/>
  <c r="C20" i="1" s="1"/>
  <c r="E20" i="1" s="1"/>
  <c r="K21" i="1" l="1"/>
  <c r="B14" i="1"/>
  <c r="B19" i="1"/>
  <c r="D19" i="1" s="1"/>
  <c r="Q14" i="1" s="1"/>
  <c r="L21" i="1" s="1"/>
  <c r="M21" i="1" l="1"/>
  <c r="Q19" i="1"/>
</calcChain>
</file>

<file path=xl/sharedStrings.xml><?xml version="1.0" encoding="utf-8"?>
<sst xmlns="http://schemas.openxmlformats.org/spreadsheetml/2006/main" count="46" uniqueCount="42">
  <si>
    <t>Serie</t>
  </si>
  <si>
    <t>Paralelo2</t>
  </si>
  <si>
    <t>Paralelo3</t>
  </si>
  <si>
    <t>Paralelo4</t>
  </si>
  <si>
    <t>Paralelo5</t>
  </si>
  <si>
    <t>R1</t>
  </si>
  <si>
    <t>R2</t>
  </si>
  <si>
    <t>R3</t>
  </si>
  <si>
    <t>R4</t>
  </si>
  <si>
    <t>R5</t>
  </si>
  <si>
    <t>R6</t>
  </si>
  <si>
    <t>V1</t>
  </si>
  <si>
    <t>V2</t>
  </si>
  <si>
    <t>V3</t>
  </si>
  <si>
    <t>V4</t>
  </si>
  <si>
    <t>V5</t>
  </si>
  <si>
    <t>V6</t>
  </si>
  <si>
    <t>I1</t>
  </si>
  <si>
    <t>I2</t>
  </si>
  <si>
    <t>I3</t>
  </si>
  <si>
    <t>I4</t>
  </si>
  <si>
    <t>I5</t>
  </si>
  <si>
    <t>I6</t>
  </si>
  <si>
    <t>Z_L1</t>
  </si>
  <si>
    <t>Z_L2</t>
  </si>
  <si>
    <t>Z_L3</t>
  </si>
  <si>
    <t>Z_L4</t>
  </si>
  <si>
    <t>Z_L5</t>
  </si>
  <si>
    <t>Z_L6</t>
  </si>
  <si>
    <t>Z_C1</t>
  </si>
  <si>
    <t>Z_C2</t>
  </si>
  <si>
    <t>Z_C3</t>
  </si>
  <si>
    <t>Z_C4</t>
  </si>
  <si>
    <t>Z_C5</t>
  </si>
  <si>
    <t>Z_C6</t>
  </si>
  <si>
    <t>a+bi</t>
  </si>
  <si>
    <t>a</t>
  </si>
  <si>
    <t>b</t>
  </si>
  <si>
    <t>Producto</t>
  </si>
  <si>
    <t>Suma</t>
  </si>
  <si>
    <t>Div</t>
  </si>
  <si>
    <t>I_alpha1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</si>
</sst>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3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3"/>
  <sheetViews>
    <sheetView tabSelected="1" workbookViewId="0">
      <selection activeCell="J25" sqref="J25"/>
    </sheetView>
  </sheetViews>
  <sheetFormatPr baseColWidth="10" defaultColWidth="9.140625" defaultRowHeight="15" x14ac:dyDescent="0.25"/>
  <cols>
    <col min="2" max="2" width="10.28515625" customWidth="1"/>
    <col min="4" max="4" width="9.42578125" bestFit="1" customWidth="1"/>
  </cols>
  <sheetData>
    <row r="3" spans="1:18" x14ac:dyDescent="0.25">
      <c r="F3" t="s">
        <v>35</v>
      </c>
    </row>
    <row r="4" spans="1:18" x14ac:dyDescent="0.25">
      <c r="F4" t="s">
        <v>36</v>
      </c>
    </row>
    <row r="5" spans="1:18" ht="15.75" thickBot="1" x14ac:dyDescent="0.3">
      <c r="F5" t="s">
        <v>37</v>
      </c>
      <c r="G5" s="29"/>
    </row>
    <row r="6" spans="1:18" ht="15.75" thickBot="1" x14ac:dyDescent="0.3">
      <c r="A6" s="20" t="s">
        <v>5</v>
      </c>
      <c r="B6" s="21" t="s">
        <v>6</v>
      </c>
      <c r="C6" s="21" t="s">
        <v>7</v>
      </c>
      <c r="D6" s="21" t="s">
        <v>8</v>
      </c>
      <c r="E6" s="21" t="s">
        <v>9</v>
      </c>
      <c r="F6" s="21" t="s">
        <v>10</v>
      </c>
      <c r="G6" s="21" t="s">
        <v>23</v>
      </c>
      <c r="H6" s="21" t="s">
        <v>24</v>
      </c>
      <c r="I6" s="21" t="s">
        <v>25</v>
      </c>
      <c r="J6" s="21" t="s">
        <v>26</v>
      </c>
      <c r="K6" s="21" t="s">
        <v>27</v>
      </c>
      <c r="L6" s="21" t="s">
        <v>28</v>
      </c>
      <c r="M6" s="21" t="s">
        <v>29</v>
      </c>
      <c r="N6" s="21" t="s">
        <v>30</v>
      </c>
      <c r="O6" s="21" t="s">
        <v>31</v>
      </c>
      <c r="P6" s="21" t="s">
        <v>32</v>
      </c>
      <c r="Q6" s="21" t="s">
        <v>33</v>
      </c>
      <c r="R6" s="22" t="s">
        <v>34</v>
      </c>
    </row>
    <row r="7" spans="1:18" ht="15.75" thickBot="1" x14ac:dyDescent="0.3">
      <c r="A7" s="26"/>
      <c r="B7" s="27"/>
      <c r="C7" s="27"/>
      <c r="D7" s="27"/>
      <c r="E7" s="27"/>
      <c r="F7" s="27"/>
      <c r="G7" s="27" t="str">
        <f>COMPLEX(G4,G5)</f>
        <v>0</v>
      </c>
      <c r="H7" s="27" t="str">
        <f t="shared" ref="H7:R7" si="0">COMPLEX(H4,H5)</f>
        <v>0</v>
      </c>
      <c r="I7" s="27" t="str">
        <f t="shared" si="0"/>
        <v>0</v>
      </c>
      <c r="J7" s="27" t="str">
        <f t="shared" si="0"/>
        <v>0</v>
      </c>
      <c r="K7" s="27" t="str">
        <f t="shared" si="0"/>
        <v>0</v>
      </c>
      <c r="L7" s="27" t="str">
        <f t="shared" si="0"/>
        <v>0</v>
      </c>
      <c r="M7" s="27" t="str">
        <f t="shared" si="0"/>
        <v>0</v>
      </c>
      <c r="N7" s="27" t="str">
        <f t="shared" si="0"/>
        <v>0</v>
      </c>
      <c r="O7" s="27" t="str">
        <f t="shared" si="0"/>
        <v>0</v>
      </c>
      <c r="P7" s="27" t="str">
        <f t="shared" si="0"/>
        <v>0</v>
      </c>
      <c r="Q7" s="27" t="str">
        <f t="shared" si="0"/>
        <v>0</v>
      </c>
      <c r="R7" s="28" t="str">
        <f t="shared" si="0"/>
        <v>0</v>
      </c>
    </row>
    <row r="8" spans="1:18" x14ac:dyDescent="0.25">
      <c r="A8" s="23" t="s">
        <v>11</v>
      </c>
      <c r="B8" s="24" t="s">
        <v>12</v>
      </c>
      <c r="C8" s="24" t="s">
        <v>13</v>
      </c>
      <c r="D8" s="24" t="s">
        <v>14</v>
      </c>
      <c r="E8" s="24" t="s">
        <v>15</v>
      </c>
      <c r="F8" s="24" t="s">
        <v>16</v>
      </c>
      <c r="G8" s="24" t="s">
        <v>17</v>
      </c>
      <c r="H8" s="24" t="s">
        <v>18</v>
      </c>
      <c r="I8" s="24" t="s">
        <v>19</v>
      </c>
      <c r="J8" s="24" t="s">
        <v>20</v>
      </c>
      <c r="K8" s="24" t="s">
        <v>21</v>
      </c>
      <c r="L8" s="25" t="s">
        <v>22</v>
      </c>
    </row>
    <row r="9" spans="1:18" ht="15.75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9"/>
    </row>
    <row r="12" spans="1:18" ht="15.75" thickBot="1" x14ac:dyDescent="0.3"/>
    <row r="13" spans="1:18" ht="15.75" thickBot="1" x14ac:dyDescent="0.3">
      <c r="A13" s="11" t="s">
        <v>0</v>
      </c>
      <c r="B13" s="5" t="str">
        <f>_Z_L1</f>
        <v>0</v>
      </c>
      <c r="C13" s="9">
        <f>_R2</f>
        <v>0</v>
      </c>
      <c r="D13" s="6"/>
      <c r="E13" s="9"/>
      <c r="F13" s="6"/>
      <c r="G13" s="9"/>
      <c r="H13" s="6"/>
      <c r="I13" s="9"/>
      <c r="J13" s="6"/>
      <c r="K13" s="9"/>
      <c r="L13" s="6"/>
      <c r="M13" s="9"/>
      <c r="N13" s="6"/>
      <c r="O13" s="9"/>
      <c r="P13" s="6"/>
      <c r="Q13" s="3" t="str">
        <f>IMSUM(B13:P13)</f>
        <v>0</v>
      </c>
    </row>
    <row r="14" spans="1:18" ht="15.75" thickBot="1" x14ac:dyDescent="0.3">
      <c r="A14" s="11" t="s">
        <v>0</v>
      </c>
      <c r="B14" s="15" t="str">
        <f>Q13</f>
        <v>0</v>
      </c>
      <c r="C14" s="6">
        <f>_R3</f>
        <v>0</v>
      </c>
      <c r="D14" s="9"/>
      <c r="E14" s="6"/>
      <c r="F14" s="9"/>
      <c r="G14" s="6"/>
      <c r="H14" s="9"/>
      <c r="I14" s="6"/>
      <c r="J14" s="9"/>
      <c r="K14" s="6"/>
      <c r="L14" s="9"/>
      <c r="M14" s="6"/>
      <c r="N14" s="9"/>
      <c r="O14" s="6"/>
      <c r="P14" s="9"/>
      <c r="Q14" s="3" t="str">
        <f t="shared" ref="Q14:Q17" si="1">IMSUM(B14:P14)</f>
        <v>0</v>
      </c>
    </row>
    <row r="15" spans="1:18" ht="15.75" thickBot="1" x14ac:dyDescent="0.3">
      <c r="A15" s="11" t="s">
        <v>0</v>
      </c>
      <c r="B15" s="5"/>
      <c r="C15" s="9"/>
      <c r="D15" s="6"/>
      <c r="E15" s="9"/>
      <c r="F15" s="6"/>
      <c r="G15" s="9"/>
      <c r="H15" s="6"/>
      <c r="I15" s="9"/>
      <c r="J15" s="6"/>
      <c r="K15" s="9"/>
      <c r="L15" s="6"/>
      <c r="M15" s="9"/>
      <c r="N15" s="6"/>
      <c r="O15" s="9"/>
      <c r="P15" s="6"/>
      <c r="Q15" s="3" t="str">
        <f t="shared" si="1"/>
        <v>0</v>
      </c>
    </row>
    <row r="16" spans="1:18" ht="15.75" thickBot="1" x14ac:dyDescent="0.3">
      <c r="A16" s="11" t="s">
        <v>0</v>
      </c>
      <c r="B16" s="15"/>
      <c r="C16" s="6"/>
      <c r="D16" s="9"/>
      <c r="E16" s="6"/>
      <c r="F16" s="9"/>
      <c r="G16" s="6"/>
      <c r="H16" s="9"/>
      <c r="I16" s="6"/>
      <c r="J16" s="9"/>
      <c r="K16" s="6"/>
      <c r="L16" s="9"/>
      <c r="M16" s="6"/>
      <c r="N16" s="9"/>
      <c r="O16" s="6"/>
      <c r="P16" s="9"/>
      <c r="Q16" s="3" t="str">
        <f t="shared" si="1"/>
        <v>0</v>
      </c>
    </row>
    <row r="17" spans="1:17" ht="15.75" thickBot="1" x14ac:dyDescent="0.3">
      <c r="A17" s="12" t="s">
        <v>0</v>
      </c>
      <c r="B17" s="13"/>
      <c r="C17" s="16"/>
      <c r="D17" s="14"/>
      <c r="E17" s="16"/>
      <c r="F17" s="14"/>
      <c r="G17" s="16"/>
      <c r="H17" s="14"/>
      <c r="I17" s="16"/>
      <c r="J17" s="14"/>
      <c r="K17" s="16"/>
      <c r="L17" s="14"/>
      <c r="M17" s="16"/>
      <c r="N17" s="14"/>
      <c r="O17" s="16"/>
      <c r="P17" s="14"/>
      <c r="Q17" s="3" t="str">
        <f t="shared" si="1"/>
        <v>0</v>
      </c>
    </row>
    <row r="18" spans="1:17" ht="15.75" thickBot="1" x14ac:dyDescent="0.3"/>
    <row r="19" spans="1:17" ht="15.75" thickBot="1" x14ac:dyDescent="0.3">
      <c r="A19" s="10" t="s">
        <v>1</v>
      </c>
      <c r="B19" s="8" t="str">
        <f>Q13</f>
        <v>0</v>
      </c>
      <c r="C19" s="4">
        <f>_R3</f>
        <v>0</v>
      </c>
      <c r="D19" s="3" t="e">
        <f>IMDIV(IMPRODUCT(B19,C19),(IMSUM(B19,C19)))</f>
        <v>#NUM!</v>
      </c>
      <c r="J19" s="10" t="s">
        <v>38</v>
      </c>
      <c r="K19" s="8">
        <v>1</v>
      </c>
      <c r="L19" s="4">
        <v>1</v>
      </c>
      <c r="M19" s="8">
        <v>1</v>
      </c>
      <c r="N19" s="4">
        <v>1</v>
      </c>
      <c r="O19" s="8">
        <v>1</v>
      </c>
      <c r="P19" s="4">
        <v>1</v>
      </c>
      <c r="Q19" s="2" t="str">
        <f>IMPRODUCT(K19,L19,M19,N19,O19,P19)</f>
        <v>1</v>
      </c>
    </row>
    <row r="20" spans="1:17" ht="15.75" thickBot="1" x14ac:dyDescent="0.3">
      <c r="A20" s="10" t="s">
        <v>2</v>
      </c>
      <c r="B20" s="4">
        <f>_R1</f>
        <v>0</v>
      </c>
      <c r="C20" s="8" t="str">
        <f>Q13</f>
        <v>0</v>
      </c>
      <c r="D20" s="4">
        <f>_R3</f>
        <v>0</v>
      </c>
      <c r="E20" s="3" t="e">
        <f>IMPOWER(IMSUM(IMDIV(1,B20),IMDIV(1,C20),IMDIV(1,D20)),(-1))</f>
        <v>#NUM!</v>
      </c>
      <c r="J20" s="11" t="s">
        <v>39</v>
      </c>
      <c r="K20" s="6"/>
      <c r="L20" s="9"/>
      <c r="M20" s="6"/>
      <c r="N20" s="9"/>
      <c r="O20" s="6"/>
      <c r="P20" s="9"/>
      <c r="Q20" s="3" t="str">
        <f>IMSUM(K20:P20)</f>
        <v>0</v>
      </c>
    </row>
    <row r="21" spans="1:17" ht="15.75" thickBot="1" x14ac:dyDescent="0.3">
      <c r="A21" s="10" t="s">
        <v>3</v>
      </c>
      <c r="B21" s="8"/>
      <c r="C21" s="4"/>
      <c r="D21" s="8"/>
      <c r="E21" s="4"/>
      <c r="F21" s="3" t="e">
        <f>IMPOWER(IMSUM(IMDIV(1,B21),IMDIV(1,C21),IMDIV(1,D21),IMDIV(1,E21)),(-1))</f>
        <v>#NUM!</v>
      </c>
      <c r="J21" s="11" t="s">
        <v>40</v>
      </c>
      <c r="K21" s="9" t="str">
        <f>Q13</f>
        <v>0</v>
      </c>
      <c r="L21" s="6" t="str">
        <f>Q14</f>
        <v>0</v>
      </c>
      <c r="M21" s="1" t="e">
        <f>IMDIV(K21,L21)</f>
        <v>#NUM!</v>
      </c>
    </row>
    <row r="22" spans="1:17" ht="15.75" thickBot="1" x14ac:dyDescent="0.3">
      <c r="A22" s="11" t="s">
        <v>4</v>
      </c>
      <c r="B22" s="5"/>
      <c r="C22" s="9"/>
      <c r="D22" s="6"/>
      <c r="E22" s="9"/>
      <c r="F22" s="7"/>
      <c r="G22" s="3" t="e">
        <f>IMPOWER(IMSUM(IMDIV(1,B22),IMDIV(1,C22),IMDIV(1,D22),IMDIV(1,E22),IMDIV(1,F22)),(-1))</f>
        <v>#NUM!</v>
      </c>
    </row>
    <row r="23" spans="1:17" x14ac:dyDescent="0.25">
      <c r="J23" s="3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30</vt:i4>
      </vt:variant>
    </vt:vector>
  </HeadingPairs>
  <TitlesOfParts>
    <vt:vector size="31" baseType="lpstr">
      <vt:lpstr>Hoja1</vt:lpstr>
      <vt:lpstr>_I1</vt:lpstr>
      <vt:lpstr>_I2</vt:lpstr>
      <vt:lpstr>_I3</vt:lpstr>
      <vt:lpstr>_I4</vt:lpstr>
      <vt:lpstr>_I5</vt:lpstr>
      <vt:lpstr>_I6</vt:lpstr>
      <vt:lpstr>_R1</vt:lpstr>
      <vt:lpstr>_R2</vt:lpstr>
      <vt:lpstr>_R3</vt:lpstr>
      <vt:lpstr>_R4</vt:lpstr>
      <vt:lpstr>_R5</vt:lpstr>
      <vt:lpstr>_R6</vt:lpstr>
      <vt:lpstr>_V1</vt:lpstr>
      <vt:lpstr>_V2</vt:lpstr>
      <vt:lpstr>_V3</vt:lpstr>
      <vt:lpstr>_V4</vt:lpstr>
      <vt:lpstr>_V5</vt:lpstr>
      <vt:lpstr>_V6</vt:lpstr>
      <vt:lpstr>_Z_C1</vt:lpstr>
      <vt:lpstr>_Z_C2</vt:lpstr>
      <vt:lpstr>_Z_C3</vt:lpstr>
      <vt:lpstr>_Z_C4</vt:lpstr>
      <vt:lpstr>_Z_C5</vt:lpstr>
      <vt:lpstr>_Z_C6</vt:lpstr>
      <vt:lpstr>_Z_L1</vt:lpstr>
      <vt:lpstr>_Z_L2</vt:lpstr>
      <vt:lpstr>_Z_L3</vt:lpstr>
      <vt:lpstr>_Z_L4</vt:lpstr>
      <vt:lpstr>_Z_L5</vt:lpstr>
      <vt:lpstr>_Z_L6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Navarro Jorquera</dc:creator>
  <cp:lastModifiedBy>NAVARRO JORQUERA, ÁLVARO</cp:lastModifiedBy>
  <dcterms:created xsi:type="dcterms:W3CDTF">2015-06-05T18:19:34Z</dcterms:created>
  <dcterms:modified xsi:type="dcterms:W3CDTF">2023-09-23T09:43:48Z</dcterms:modified>
</cp:coreProperties>
</file>