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 1\"/>
    </mc:Choice>
  </mc:AlternateContent>
  <bookViews>
    <workbookView xWindow="0" yWindow="0" windowWidth="19200" windowHeight="7310" activeTab="1"/>
  </bookViews>
  <sheets>
    <sheet name="Sheet1" sheetId="1" r:id="rId1"/>
    <sheet name="Encuestas" sheetId="2" r:id="rId2"/>
    <sheet name="Precis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2" i="1" l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43" i="1"/>
  <c r="O44" i="1"/>
  <c r="O45" i="1"/>
  <c r="O46" i="1"/>
  <c r="O47" i="1"/>
  <c r="O48" i="1"/>
  <c r="O49" i="1"/>
  <c r="O50" i="1"/>
</calcChain>
</file>

<file path=xl/sharedStrings.xml><?xml version="1.0" encoding="utf-8"?>
<sst xmlns="http://schemas.openxmlformats.org/spreadsheetml/2006/main" count="324" uniqueCount="191">
  <si>
    <t>https://www.publimetro.co/co/colombia/2017/09/11/gustavo-petro-lidera-encuesta-presidencial.html</t>
  </si>
  <si>
    <t>Pulso País</t>
  </si>
  <si>
    <t>Petro</t>
  </si>
  <si>
    <t>http://caracol.com.co/radio/2017/08/03/politica/1501721978_775306.html</t>
  </si>
  <si>
    <t>Caracol Radio (Cifras y Conceptos)</t>
  </si>
  <si>
    <t>RCN Firma Yanhaas</t>
  </si>
  <si>
    <t>http://www.eltiempo.com/politica/partidos-politicos/encuesta-de-yanhaas-de-los-candidatos-a-la-presidencia-en-2018-133012</t>
  </si>
  <si>
    <t>https://noticias.caracoltv.com/colombia/sergio-fajardo-puntea-intencion-de-voto-en-encuesta-de-invamer-para-elecciones-presidenciales-2018</t>
  </si>
  <si>
    <t>20/9/2017</t>
  </si>
  <si>
    <t>27/9/2017</t>
  </si>
  <si>
    <t>Caracol (Invamer)</t>
  </si>
  <si>
    <t xml:space="preserve"> Pulso País de las firma Datexco</t>
  </si>
  <si>
    <t>http://www.eltiempo.com/politica/gobierno/encuesta-intencion-de-voto-de-datexco-a-la-presidencia-de-colombia-2018-93140</t>
  </si>
  <si>
    <t>https://www.larepublica.co/asuntos-legales/ivan-duque-encabeza-intencion-de-voto-a-presidencia-de-2018-segun-reciente-encuesta-2527185</t>
  </si>
  <si>
    <t>Guarumo</t>
  </si>
  <si>
    <t>Elecciones 2010 (Información Priorí)</t>
  </si>
  <si>
    <t>Fecha</t>
  </si>
  <si>
    <t>Candidato</t>
  </si>
  <si>
    <t>(Ns/Nr)</t>
  </si>
  <si>
    <t>Fuente</t>
  </si>
  <si>
    <t>Antanas Mockus</t>
  </si>
  <si>
    <t>Centro Nacional de Consultoría</t>
  </si>
  <si>
    <t>36​</t>
  </si>
  <si>
    <t>41​</t>
  </si>
  <si>
    <t>Datexco</t>
  </si>
  <si>
    <t>42​</t>
  </si>
  <si>
    <t>-</t>
  </si>
  <si>
    <t>n</t>
  </si>
  <si>
    <t>Empresa</t>
  </si>
  <si>
    <t>YanHaas S.A</t>
  </si>
  <si>
    <t>http://www.semana.com/nacion/articulo/gran-encuesta-presidencial/525789</t>
  </si>
  <si>
    <t>20/5/2017</t>
  </si>
  <si>
    <t>Invamer</t>
  </si>
  <si>
    <t>Semana</t>
  </si>
  <si>
    <t>Cifras y Concetos</t>
  </si>
  <si>
    <t>Telefonicas</t>
  </si>
  <si>
    <t>Instituto</t>
  </si>
  <si>
    <t>Carlos Fernando Galán</t>
  </si>
  <si>
    <t>David Luna</t>
  </si>
  <si>
    <t>Gina Parody</t>
  </si>
  <si>
    <t>Enrique Peñalosa</t>
  </si>
  <si>
    <t>Gustavo Petro</t>
  </si>
  <si>
    <t>Voto en blanco</t>
  </si>
  <si>
    <t>Indeciso</t>
  </si>
  <si>
    <t>V. Ninguno</t>
  </si>
  <si>
    <t>Margen de error</t>
  </si>
  <si>
    <t>5 de junio de 2011</t>
  </si>
  <si>
    <t>Ipsos - Napoleón Franco</t>
  </si>
  <si>
    <t>8​</t>
  </si>
  <si>
    <t>18 de junio de 2011</t>
  </si>
  <si>
    <t>Datexco Company S.A.</t>
  </si>
  <si>
    <t>7,2%</t>
  </si>
  <si>
    <t>9,4%</t>
  </si>
  <si>
    <t>24,8%</t>
  </si>
  <si>
    <t>12,7%</t>
  </si>
  <si>
    <t>2.9 %</t>
  </si>
  <si>
    <t>9​</t>
  </si>
  <si>
    <t>3 de julio de 2011</t>
  </si>
  <si>
    <t>Cifras &amp; Conceptos</t>
  </si>
  <si>
    <t>8,9%</t>
  </si>
  <si>
    <t>6,4%</t>
  </si>
  <si>
    <t>14,2%</t>
  </si>
  <si>
    <t>14,5%</t>
  </si>
  <si>
    <t>15,6%</t>
  </si>
  <si>
    <t>4,2%</t>
  </si>
  <si>
    <t>6 de julio de 2011</t>
  </si>
  <si>
    <t>12​</t>
  </si>
  <si>
    <t>10 de julio de 2011</t>
  </si>
  <si>
    <t>22 de julio de 2011</t>
  </si>
  <si>
    <t>8,3%</t>
  </si>
  <si>
    <t>8,7%</t>
  </si>
  <si>
    <t>7,7%</t>
  </si>
  <si>
    <t>16,9%</t>
  </si>
  <si>
    <t>16,6%</t>
  </si>
  <si>
    <t>3,78%</t>
  </si>
  <si>
    <t>15​</t>
  </si>
  <si>
    <t>16​</t>
  </si>
  <si>
    <t>29 de julio de 2011</t>
  </si>
  <si>
    <t>11,1%</t>
  </si>
  <si>
    <t>12,2%</t>
  </si>
  <si>
    <t>6,5%</t>
  </si>
  <si>
    <t>23,6%</t>
  </si>
  <si>
    <t>21,1%</t>
  </si>
  <si>
    <t>17​</t>
  </si>
  <si>
    <t>1 de agosto de 2011</t>
  </si>
  <si>
    <t>18​</t>
  </si>
  <si>
    <t>14 de agosto de 2011</t>
  </si>
  <si>
    <t>12,99%</t>
  </si>
  <si>
    <t>5,27%</t>
  </si>
  <si>
    <t>14,58%</t>
  </si>
  <si>
    <t>9,61%</t>
  </si>
  <si>
    <t>14,71%</t>
  </si>
  <si>
    <t>16,4%</t>
  </si>
  <si>
    <t>23,19%</t>
  </si>
  <si>
    <t>3,7%</t>
  </si>
  <si>
    <t>17 de agosto de 2011</t>
  </si>
  <si>
    <t>21​</t>
  </si>
  <si>
    <t>Napoleón Franco</t>
  </si>
  <si>
    <t>1 de septiembre de 2011</t>
  </si>
  <si>
    <t>3,09%</t>
  </si>
  <si>
    <t>22​</t>
  </si>
  <si>
    <t>15 de septiembre de 2011</t>
  </si>
  <si>
    <t>2,55%</t>
  </si>
  <si>
    <t>23​</t>
  </si>
  <si>
    <t>16 de septiembre de 2011</t>
  </si>
  <si>
    <t>12,9%</t>
  </si>
  <si>
    <t>9,8%</t>
  </si>
  <si>
    <t>9,9%</t>
  </si>
  <si>
    <t>16,3%</t>
  </si>
  <si>
    <t>17,8%</t>
  </si>
  <si>
    <t>8,8%</t>
  </si>
  <si>
    <t>3,89%</t>
  </si>
  <si>
    <t>24​</t>
  </si>
  <si>
    <t>19 de septiembre de 2011</t>
  </si>
  <si>
    <t>Gallup</t>
  </si>
  <si>
    <t>25​</t>
  </si>
  <si>
    <t>23 de septiembre de 2011</t>
  </si>
  <si>
    <t>Centro Nacional De Consultoría</t>
  </si>
  <si>
    <t>26​</t>
  </si>
  <si>
    <t>27 de septiembre de 2011</t>
  </si>
  <si>
    <t>Cifras y Conceptos</t>
  </si>
  <si>
    <t>11,9%</t>
  </si>
  <si>
    <t>7,9%</t>
  </si>
  <si>
    <t>13,8%</t>
  </si>
  <si>
    <t>19,8%</t>
  </si>
  <si>
    <t>12,3%</t>
  </si>
  <si>
    <t>27​</t>
  </si>
  <si>
    <t>3,35%</t>
  </si>
  <si>
    <t>28​</t>
  </si>
  <si>
    <t>1 de octubre de 2011</t>
  </si>
  <si>
    <t>5,8%</t>
  </si>
  <si>
    <t>15,3%</t>
  </si>
  <si>
    <t>13,4%</t>
  </si>
  <si>
    <t>20,9%</t>
  </si>
  <si>
    <t>2,83%</t>
  </si>
  <si>
    <t>29​</t>
  </si>
  <si>
    <t>3 de octubre de 2011</t>
  </si>
  <si>
    <t>6 de octubre de 2011</t>
  </si>
  <si>
    <t>10,4%</t>
  </si>
  <si>
    <t>6,9%</t>
  </si>
  <si>
    <t>14,1%</t>
  </si>
  <si>
    <t>32​</t>
  </si>
  <si>
    <t>7 de octubre de 2011</t>
  </si>
  <si>
    <t>33​</t>
  </si>
  <si>
    <t>10 de octubre de 2011</t>
  </si>
  <si>
    <t>34​</t>
  </si>
  <si>
    <t>12 de octubre de 2011</t>
  </si>
  <si>
    <t>3,99%</t>
  </si>
  <si>
    <t>35​</t>
  </si>
  <si>
    <t>19 de octubre de 2011</t>
  </si>
  <si>
    <t>21 de octubre de 2011</t>
  </si>
  <si>
    <t>26 de octubre de 2011</t>
  </si>
  <si>
    <t>2,9%</t>
  </si>
  <si>
    <t>18,4%</t>
  </si>
  <si>
    <t>25,8%</t>
  </si>
  <si>
    <t>27 de octubre de 2011</t>
  </si>
  <si>
    <t>3,2%</t>
  </si>
  <si>
    <t>5,2%</t>
  </si>
  <si>
    <t>18,8%</t>
  </si>
  <si>
    <t>28,8%</t>
  </si>
  <si>
    <t>4,8%</t>
  </si>
  <si>
    <t>29 de octubre de 2011</t>
  </si>
  <si>
    <t>3,1%</t>
  </si>
  <si>
    <t>20,2%</t>
  </si>
  <si>
    <t>21,3%</t>
  </si>
  <si>
    <t>36,7%</t>
  </si>
  <si>
    <t>5,1%</t>
  </si>
  <si>
    <t>5,4%</t>
  </si>
  <si>
    <r>
      <t>10</t>
    </r>
    <r>
      <rPr>
        <sz val="12"/>
        <color rgb="FF222222"/>
        <rFont val="Arial"/>
        <family val="2"/>
      </rPr>
      <t>​</t>
    </r>
    <r>
      <rPr>
        <vertAlign val="superscript"/>
        <sz val="12"/>
        <color rgb="FF0B0080"/>
        <rFont val="Arial"/>
        <family val="2"/>
      </rPr>
      <t>11</t>
    </r>
    <r>
      <rPr>
        <sz val="12"/>
        <color rgb="FF222222"/>
        <rFont val="Arial"/>
        <family val="2"/>
      </rPr>
      <t>​</t>
    </r>
  </si>
  <si>
    <r>
      <t>13</t>
    </r>
    <r>
      <rPr>
        <sz val="12"/>
        <color rgb="FF222222"/>
        <rFont val="Arial"/>
        <family val="2"/>
      </rPr>
      <t>​</t>
    </r>
    <r>
      <rPr>
        <vertAlign val="superscript"/>
        <sz val="12"/>
        <color rgb="FF0B0080"/>
        <rFont val="Arial"/>
        <family val="2"/>
      </rPr>
      <t>14</t>
    </r>
    <r>
      <rPr>
        <sz val="12"/>
        <color rgb="FF222222"/>
        <rFont val="Arial"/>
        <family val="2"/>
      </rPr>
      <t>​</t>
    </r>
  </si>
  <si>
    <r>
      <t>19</t>
    </r>
    <r>
      <rPr>
        <sz val="12"/>
        <color rgb="FF222222"/>
        <rFont val="Arial"/>
        <family val="2"/>
      </rPr>
      <t>​</t>
    </r>
    <r>
      <rPr>
        <vertAlign val="superscript"/>
        <sz val="12"/>
        <color rgb="FF0B0080"/>
        <rFont val="Arial"/>
        <family val="2"/>
      </rPr>
      <t>20</t>
    </r>
    <r>
      <rPr>
        <sz val="12"/>
        <color rgb="FF222222"/>
        <rFont val="Arial"/>
        <family val="2"/>
      </rPr>
      <t>​</t>
    </r>
  </si>
  <si>
    <r>
      <t>30</t>
    </r>
    <r>
      <rPr>
        <sz val="12"/>
        <color rgb="FF222222"/>
        <rFont val="Arial"/>
        <family val="2"/>
      </rPr>
      <t>​</t>
    </r>
    <r>
      <rPr>
        <vertAlign val="superscript"/>
        <sz val="12"/>
        <color rgb="FF0B0080"/>
        <rFont val="Arial"/>
        <family val="2"/>
      </rPr>
      <t>31</t>
    </r>
    <r>
      <rPr>
        <sz val="12"/>
        <color rgb="FF222222"/>
        <rFont val="Arial"/>
        <family val="2"/>
      </rPr>
      <t>​</t>
    </r>
  </si>
  <si>
    <r>
      <t>37</t>
    </r>
    <r>
      <rPr>
        <sz val="12"/>
        <color rgb="FF222222"/>
        <rFont val="Arial"/>
        <family val="2"/>
      </rPr>
      <t>​</t>
    </r>
    <r>
      <rPr>
        <vertAlign val="superscript"/>
        <sz val="12"/>
        <color rgb="FF0B0080"/>
        <rFont val="Arial"/>
        <family val="2"/>
      </rPr>
      <t>38</t>
    </r>
    <r>
      <rPr>
        <sz val="12"/>
        <color rgb="FF222222"/>
        <rFont val="Arial"/>
        <family val="2"/>
      </rPr>
      <t>​</t>
    </r>
  </si>
  <si>
    <r>
      <t>39</t>
    </r>
    <r>
      <rPr>
        <sz val="12"/>
        <color rgb="FF222222"/>
        <rFont val="Arial"/>
        <family val="2"/>
      </rPr>
      <t>​</t>
    </r>
    <r>
      <rPr>
        <vertAlign val="superscript"/>
        <sz val="12"/>
        <color rgb="FF0B0080"/>
        <rFont val="Arial"/>
        <family val="2"/>
      </rPr>
      <t>40</t>
    </r>
    <r>
      <rPr>
        <sz val="12"/>
        <color rgb="FF222222"/>
        <rFont val="Arial"/>
        <family val="2"/>
      </rPr>
      <t>​</t>
    </r>
  </si>
  <si>
    <r>
      <t>43</t>
    </r>
    <r>
      <rPr>
        <sz val="12"/>
        <color rgb="FF222222"/>
        <rFont val="Arial"/>
        <family val="2"/>
      </rPr>
      <t>​</t>
    </r>
    <r>
      <rPr>
        <vertAlign val="superscript"/>
        <sz val="12"/>
        <color rgb="FF0B0080"/>
        <rFont val="Arial"/>
        <family val="2"/>
      </rPr>
      <t>44</t>
    </r>
    <r>
      <rPr>
        <sz val="12"/>
        <color rgb="FF222222"/>
        <rFont val="Arial"/>
        <family val="2"/>
      </rPr>
      <t>​</t>
    </r>
  </si>
  <si>
    <t>fecha</t>
  </si>
  <si>
    <t>Fuente de Comunicación</t>
  </si>
  <si>
    <t>Tipo</t>
  </si>
  <si>
    <t>Hogares</t>
  </si>
  <si>
    <t>Hogares, social media</t>
  </si>
  <si>
    <t xml:space="preserve">Información de las encuestas para elecciones de alcaldia de bogota </t>
  </si>
  <si>
    <t>Orden_Fecha</t>
  </si>
  <si>
    <t xml:space="preserve">    </t>
  </si>
  <si>
    <t>Enlace</t>
  </si>
  <si>
    <t>Encuestados</t>
  </si>
  <si>
    <t>Empresa_Encuestadora</t>
  </si>
  <si>
    <t>Votos_Petro</t>
  </si>
  <si>
    <t>Medio_de_comunicación</t>
  </si>
  <si>
    <t>Fecha_Encuesta</t>
  </si>
  <si>
    <t>Voto_Petro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</si>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</sst>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  <font>
      <vertAlign val="superscript"/>
      <sz val="12"/>
      <color rgb="FF0B008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98FB98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34">
    <xf numFmtId="0" fontId="0" fillId="0" borderId="0" xfId="0"/>
    <xf numFmtId="10" fontId="0" fillId="0" borderId="0" xfId="0" applyNumberFormat="1"/>
    <xf numFmtId="14" fontId="0" fillId="0" borderId="0" xfId="0" applyNumberFormat="1"/>
    <xf numFmtId="0" fontId="2" fillId="0" borderId="0" xfId="1"/>
    <xf numFmtId="9" fontId="0" fillId="0" borderId="0" xfId="0" applyNumberFormat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9" fontId="5" fillId="2" borderId="1" xfId="0" applyNumberFormat="1" applyFont="1" applyFill="1" applyBorder="1" applyAlignment="1">
      <alignment vertical="center" wrapText="1"/>
    </xf>
    <xf numFmtId="9" fontId="5" fillId="4" borderId="1" xfId="0" applyNumberFormat="1" applyFont="1" applyFill="1" applyBorder="1" applyAlignment="1">
      <alignment vertical="center" wrapText="1"/>
    </xf>
    <xf numFmtId="9" fontId="5" fillId="5" borderId="1" xfId="0" applyNumberFormat="1" applyFont="1" applyFill="1" applyBorder="1" applyAlignment="1">
      <alignment vertical="center" wrapText="1"/>
    </xf>
    <xf numFmtId="10" fontId="5" fillId="2" borderId="1" xfId="0" applyNumberFormat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Font="1"/>
    <xf numFmtId="14" fontId="0" fillId="0" borderId="0" xfId="0" applyNumberFormat="1" applyAlignment="1">
      <alignment horizontal="center" vertical="center"/>
    </xf>
    <xf numFmtId="10" fontId="5" fillId="5" borderId="1" xfId="0" applyNumberFormat="1" applyFont="1" applyFill="1" applyBorder="1" applyAlignment="1">
      <alignment vertical="center" wrapText="1"/>
    </xf>
    <xf numFmtId="43" fontId="0" fillId="0" borderId="0" xfId="2" applyFont="1"/>
    <xf numFmtId="0" fontId="8" fillId="0" borderId="0" xfId="0" applyFont="1"/>
    <xf numFmtId="43" fontId="0" fillId="0" borderId="0" xfId="0" applyNumberFormat="1"/>
    <xf numFmtId="164" fontId="0" fillId="0" borderId="0" xfId="0" applyNumberFormat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Sheet1!$O$20:$O$50</c:f>
              <c:numCache>
                <c:formatCode>General</c:formatCode>
                <c:ptCount val="31"/>
                <c:pt idx="0">
                  <c:v>0.65859714463066421</c:v>
                </c:pt>
                <c:pt idx="1">
                  <c:v>0.60583488516449413</c:v>
                </c:pt>
                <c:pt idx="2">
                  <c:v>0.54996896337678458</c:v>
                </c:pt>
                <c:pt idx="3">
                  <c:v>0.47237740533829914</c:v>
                </c:pt>
                <c:pt idx="4">
                  <c:v>0.37926753569211663</c:v>
                </c:pt>
                <c:pt idx="5">
                  <c:v>0.47548106765983855</c:v>
                </c:pt>
                <c:pt idx="6">
                  <c:v>0.44134078212290501</c:v>
                </c:pt>
                <c:pt idx="7">
                  <c:v>0.34512725015518309</c:v>
                </c:pt>
                <c:pt idx="8">
                  <c:v>0.50341402855369333</c:v>
                </c:pt>
                <c:pt idx="9">
                  <c:v>0.49099937926753567</c:v>
                </c:pt>
                <c:pt idx="10">
                  <c:v>0.41030415890751082</c:v>
                </c:pt>
                <c:pt idx="11">
                  <c:v>0.31719428926132831</c:v>
                </c:pt>
                <c:pt idx="12">
                  <c:v>0.47237740533829914</c:v>
                </c:pt>
                <c:pt idx="13">
                  <c:v>0.41030415890751082</c:v>
                </c:pt>
                <c:pt idx="14">
                  <c:v>0.44754810676598389</c:v>
                </c:pt>
                <c:pt idx="15">
                  <c:v>0.22408441961514583</c:v>
                </c:pt>
                <c:pt idx="16">
                  <c:v>0.19304779639975164</c:v>
                </c:pt>
                <c:pt idx="17">
                  <c:v>0.38547486033519546</c:v>
                </c:pt>
                <c:pt idx="18">
                  <c:v>0.19304779639975164</c:v>
                </c:pt>
                <c:pt idx="19">
                  <c:v>0.49099937926753567</c:v>
                </c:pt>
                <c:pt idx="20">
                  <c:v>0.13097454996896327</c:v>
                </c:pt>
                <c:pt idx="21">
                  <c:v>0.44134078212290501</c:v>
                </c:pt>
                <c:pt idx="22">
                  <c:v>0.25512104283054005</c:v>
                </c:pt>
                <c:pt idx="23">
                  <c:v>0.41030415890751082</c:v>
                </c:pt>
                <c:pt idx="24">
                  <c:v>0.28615766604593412</c:v>
                </c:pt>
                <c:pt idx="25">
                  <c:v>0.16201117318435745</c:v>
                </c:pt>
                <c:pt idx="26">
                  <c:v>0.31719428926132831</c:v>
                </c:pt>
                <c:pt idx="27">
                  <c:v>0.1992551210428305</c:v>
                </c:pt>
                <c:pt idx="28">
                  <c:v>6.8901303538175043E-2</c:v>
                </c:pt>
                <c:pt idx="29">
                  <c:v>0.10614525139664807</c:v>
                </c:pt>
                <c:pt idx="30">
                  <c:v>0.13904407200496588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C8-4A29-8020-A2F3B2FAA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359792"/>
        <c:axId val="224360184"/>
      </c:lineChart>
      <c:catAx>
        <c:axId val="224359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4360184"/>
        <c:crosses val="autoZero"/>
        <c:auto val="1"/>
        <c:lblAlgn val="ctr"/>
        <c:lblOffset val="100"/>
        <c:noMultiLvlLbl val="0"/>
      </c:catAx>
      <c:valAx>
        <c:axId val="22436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435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448235</xdr:colOff>
      <xdr:row>34</xdr:row>
      <xdr:rowOff>152400</xdr:rowOff>
    </xdr:from>
    <xdr:to>
      <xdr:col>24</xdr:col>
      <xdr:colOff>302559</xdr:colOff>
      <xdr:row>44</xdr:row>
      <xdr:rowOff>78441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republica.co/asuntos-legales/ivan-duque-encabeza-intencion-de-voto-a-presidencia-de-2018-segun-reciente-encuesta-2527185" TargetMode="External"/><Relationship Id="rId13" Type="http://schemas.openxmlformats.org/officeDocument/2006/relationships/hyperlink" Target="https://es.wikipedia.org/wiki/Enrique_Pe%C3%B1alosa" TargetMode="External"/><Relationship Id="rId18" Type="http://schemas.openxmlformats.org/officeDocument/2006/relationships/hyperlink" Target="https://es.wikipedia.org/wiki/Elecciones_locales_de_Bogot%C3%A1_de_2011" TargetMode="External"/><Relationship Id="rId26" Type="http://schemas.openxmlformats.org/officeDocument/2006/relationships/hyperlink" Target="https://es.wikipedia.org/wiki/Elecciones_locales_de_Bogot%C3%A1_de_2011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www.eltiempo.com/politica/gobierno/encuesta-intencion-de-voto-de-datexco-a-la-presidencia-de-colombia-2018-93140" TargetMode="External"/><Relationship Id="rId21" Type="http://schemas.openxmlformats.org/officeDocument/2006/relationships/hyperlink" Target="https://es.wikipedia.org/wiki/Elecciones_locales_de_Bogot%C3%A1_de_2011" TargetMode="External"/><Relationship Id="rId34" Type="http://schemas.openxmlformats.org/officeDocument/2006/relationships/hyperlink" Target="https://es.wikipedia.org/wiki/Elecciones_locales_de_Bogot%C3%A1_de_2011" TargetMode="External"/><Relationship Id="rId7" Type="http://schemas.openxmlformats.org/officeDocument/2006/relationships/hyperlink" Target="https://noticias.caracoltv.com/colombia/sergio-fajardo-puntea-intencion-de-voto-en-encuesta-de-invamer-para-elecciones-presidenciales-2018" TargetMode="External"/><Relationship Id="rId12" Type="http://schemas.openxmlformats.org/officeDocument/2006/relationships/hyperlink" Target="https://es.wikipedia.org/wiki/Gina_Parody" TargetMode="External"/><Relationship Id="rId17" Type="http://schemas.openxmlformats.org/officeDocument/2006/relationships/hyperlink" Target="https://es.wikipedia.org/wiki/Elecciones_locales_de_Bogot%C3%A1_de_2011" TargetMode="External"/><Relationship Id="rId25" Type="http://schemas.openxmlformats.org/officeDocument/2006/relationships/hyperlink" Target="https://es.wikipedia.org/wiki/Elecciones_locales_de_Bogot%C3%A1_de_2011" TargetMode="External"/><Relationship Id="rId33" Type="http://schemas.openxmlformats.org/officeDocument/2006/relationships/hyperlink" Target="https://es.wikipedia.org/wiki/Elecciones_locales_de_Bogot%C3%A1_de_2011" TargetMode="External"/><Relationship Id="rId38" Type="http://schemas.openxmlformats.org/officeDocument/2006/relationships/hyperlink" Target="https://es.wikipedia.org/wiki/Elecciones_locales_de_Bogot%C3%A1_de_2011" TargetMode="External"/><Relationship Id="rId2" Type="http://schemas.openxmlformats.org/officeDocument/2006/relationships/hyperlink" Target="http://caracol.com.co/radio/2017/08/03/politica/1501721978_775306.html" TargetMode="External"/><Relationship Id="rId16" Type="http://schemas.openxmlformats.org/officeDocument/2006/relationships/hyperlink" Target="https://es.wikipedia.org/wiki/Elecciones_locales_de_Bogot%C3%A1_de_2011" TargetMode="External"/><Relationship Id="rId20" Type="http://schemas.openxmlformats.org/officeDocument/2006/relationships/hyperlink" Target="https://es.wikipedia.org/wiki/Elecciones_locales_de_Bogot%C3%A1_de_2011" TargetMode="External"/><Relationship Id="rId29" Type="http://schemas.openxmlformats.org/officeDocument/2006/relationships/hyperlink" Target="https://es.wikipedia.org/wiki/Elecciones_locales_de_Bogot%C3%A1_de_2011" TargetMode="External"/><Relationship Id="rId1" Type="http://schemas.openxmlformats.org/officeDocument/2006/relationships/hyperlink" Target="http://caracol.com.co/radio/2017/08/03/politica/1501721978_775306.html" TargetMode="External"/><Relationship Id="rId6" Type="http://schemas.openxmlformats.org/officeDocument/2006/relationships/hyperlink" Target="http://www.eltiempo.com/politica/partidos-politicos/encuesta-de-yanhaas-de-los-candidatos-a-la-presidencia-en-2018-133012" TargetMode="External"/><Relationship Id="rId11" Type="http://schemas.openxmlformats.org/officeDocument/2006/relationships/hyperlink" Target="https://es.wikipedia.org/wiki/Antanas_Mockus" TargetMode="External"/><Relationship Id="rId24" Type="http://schemas.openxmlformats.org/officeDocument/2006/relationships/hyperlink" Target="https://es.wikipedia.org/wiki/Elecciones_locales_de_Bogot%C3%A1_de_2011" TargetMode="External"/><Relationship Id="rId32" Type="http://schemas.openxmlformats.org/officeDocument/2006/relationships/hyperlink" Target="https://es.wikipedia.org/wiki/Elecciones_locales_de_Bogot%C3%A1_de_2011" TargetMode="External"/><Relationship Id="rId37" Type="http://schemas.openxmlformats.org/officeDocument/2006/relationships/hyperlink" Target="https://es.wikipedia.org/wiki/Elecciones_locales_de_Bogot%C3%A1_de_2011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https://www.publimetro.co/co/colombia/2017/09/11/gustavo-petro-lidera-encuesta-presidencial.html" TargetMode="External"/><Relationship Id="rId15" Type="http://schemas.openxmlformats.org/officeDocument/2006/relationships/hyperlink" Target="https://es.wikipedia.org/wiki/Elecciones_locales_de_Bogot%C3%A1_de_2011" TargetMode="External"/><Relationship Id="rId23" Type="http://schemas.openxmlformats.org/officeDocument/2006/relationships/hyperlink" Target="https://es.wikipedia.org/wiki/Elecciones_locales_de_Bogot%C3%A1_de_2011" TargetMode="External"/><Relationship Id="rId28" Type="http://schemas.openxmlformats.org/officeDocument/2006/relationships/hyperlink" Target="https://es.wikipedia.org/wiki/Elecciones_locales_de_Bogot%C3%A1_de_2011" TargetMode="External"/><Relationship Id="rId36" Type="http://schemas.openxmlformats.org/officeDocument/2006/relationships/hyperlink" Target="https://es.wikipedia.org/wiki/Elecciones_locales_de_Bogot%C3%A1_de_2011" TargetMode="External"/><Relationship Id="rId10" Type="http://schemas.openxmlformats.org/officeDocument/2006/relationships/hyperlink" Target="https://es.wikipedia.org/wiki/David_Luna" TargetMode="External"/><Relationship Id="rId19" Type="http://schemas.openxmlformats.org/officeDocument/2006/relationships/hyperlink" Target="https://es.wikipedia.org/wiki/Elecciones_locales_de_Bogot%C3%A1_de_2011" TargetMode="External"/><Relationship Id="rId31" Type="http://schemas.openxmlformats.org/officeDocument/2006/relationships/hyperlink" Target="https://es.wikipedia.org/wiki/Elecciones_locales_de_Bogot%C3%A1_de_2011" TargetMode="External"/><Relationship Id="rId4" Type="http://schemas.openxmlformats.org/officeDocument/2006/relationships/hyperlink" Target="https://www.publimetro.co/co/colombia/2017/09/11/gustavo-petro-lidera-encuesta-presidencial.html" TargetMode="External"/><Relationship Id="rId9" Type="http://schemas.openxmlformats.org/officeDocument/2006/relationships/hyperlink" Target="https://es.wikipedia.org/wiki/Carlos_Fernando_Gal%C3%A1n_Pach%C3%B3n" TargetMode="External"/><Relationship Id="rId14" Type="http://schemas.openxmlformats.org/officeDocument/2006/relationships/hyperlink" Target="https://es.wikipedia.org/wiki/Gustavo_Petro" TargetMode="External"/><Relationship Id="rId22" Type="http://schemas.openxmlformats.org/officeDocument/2006/relationships/hyperlink" Target="https://es.wikipedia.org/wiki/Elecciones_locales_de_Bogot%C3%A1_de_2011" TargetMode="External"/><Relationship Id="rId27" Type="http://schemas.openxmlformats.org/officeDocument/2006/relationships/hyperlink" Target="https://es.wikipedia.org/wiki/Elecciones_locales_de_Bogot%C3%A1_de_2011" TargetMode="External"/><Relationship Id="rId30" Type="http://schemas.openxmlformats.org/officeDocument/2006/relationships/hyperlink" Target="https://es.wikipedia.org/wiki/Elecciones_locales_de_Bogot%C3%A1_de_2011" TargetMode="External"/><Relationship Id="rId35" Type="http://schemas.openxmlformats.org/officeDocument/2006/relationships/hyperlink" Target="https://es.wikipedia.org/wiki/Elecciones_locales_de_Bogot%C3%A1_de_201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republica.co/asuntos-legales/ivan-duque-encabeza-intencion-de-voto-a-presidencia-de-2018-segun-reciente-encuesta-2527185" TargetMode="External"/><Relationship Id="rId3" Type="http://schemas.openxmlformats.org/officeDocument/2006/relationships/hyperlink" Target="http://www.eltiempo.com/politica/gobierno/encuesta-intencion-de-voto-de-datexco-a-la-presidencia-de-colombia-2018-93140" TargetMode="External"/><Relationship Id="rId7" Type="http://schemas.openxmlformats.org/officeDocument/2006/relationships/hyperlink" Target="https://noticias.caracoltv.com/colombia/sergio-fajardo-puntea-intencion-de-voto-en-encuesta-de-invamer-para-elecciones-presidenciales-2018" TargetMode="External"/><Relationship Id="rId2" Type="http://schemas.openxmlformats.org/officeDocument/2006/relationships/hyperlink" Target="http://caracol.com.co/radio/2017/08/03/politica/1501721978_775306.html" TargetMode="External"/><Relationship Id="rId1" Type="http://schemas.openxmlformats.org/officeDocument/2006/relationships/hyperlink" Target="http://caracol.com.co/radio/2017/08/03/politica/1501721978_775306.html" TargetMode="External"/><Relationship Id="rId6" Type="http://schemas.openxmlformats.org/officeDocument/2006/relationships/hyperlink" Target="http://www.eltiempo.com/politica/partidos-politicos/encuesta-de-yanhaas-de-los-candidatos-a-la-presidencia-en-2018-133012" TargetMode="External"/><Relationship Id="rId5" Type="http://schemas.openxmlformats.org/officeDocument/2006/relationships/hyperlink" Target="https://www.publimetro.co/co/colombia/2017/09/11/gustavo-petro-lidera-encuesta-presidencial.html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publimetro.co/co/colombia/2017/09/11/gustavo-petro-lidera-encuesta-presidencial.html" TargetMode="External"/><Relationship Id="rId9" Type="http://schemas.openxmlformats.org/officeDocument/2006/relationships/hyperlink" Target="http://www.semana.com/nacion/articulo/gran-encuesta-presidencial/525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38" zoomScale="85" zoomScaleNormal="85" workbookViewId="0">
      <selection activeCell="P50" sqref="P50"/>
    </sheetView>
  </sheetViews>
  <sheetFormatPr defaultColWidth="9.1796875" defaultRowHeight="14.5" x14ac:dyDescent="0.35"/>
  <cols>
    <col min="1" max="1" width="17.1796875" customWidth="1"/>
    <col min="2" max="2" width="24.54296875" customWidth="1"/>
    <col min="3" max="3" width="13.54296875" customWidth="1"/>
    <col min="8" max="8" width="10.81640625" bestFit="1" customWidth="1"/>
  </cols>
  <sheetData>
    <row r="1" spans="1:12" x14ac:dyDescent="0.35">
      <c r="A1" s="17" t="s">
        <v>175</v>
      </c>
      <c r="B1" s="17" t="s">
        <v>19</v>
      </c>
      <c r="C1" s="17" t="s">
        <v>176</v>
      </c>
      <c r="D1" s="17" t="s">
        <v>2</v>
      </c>
      <c r="E1" s="17" t="s">
        <v>27</v>
      </c>
      <c r="F1" s="17" t="s">
        <v>28</v>
      </c>
      <c r="G1" s="17" t="s">
        <v>177</v>
      </c>
      <c r="H1" s="17" t="s">
        <v>181</v>
      </c>
    </row>
    <row r="2" spans="1:12" x14ac:dyDescent="0.35">
      <c r="A2" s="19">
        <v>43048</v>
      </c>
      <c r="B2" s="3" t="s">
        <v>0</v>
      </c>
      <c r="C2" t="s">
        <v>1</v>
      </c>
      <c r="D2" s="1">
        <v>0.112</v>
      </c>
      <c r="E2">
        <v>900</v>
      </c>
      <c r="F2" t="s">
        <v>24</v>
      </c>
      <c r="G2" t="s">
        <v>35</v>
      </c>
      <c r="H2">
        <v>3</v>
      </c>
    </row>
    <row r="3" spans="1:12" x14ac:dyDescent="0.35">
      <c r="A3" s="19">
        <v>42743</v>
      </c>
      <c r="B3" s="3" t="s">
        <v>0</v>
      </c>
      <c r="C3" t="s">
        <v>1</v>
      </c>
      <c r="D3" s="1">
        <v>0.14299999999999999</v>
      </c>
      <c r="E3">
        <v>900</v>
      </c>
      <c r="F3" t="s">
        <v>24</v>
      </c>
      <c r="G3" t="s">
        <v>35</v>
      </c>
      <c r="H3">
        <v>5</v>
      </c>
    </row>
    <row r="4" spans="1:12" x14ac:dyDescent="0.35">
      <c r="A4" s="19">
        <v>42802</v>
      </c>
      <c r="B4" s="3" t="s">
        <v>3</v>
      </c>
      <c r="C4" t="s">
        <v>4</v>
      </c>
      <c r="D4" s="4">
        <v>0.13</v>
      </c>
      <c r="E4">
        <v>1800</v>
      </c>
      <c r="F4" t="s">
        <v>34</v>
      </c>
      <c r="G4" t="s">
        <v>178</v>
      </c>
      <c r="H4">
        <v>4</v>
      </c>
    </row>
    <row r="5" spans="1:12" x14ac:dyDescent="0.35">
      <c r="A5" s="19">
        <v>42740</v>
      </c>
      <c r="B5" s="3" t="s">
        <v>3</v>
      </c>
      <c r="C5" t="s">
        <v>4</v>
      </c>
      <c r="D5" s="4">
        <v>0.13</v>
      </c>
      <c r="E5">
        <v>1700</v>
      </c>
      <c r="F5" t="s">
        <v>34</v>
      </c>
      <c r="G5" s="18" t="s">
        <v>179</v>
      </c>
      <c r="H5" s="18">
        <v>9</v>
      </c>
    </row>
    <row r="6" spans="1:12" x14ac:dyDescent="0.35">
      <c r="A6" s="19" t="s">
        <v>8</v>
      </c>
      <c r="B6" s="3" t="s">
        <v>6</v>
      </c>
      <c r="C6" t="s">
        <v>5</v>
      </c>
      <c r="D6" s="4">
        <v>0.09</v>
      </c>
      <c r="E6">
        <v>1250</v>
      </c>
      <c r="F6" t="s">
        <v>29</v>
      </c>
      <c r="G6" t="s">
        <v>178</v>
      </c>
      <c r="H6">
        <v>2</v>
      </c>
    </row>
    <row r="7" spans="1:12" x14ac:dyDescent="0.35">
      <c r="A7" s="19" t="s">
        <v>9</v>
      </c>
      <c r="B7" s="3" t="s">
        <v>7</v>
      </c>
      <c r="C7" t="s">
        <v>10</v>
      </c>
      <c r="D7" s="1">
        <v>0.104</v>
      </c>
      <c r="E7">
        <v>1200</v>
      </c>
      <c r="F7" t="s">
        <v>32</v>
      </c>
      <c r="G7" t="s">
        <v>178</v>
      </c>
      <c r="H7">
        <v>1</v>
      </c>
    </row>
    <row r="8" spans="1:12" x14ac:dyDescent="0.35">
      <c r="A8" s="19">
        <v>42740</v>
      </c>
      <c r="B8" s="3" t="s">
        <v>12</v>
      </c>
      <c r="C8" t="s">
        <v>11</v>
      </c>
      <c r="D8" s="1">
        <v>7.5999999999999998E-2</v>
      </c>
      <c r="E8">
        <v>900</v>
      </c>
      <c r="F8" t="s">
        <v>24</v>
      </c>
      <c r="G8" t="s">
        <v>35</v>
      </c>
      <c r="H8">
        <v>8</v>
      </c>
    </row>
    <row r="9" spans="1:12" x14ac:dyDescent="0.35">
      <c r="A9" s="19">
        <v>42742</v>
      </c>
      <c r="B9" s="3" t="s">
        <v>13</v>
      </c>
      <c r="C9" t="s">
        <v>14</v>
      </c>
      <c r="D9" s="1">
        <v>0.14199999999999999</v>
      </c>
      <c r="E9">
        <v>1285</v>
      </c>
      <c r="F9" t="s">
        <v>14</v>
      </c>
      <c r="G9" t="s">
        <v>178</v>
      </c>
      <c r="H9">
        <v>6</v>
      </c>
    </row>
    <row r="10" spans="1:12" x14ac:dyDescent="0.35">
      <c r="A10" s="19" t="s">
        <v>31</v>
      </c>
      <c r="B10" t="s">
        <v>30</v>
      </c>
      <c r="C10" t="s">
        <v>33</v>
      </c>
      <c r="D10" s="1">
        <v>0.14199999999999999</v>
      </c>
      <c r="E10">
        <v>1200</v>
      </c>
      <c r="F10" t="s">
        <v>32</v>
      </c>
      <c r="G10" t="s">
        <v>178</v>
      </c>
      <c r="H10">
        <v>7</v>
      </c>
    </row>
    <row r="11" spans="1:12" x14ac:dyDescent="0.35">
      <c r="A11" s="2"/>
    </row>
    <row r="12" spans="1:12" x14ac:dyDescent="0.35">
      <c r="A12" s="17" t="s">
        <v>15</v>
      </c>
      <c r="D12" s="1">
        <v>9.1300000000000006E-2</v>
      </c>
      <c r="F12" s="1"/>
      <c r="H12">
        <v>1331267</v>
      </c>
      <c r="J12" s="24">
        <v>0.32219999999999999</v>
      </c>
    </row>
    <row r="13" spans="1:12" x14ac:dyDescent="0.35">
      <c r="D13" s="1"/>
      <c r="F13" s="1"/>
    </row>
    <row r="14" spans="1:12" x14ac:dyDescent="0.35">
      <c r="A14" s="17" t="s">
        <v>180</v>
      </c>
      <c r="D14" s="1"/>
      <c r="F14" s="1"/>
      <c r="I14" t="s">
        <v>182</v>
      </c>
    </row>
    <row r="15" spans="1:12" ht="15" thickBot="1" x14ac:dyDescent="0.4"/>
    <row r="16" spans="1:12" ht="16" thickBot="1" x14ac:dyDescent="0.4">
      <c r="A16" s="25" t="s">
        <v>16</v>
      </c>
      <c r="B16" s="25" t="s">
        <v>36</v>
      </c>
      <c r="C16" s="28" t="s">
        <v>17</v>
      </c>
      <c r="D16" s="29"/>
      <c r="E16" s="29"/>
      <c r="F16" s="29"/>
      <c r="G16" s="29"/>
      <c r="H16" s="29"/>
      <c r="I16" s="29"/>
      <c r="J16" s="29"/>
      <c r="K16" s="29"/>
      <c r="L16" s="30"/>
    </row>
    <row r="17" spans="1:16" ht="31" x14ac:dyDescent="0.35">
      <c r="A17" s="26"/>
      <c r="B17" s="26"/>
      <c r="C17" s="31" t="s">
        <v>37</v>
      </c>
      <c r="D17" s="31" t="s">
        <v>38</v>
      </c>
      <c r="E17" s="31" t="s">
        <v>20</v>
      </c>
      <c r="F17" s="31" t="s">
        <v>39</v>
      </c>
      <c r="G17" s="31" t="s">
        <v>40</v>
      </c>
      <c r="H17" s="31" t="s">
        <v>41</v>
      </c>
      <c r="I17" s="25" t="s">
        <v>42</v>
      </c>
      <c r="J17" s="5" t="s">
        <v>43</v>
      </c>
      <c r="K17" s="25" t="s">
        <v>45</v>
      </c>
      <c r="L17" s="25" t="s">
        <v>19</v>
      </c>
    </row>
    <row r="18" spans="1:16" ht="15.5" x14ac:dyDescent="0.35">
      <c r="A18" s="26"/>
      <c r="B18" s="26"/>
      <c r="C18" s="32"/>
      <c r="D18" s="32"/>
      <c r="E18" s="32"/>
      <c r="F18" s="32"/>
      <c r="G18" s="32"/>
      <c r="H18" s="32"/>
      <c r="I18" s="26"/>
      <c r="J18" s="6" t="s">
        <v>18</v>
      </c>
      <c r="K18" s="26"/>
      <c r="L18" s="26"/>
    </row>
    <row r="19" spans="1:16" ht="47" thickBot="1" x14ac:dyDescent="0.4">
      <c r="A19" s="27"/>
      <c r="B19" s="27"/>
      <c r="C19" s="33"/>
      <c r="D19" s="33"/>
      <c r="E19" s="33"/>
      <c r="F19" s="33"/>
      <c r="G19" s="33"/>
      <c r="H19" s="33"/>
      <c r="I19" s="27"/>
      <c r="J19" s="7" t="s">
        <v>44</v>
      </c>
      <c r="K19" s="27"/>
      <c r="L19" s="27"/>
    </row>
    <row r="20" spans="1:16" ht="31.5" thickBot="1" x14ac:dyDescent="0.4">
      <c r="A20" s="8" t="s">
        <v>46</v>
      </c>
      <c r="B20" s="8" t="s">
        <v>47</v>
      </c>
      <c r="C20" s="9">
        <v>0.09</v>
      </c>
      <c r="D20" s="9">
        <v>0.08</v>
      </c>
      <c r="E20" s="10">
        <v>0.11</v>
      </c>
      <c r="F20" s="9">
        <v>0.09</v>
      </c>
      <c r="G20" s="11">
        <v>0.16</v>
      </c>
      <c r="H20" s="10">
        <v>0.11</v>
      </c>
      <c r="I20" s="9">
        <v>0.1</v>
      </c>
      <c r="J20" s="9">
        <v>0.15</v>
      </c>
      <c r="K20" s="12">
        <v>4.4999999999999998E-2</v>
      </c>
      <c r="L20" s="13" t="s">
        <v>48</v>
      </c>
      <c r="O20">
        <f t="shared" ref="O20:O50" si="0">+ABS((H20-$J$12)/$J$12)</f>
        <v>0.65859714463066421</v>
      </c>
      <c r="P20" s="10">
        <v>0.11</v>
      </c>
    </row>
    <row r="21" spans="1:16" ht="31.5" thickBot="1" x14ac:dyDescent="0.4">
      <c r="A21" s="8" t="s">
        <v>49</v>
      </c>
      <c r="B21" s="8" t="s">
        <v>50</v>
      </c>
      <c r="C21" s="8" t="s">
        <v>51</v>
      </c>
      <c r="D21" s="8" t="s">
        <v>51</v>
      </c>
      <c r="E21" s="8" t="s">
        <v>26</v>
      </c>
      <c r="F21" s="8" t="s">
        <v>52</v>
      </c>
      <c r="G21" s="14" t="s">
        <v>53</v>
      </c>
      <c r="H21" s="15" t="s">
        <v>54</v>
      </c>
      <c r="I21" s="8" t="s">
        <v>26</v>
      </c>
      <c r="J21" s="12">
        <v>0.22800000000000001</v>
      </c>
      <c r="K21" s="8" t="s">
        <v>55</v>
      </c>
      <c r="L21" s="13" t="s">
        <v>56</v>
      </c>
      <c r="O21">
        <f t="shared" si="0"/>
        <v>0.60583488516449413</v>
      </c>
      <c r="P21" s="15" t="s">
        <v>54</v>
      </c>
    </row>
    <row r="22" spans="1:16" ht="31.5" thickBot="1" x14ac:dyDescent="0.4">
      <c r="A22" s="8" t="s">
        <v>57</v>
      </c>
      <c r="B22" s="8" t="s">
        <v>58</v>
      </c>
      <c r="C22" s="8" t="s">
        <v>59</v>
      </c>
      <c r="D22" s="9">
        <v>0.03</v>
      </c>
      <c r="E22" s="8" t="s">
        <v>60</v>
      </c>
      <c r="F22" s="9">
        <v>0.04</v>
      </c>
      <c r="G22" s="8" t="s">
        <v>61</v>
      </c>
      <c r="H22" s="15" t="s">
        <v>62</v>
      </c>
      <c r="I22" s="11">
        <v>0.23</v>
      </c>
      <c r="J22" s="8" t="s">
        <v>63</v>
      </c>
      <c r="K22" s="8" t="s">
        <v>64</v>
      </c>
      <c r="L22" s="16" t="s">
        <v>168</v>
      </c>
      <c r="O22">
        <f t="shared" si="0"/>
        <v>0.54996896337678458</v>
      </c>
      <c r="P22" s="15" t="s">
        <v>62</v>
      </c>
    </row>
    <row r="23" spans="1:16" ht="31.5" thickBot="1" x14ac:dyDescent="0.4">
      <c r="A23" s="8" t="s">
        <v>65</v>
      </c>
      <c r="B23" s="8" t="s">
        <v>21</v>
      </c>
      <c r="C23" s="9">
        <v>7.0000000000000007E-2</v>
      </c>
      <c r="D23" s="9">
        <v>0.05</v>
      </c>
      <c r="E23" s="8" t="s">
        <v>26</v>
      </c>
      <c r="F23" s="9">
        <v>0.13</v>
      </c>
      <c r="G23" s="11">
        <v>0.2</v>
      </c>
      <c r="H23" s="10">
        <v>0.17</v>
      </c>
      <c r="I23" s="9">
        <v>0.01</v>
      </c>
      <c r="J23" s="9">
        <v>0.27</v>
      </c>
      <c r="K23" s="8" t="s">
        <v>26</v>
      </c>
      <c r="L23" s="13" t="s">
        <v>66</v>
      </c>
      <c r="O23">
        <f t="shared" si="0"/>
        <v>0.47237740533829914</v>
      </c>
      <c r="P23" s="10">
        <v>0.17</v>
      </c>
    </row>
    <row r="24" spans="1:16" ht="31.5" thickBot="1" x14ac:dyDescent="0.4">
      <c r="A24" s="8" t="s">
        <v>67</v>
      </c>
      <c r="B24" s="8" t="s">
        <v>47</v>
      </c>
      <c r="C24" s="9">
        <v>7.0000000000000007E-2</v>
      </c>
      <c r="D24" s="9">
        <v>0.05</v>
      </c>
      <c r="E24" s="8" t="s">
        <v>26</v>
      </c>
      <c r="F24" s="9">
        <v>0.18</v>
      </c>
      <c r="G24" s="11">
        <v>0.22</v>
      </c>
      <c r="H24" s="10">
        <v>0.2</v>
      </c>
      <c r="I24" s="8" t="s">
        <v>26</v>
      </c>
      <c r="J24" s="8" t="s">
        <v>26</v>
      </c>
      <c r="K24" s="9">
        <v>0.04</v>
      </c>
      <c r="L24" s="16" t="s">
        <v>169</v>
      </c>
      <c r="O24">
        <f t="shared" si="0"/>
        <v>0.37926753569211663</v>
      </c>
      <c r="P24" s="10">
        <v>0.2</v>
      </c>
    </row>
    <row r="25" spans="1:16" ht="31.5" thickBot="1" x14ac:dyDescent="0.4">
      <c r="A25" s="8" t="s">
        <v>68</v>
      </c>
      <c r="B25" s="8" t="s">
        <v>24</v>
      </c>
      <c r="C25" s="8" t="s">
        <v>69</v>
      </c>
      <c r="D25" s="8" t="s">
        <v>70</v>
      </c>
      <c r="E25" s="8" t="s">
        <v>71</v>
      </c>
      <c r="F25" s="8" t="s">
        <v>69</v>
      </c>
      <c r="G25" s="15" t="s">
        <v>63</v>
      </c>
      <c r="H25" s="14" t="s">
        <v>72</v>
      </c>
      <c r="I25" s="8" t="s">
        <v>26</v>
      </c>
      <c r="J25" s="8" t="s">
        <v>73</v>
      </c>
      <c r="K25" s="8" t="s">
        <v>74</v>
      </c>
      <c r="L25" s="13" t="s">
        <v>75</v>
      </c>
      <c r="O25">
        <f t="shared" si="0"/>
        <v>0.47548106765983855</v>
      </c>
      <c r="P25" s="14" t="s">
        <v>72</v>
      </c>
    </row>
    <row r="26" spans="1:16" ht="31.5" thickBot="1" x14ac:dyDescent="0.4">
      <c r="A26" s="8" t="s">
        <v>68</v>
      </c>
      <c r="B26" s="8" t="s">
        <v>21</v>
      </c>
      <c r="C26" s="9">
        <v>0.06</v>
      </c>
      <c r="D26" s="9">
        <v>0.08</v>
      </c>
      <c r="E26" s="9">
        <v>0.12</v>
      </c>
      <c r="F26" s="9">
        <v>0.12</v>
      </c>
      <c r="G26" s="11">
        <v>0.23</v>
      </c>
      <c r="H26" s="10">
        <v>0.18</v>
      </c>
      <c r="I26" s="9">
        <v>0.03</v>
      </c>
      <c r="J26" s="9">
        <v>0.1</v>
      </c>
      <c r="K26" s="8" t="s">
        <v>26</v>
      </c>
      <c r="L26" s="13" t="s">
        <v>76</v>
      </c>
      <c r="O26">
        <f t="shared" si="0"/>
        <v>0.44134078212290501</v>
      </c>
      <c r="P26" s="10">
        <v>0.18</v>
      </c>
    </row>
    <row r="27" spans="1:16" ht="31.5" thickBot="1" x14ac:dyDescent="0.4">
      <c r="A27" s="8" t="s">
        <v>77</v>
      </c>
      <c r="B27" s="8" t="s">
        <v>24</v>
      </c>
      <c r="C27" s="8" t="s">
        <v>78</v>
      </c>
      <c r="D27" s="8" t="s">
        <v>79</v>
      </c>
      <c r="E27" s="8" t="s">
        <v>26</v>
      </c>
      <c r="F27" s="8" t="s">
        <v>80</v>
      </c>
      <c r="G27" s="14" t="s">
        <v>81</v>
      </c>
      <c r="H27" s="15" t="s">
        <v>82</v>
      </c>
      <c r="I27" s="8" t="s">
        <v>26</v>
      </c>
      <c r="J27" s="9">
        <v>0.11</v>
      </c>
      <c r="K27" s="12">
        <v>3.6999999999999998E-2</v>
      </c>
      <c r="L27" s="13" t="s">
        <v>83</v>
      </c>
      <c r="O27">
        <f t="shared" si="0"/>
        <v>0.34512725015518309</v>
      </c>
      <c r="P27" s="15" t="s">
        <v>82</v>
      </c>
    </row>
    <row r="28" spans="1:16" ht="31.5" thickBot="1" x14ac:dyDescent="0.4">
      <c r="A28" s="8" t="s">
        <v>84</v>
      </c>
      <c r="B28" s="8" t="s">
        <v>21</v>
      </c>
      <c r="C28" s="9">
        <v>0.1</v>
      </c>
      <c r="D28" s="9">
        <v>7.0000000000000007E-2</v>
      </c>
      <c r="E28" s="9">
        <v>0.13</v>
      </c>
      <c r="F28" s="9">
        <v>0.1</v>
      </c>
      <c r="G28" s="11">
        <v>0.25</v>
      </c>
      <c r="H28" s="10">
        <v>0.16</v>
      </c>
      <c r="I28" s="8" t="s">
        <v>26</v>
      </c>
      <c r="J28" s="8" t="s">
        <v>26</v>
      </c>
      <c r="K28" s="9">
        <v>0.04</v>
      </c>
      <c r="L28" s="13" t="s">
        <v>85</v>
      </c>
      <c r="O28">
        <f t="shared" si="0"/>
        <v>0.50341402855369333</v>
      </c>
      <c r="P28" s="10">
        <v>0.16</v>
      </c>
    </row>
    <row r="29" spans="1:16" ht="31.5" thickBot="1" x14ac:dyDescent="0.4">
      <c r="A29" s="8" t="s">
        <v>86</v>
      </c>
      <c r="B29" s="8" t="s">
        <v>24</v>
      </c>
      <c r="C29" s="8" t="s">
        <v>87</v>
      </c>
      <c r="D29" s="8" t="s">
        <v>88</v>
      </c>
      <c r="E29" s="8" t="s">
        <v>89</v>
      </c>
      <c r="F29" s="8" t="s">
        <v>90</v>
      </c>
      <c r="G29" s="15" t="s">
        <v>91</v>
      </c>
      <c r="H29" s="14" t="s">
        <v>92</v>
      </c>
      <c r="I29" s="8" t="s">
        <v>26</v>
      </c>
      <c r="J29" s="8" t="s">
        <v>93</v>
      </c>
      <c r="K29" s="8" t="s">
        <v>94</v>
      </c>
      <c r="L29" s="16" t="s">
        <v>170</v>
      </c>
      <c r="O29">
        <f t="shared" si="0"/>
        <v>0.49099937926753567</v>
      </c>
      <c r="P29" s="14" t="s">
        <v>92</v>
      </c>
    </row>
    <row r="30" spans="1:16" ht="31.5" thickBot="1" x14ac:dyDescent="0.4">
      <c r="A30" s="8" t="s">
        <v>95</v>
      </c>
      <c r="B30" s="8" t="s">
        <v>21</v>
      </c>
      <c r="C30" s="9">
        <v>0.09</v>
      </c>
      <c r="D30" s="9">
        <v>0.06</v>
      </c>
      <c r="E30" s="9">
        <v>0.13</v>
      </c>
      <c r="F30" s="9">
        <v>0.08</v>
      </c>
      <c r="G30" s="11">
        <v>0.24</v>
      </c>
      <c r="H30" s="10">
        <v>0.19</v>
      </c>
      <c r="I30" s="9">
        <v>0.05</v>
      </c>
      <c r="J30" s="8" t="s">
        <v>26</v>
      </c>
      <c r="K30" s="9">
        <v>0.04</v>
      </c>
      <c r="L30" s="13" t="s">
        <v>96</v>
      </c>
      <c r="O30">
        <f t="shared" si="0"/>
        <v>0.41030415890751082</v>
      </c>
      <c r="P30" s="10">
        <v>0.19</v>
      </c>
    </row>
    <row r="31" spans="1:16" ht="31.5" thickBot="1" x14ac:dyDescent="0.4">
      <c r="A31" s="8" t="s">
        <v>95</v>
      </c>
      <c r="B31" s="8" t="s">
        <v>97</v>
      </c>
      <c r="C31" s="9">
        <v>0.06</v>
      </c>
      <c r="D31" s="9">
        <v>0.06</v>
      </c>
      <c r="E31" s="10">
        <v>0.12</v>
      </c>
      <c r="F31" s="9">
        <v>0.09</v>
      </c>
      <c r="G31" s="11">
        <v>0.22</v>
      </c>
      <c r="H31" s="11">
        <v>0.22</v>
      </c>
      <c r="I31" s="8" t="s">
        <v>26</v>
      </c>
      <c r="J31" s="8" t="s">
        <v>93</v>
      </c>
      <c r="K31" s="8" t="s">
        <v>94</v>
      </c>
      <c r="L31" s="13" t="s">
        <v>96</v>
      </c>
      <c r="O31">
        <f t="shared" si="0"/>
        <v>0.31719428926132831</v>
      </c>
      <c r="P31" s="11">
        <v>0.22</v>
      </c>
    </row>
    <row r="32" spans="1:16" ht="31.5" thickBot="1" x14ac:dyDescent="0.4">
      <c r="A32" s="8" t="s">
        <v>98</v>
      </c>
      <c r="B32" s="8" t="s">
        <v>21</v>
      </c>
      <c r="C32" s="9">
        <v>0.1</v>
      </c>
      <c r="D32" s="9">
        <v>7.0000000000000007E-2</v>
      </c>
      <c r="E32" s="9">
        <v>0.12</v>
      </c>
      <c r="F32" s="9">
        <v>0.11</v>
      </c>
      <c r="G32" s="11">
        <v>0.22</v>
      </c>
      <c r="H32" s="10">
        <v>0.17</v>
      </c>
      <c r="I32" s="8" t="s">
        <v>26</v>
      </c>
      <c r="J32" s="9">
        <v>0.11</v>
      </c>
      <c r="K32" s="8" t="s">
        <v>99</v>
      </c>
      <c r="L32" s="13" t="s">
        <v>100</v>
      </c>
      <c r="O32">
        <f t="shared" si="0"/>
        <v>0.47237740533829914</v>
      </c>
      <c r="P32" s="10">
        <v>0.17</v>
      </c>
    </row>
    <row r="33" spans="1:16" ht="47" thickBot="1" x14ac:dyDescent="0.4">
      <c r="A33" s="8" t="s">
        <v>101</v>
      </c>
      <c r="B33" s="8" t="s">
        <v>21</v>
      </c>
      <c r="C33" s="9">
        <v>0.09</v>
      </c>
      <c r="D33" s="9">
        <v>0.09</v>
      </c>
      <c r="E33" s="9">
        <v>0.13</v>
      </c>
      <c r="F33" s="9">
        <v>0.09</v>
      </c>
      <c r="G33" s="11">
        <v>0.21</v>
      </c>
      <c r="H33" s="10">
        <v>0.19</v>
      </c>
      <c r="I33" s="9">
        <v>0.04</v>
      </c>
      <c r="J33" s="9">
        <v>0.09</v>
      </c>
      <c r="K33" s="8" t="s">
        <v>102</v>
      </c>
      <c r="L33" s="13" t="s">
        <v>103</v>
      </c>
      <c r="O33">
        <f t="shared" si="0"/>
        <v>0.41030415890751082</v>
      </c>
      <c r="P33" s="10">
        <v>0.19</v>
      </c>
    </row>
    <row r="34" spans="1:16" ht="47" thickBot="1" x14ac:dyDescent="0.4">
      <c r="A34" s="8" t="s">
        <v>104</v>
      </c>
      <c r="B34" s="8" t="s">
        <v>24</v>
      </c>
      <c r="C34" s="8" t="s">
        <v>105</v>
      </c>
      <c r="D34" s="8" t="s">
        <v>106</v>
      </c>
      <c r="E34" s="12">
        <v>0.108</v>
      </c>
      <c r="F34" s="8" t="s">
        <v>107</v>
      </c>
      <c r="G34" s="15" t="s">
        <v>108</v>
      </c>
      <c r="H34" s="14" t="s">
        <v>109</v>
      </c>
      <c r="I34" s="8" t="s">
        <v>26</v>
      </c>
      <c r="J34" s="8" t="s">
        <v>110</v>
      </c>
      <c r="K34" s="8" t="s">
        <v>111</v>
      </c>
      <c r="L34" s="13" t="s">
        <v>112</v>
      </c>
      <c r="O34">
        <f t="shared" si="0"/>
        <v>0.44754810676598389</v>
      </c>
      <c r="P34" s="20">
        <v>0.17799999999999999</v>
      </c>
    </row>
    <row r="35" spans="1:16" ht="47" thickBot="1" x14ac:dyDescent="0.4">
      <c r="A35" s="8" t="s">
        <v>113</v>
      </c>
      <c r="B35" s="8" t="s">
        <v>114</v>
      </c>
      <c r="C35" s="9">
        <v>0.1</v>
      </c>
      <c r="D35" s="9">
        <v>7.0000000000000007E-2</v>
      </c>
      <c r="E35" s="9">
        <v>0.14000000000000001</v>
      </c>
      <c r="F35" s="9">
        <v>0.11</v>
      </c>
      <c r="G35" s="10">
        <v>0.19</v>
      </c>
      <c r="H35" s="11">
        <v>0.25</v>
      </c>
      <c r="I35" s="9">
        <v>0.06</v>
      </c>
      <c r="J35" s="9">
        <v>0.02</v>
      </c>
      <c r="K35" s="9">
        <v>0.04</v>
      </c>
      <c r="L35" s="13" t="s">
        <v>115</v>
      </c>
      <c r="O35">
        <f t="shared" si="0"/>
        <v>0.22408441961514583</v>
      </c>
      <c r="P35" s="11">
        <v>0.25</v>
      </c>
    </row>
    <row r="36" spans="1:16" ht="47" thickBot="1" x14ac:dyDescent="0.4">
      <c r="A36" s="8" t="s">
        <v>116</v>
      </c>
      <c r="B36" s="8" t="s">
        <v>117</v>
      </c>
      <c r="C36" s="9">
        <v>0.09</v>
      </c>
      <c r="D36" s="9">
        <v>0.08</v>
      </c>
      <c r="E36" s="9">
        <v>0.11</v>
      </c>
      <c r="F36" s="9">
        <v>0.09</v>
      </c>
      <c r="G36" s="10">
        <v>0.19</v>
      </c>
      <c r="H36" s="11">
        <v>0.26</v>
      </c>
      <c r="I36" s="9">
        <v>0.04</v>
      </c>
      <c r="J36" s="9">
        <v>0.08</v>
      </c>
      <c r="K36" s="9">
        <v>0.05</v>
      </c>
      <c r="L36" s="13" t="s">
        <v>118</v>
      </c>
      <c r="O36">
        <f t="shared" si="0"/>
        <v>0.19304779639975164</v>
      </c>
      <c r="P36" s="11">
        <v>0.26</v>
      </c>
    </row>
    <row r="37" spans="1:16" ht="47" thickBot="1" x14ac:dyDescent="0.4">
      <c r="A37" s="8" t="s">
        <v>119</v>
      </c>
      <c r="B37" s="8" t="s">
        <v>120</v>
      </c>
      <c r="C37" s="8" t="s">
        <v>121</v>
      </c>
      <c r="D37" s="8" t="s">
        <v>51</v>
      </c>
      <c r="E37" s="9">
        <v>0.09</v>
      </c>
      <c r="F37" s="8" t="s">
        <v>122</v>
      </c>
      <c r="G37" s="15" t="s">
        <v>123</v>
      </c>
      <c r="H37" s="14" t="s">
        <v>124</v>
      </c>
      <c r="I37" s="8" t="s">
        <v>125</v>
      </c>
      <c r="J37" s="9">
        <v>0.14000000000000001</v>
      </c>
      <c r="K37" s="8" t="s">
        <v>94</v>
      </c>
      <c r="L37" s="13" t="s">
        <v>126</v>
      </c>
      <c r="O37">
        <f t="shared" si="0"/>
        <v>0.38547486033519546</v>
      </c>
      <c r="P37" s="14" t="s">
        <v>124</v>
      </c>
    </row>
    <row r="38" spans="1:16" ht="47" thickBot="1" x14ac:dyDescent="0.4">
      <c r="A38" s="8" t="s">
        <v>119</v>
      </c>
      <c r="B38" s="8" t="s">
        <v>21</v>
      </c>
      <c r="C38" s="9">
        <v>0.1</v>
      </c>
      <c r="D38" s="9">
        <v>0.06</v>
      </c>
      <c r="E38" s="9">
        <v>0.12</v>
      </c>
      <c r="F38" s="9">
        <v>0.1</v>
      </c>
      <c r="G38" s="10">
        <v>0.17</v>
      </c>
      <c r="H38" s="11">
        <v>0.26</v>
      </c>
      <c r="I38" s="9">
        <v>0.08</v>
      </c>
      <c r="J38" s="9">
        <v>0.05</v>
      </c>
      <c r="K38" s="8" t="s">
        <v>127</v>
      </c>
      <c r="L38" s="13" t="s">
        <v>128</v>
      </c>
      <c r="O38">
        <f t="shared" si="0"/>
        <v>0.19304779639975164</v>
      </c>
      <c r="P38" s="11">
        <v>0.26</v>
      </c>
    </row>
    <row r="39" spans="1:16" ht="31.5" thickBot="1" x14ac:dyDescent="0.4">
      <c r="A39" s="8" t="s">
        <v>129</v>
      </c>
      <c r="B39" s="8" t="s">
        <v>24</v>
      </c>
      <c r="C39" s="8" t="s">
        <v>69</v>
      </c>
      <c r="D39" s="8" t="s">
        <v>130</v>
      </c>
      <c r="E39" s="8" t="s">
        <v>131</v>
      </c>
      <c r="F39" s="8" t="s">
        <v>132</v>
      </c>
      <c r="G39" s="14" t="s">
        <v>133</v>
      </c>
      <c r="H39" s="15" t="s">
        <v>92</v>
      </c>
      <c r="I39" s="8" t="s">
        <v>26</v>
      </c>
      <c r="J39" s="8" t="s">
        <v>73</v>
      </c>
      <c r="K39" s="8" t="s">
        <v>134</v>
      </c>
      <c r="L39" s="13" t="s">
        <v>135</v>
      </c>
      <c r="O39">
        <f t="shared" si="0"/>
        <v>0.49099937926753567</v>
      </c>
      <c r="P39" s="15" t="s">
        <v>92</v>
      </c>
    </row>
    <row r="40" spans="1:16" ht="31.5" thickBot="1" x14ac:dyDescent="0.4">
      <c r="A40" s="8" t="s">
        <v>136</v>
      </c>
      <c r="B40" s="8" t="s">
        <v>21</v>
      </c>
      <c r="C40" s="9">
        <v>0.1</v>
      </c>
      <c r="D40" s="9">
        <v>0.08</v>
      </c>
      <c r="E40" s="8" t="s">
        <v>26</v>
      </c>
      <c r="F40" s="9">
        <v>0.17</v>
      </c>
      <c r="G40" s="10">
        <v>0.19</v>
      </c>
      <c r="H40" s="11">
        <v>0.28000000000000003</v>
      </c>
      <c r="I40" s="8" t="s">
        <v>26</v>
      </c>
      <c r="J40" s="8" t="s">
        <v>26</v>
      </c>
      <c r="K40" s="9">
        <v>0.04</v>
      </c>
      <c r="L40" s="16" t="s">
        <v>171</v>
      </c>
      <c r="O40">
        <f t="shared" si="0"/>
        <v>0.13097454996896327</v>
      </c>
      <c r="P40" s="11">
        <v>0.28000000000000003</v>
      </c>
    </row>
    <row r="41" spans="1:16" ht="31.5" thickBot="1" x14ac:dyDescent="0.4">
      <c r="A41" s="8" t="s">
        <v>137</v>
      </c>
      <c r="B41" s="8" t="s">
        <v>24</v>
      </c>
      <c r="C41" s="8" t="s">
        <v>138</v>
      </c>
      <c r="D41" s="8" t="s">
        <v>139</v>
      </c>
      <c r="E41" s="8" t="s">
        <v>26</v>
      </c>
      <c r="F41" s="8" t="s">
        <v>140</v>
      </c>
      <c r="G41" s="14" t="s">
        <v>133</v>
      </c>
      <c r="H41" s="10">
        <v>0.18</v>
      </c>
      <c r="I41" s="8" t="s">
        <v>26</v>
      </c>
      <c r="J41" s="8" t="s">
        <v>26</v>
      </c>
      <c r="K41" s="8" t="s">
        <v>134</v>
      </c>
      <c r="L41" s="13" t="s">
        <v>141</v>
      </c>
      <c r="O41">
        <f t="shared" si="0"/>
        <v>0.44134078212290501</v>
      </c>
      <c r="P41" s="10">
        <v>0.18</v>
      </c>
    </row>
    <row r="42" spans="1:16" ht="31.5" thickBot="1" x14ac:dyDescent="0.4">
      <c r="A42" s="8" t="s">
        <v>142</v>
      </c>
      <c r="B42" s="8" t="s">
        <v>114</v>
      </c>
      <c r="C42" s="9">
        <v>0.11</v>
      </c>
      <c r="D42" s="9">
        <v>0.08</v>
      </c>
      <c r="E42" s="8" t="s">
        <v>26</v>
      </c>
      <c r="F42" s="9">
        <v>0.18</v>
      </c>
      <c r="G42" s="10">
        <v>0.21</v>
      </c>
      <c r="H42" s="11">
        <v>0.24</v>
      </c>
      <c r="I42" s="9">
        <v>0.06</v>
      </c>
      <c r="J42" s="9">
        <v>0.04</v>
      </c>
      <c r="K42" s="9">
        <v>0.04</v>
      </c>
      <c r="L42" s="13" t="s">
        <v>143</v>
      </c>
      <c r="O42">
        <f t="shared" si="0"/>
        <v>0.25512104283054005</v>
      </c>
      <c r="P42" s="11">
        <v>0.24</v>
      </c>
    </row>
    <row r="43" spans="1:16" ht="31.5" thickBot="1" x14ac:dyDescent="0.4">
      <c r="A43" s="8" t="s">
        <v>144</v>
      </c>
      <c r="B43" s="8" t="s">
        <v>47</v>
      </c>
      <c r="C43" s="9">
        <v>0.08</v>
      </c>
      <c r="D43" s="9">
        <v>0.05</v>
      </c>
      <c r="E43" s="8" t="s">
        <v>26</v>
      </c>
      <c r="F43" s="9">
        <v>0.15</v>
      </c>
      <c r="G43" s="11">
        <v>0.23</v>
      </c>
      <c r="H43" s="10">
        <v>0.19</v>
      </c>
      <c r="I43" s="9">
        <v>0.09</v>
      </c>
      <c r="J43" s="9">
        <v>0.16</v>
      </c>
      <c r="K43" s="9">
        <v>0.04</v>
      </c>
      <c r="L43" s="13" t="s">
        <v>145</v>
      </c>
      <c r="O43">
        <f t="shared" si="0"/>
        <v>0.41030415890751082</v>
      </c>
      <c r="P43" s="10">
        <v>0.19</v>
      </c>
    </row>
    <row r="44" spans="1:16" ht="31.5" thickBot="1" x14ac:dyDescent="0.4">
      <c r="A44" s="8" t="s">
        <v>146</v>
      </c>
      <c r="B44" s="8" t="s">
        <v>21</v>
      </c>
      <c r="C44" s="9">
        <v>0.13</v>
      </c>
      <c r="D44" s="9">
        <v>0.06</v>
      </c>
      <c r="E44" s="8" t="s">
        <v>26</v>
      </c>
      <c r="F44" s="9">
        <v>0.16</v>
      </c>
      <c r="G44" s="10">
        <v>0.22</v>
      </c>
      <c r="H44" s="11">
        <v>0.23</v>
      </c>
      <c r="I44" s="9">
        <v>0.11</v>
      </c>
      <c r="J44" s="9">
        <v>0.01</v>
      </c>
      <c r="K44" s="8" t="s">
        <v>147</v>
      </c>
      <c r="L44" s="13" t="s">
        <v>148</v>
      </c>
      <c r="O44">
        <f t="shared" si="0"/>
        <v>0.28615766604593412</v>
      </c>
      <c r="P44" s="11">
        <v>0.23</v>
      </c>
    </row>
    <row r="45" spans="1:16" ht="31.5" thickBot="1" x14ac:dyDescent="0.4">
      <c r="A45" s="8" t="s">
        <v>149</v>
      </c>
      <c r="B45" s="8" t="s">
        <v>114</v>
      </c>
      <c r="C45" s="9">
        <v>0.1</v>
      </c>
      <c r="D45" s="9">
        <v>7.0000000000000007E-2</v>
      </c>
      <c r="E45" s="8" t="s">
        <v>26</v>
      </c>
      <c r="F45" s="9">
        <v>0.18</v>
      </c>
      <c r="G45" s="10">
        <v>0.21</v>
      </c>
      <c r="H45" s="11">
        <v>0.27</v>
      </c>
      <c r="I45" s="9">
        <v>0.06</v>
      </c>
      <c r="J45" s="9">
        <v>0.02</v>
      </c>
      <c r="K45" s="9">
        <v>0.05</v>
      </c>
      <c r="L45" s="13" t="s">
        <v>22</v>
      </c>
      <c r="O45">
        <f t="shared" si="0"/>
        <v>0.16201117318435745</v>
      </c>
      <c r="P45" s="11">
        <v>0.27</v>
      </c>
    </row>
    <row r="46" spans="1:16" ht="31.5" thickBot="1" x14ac:dyDescent="0.4">
      <c r="A46" s="8" t="s">
        <v>150</v>
      </c>
      <c r="B46" s="8" t="s">
        <v>47</v>
      </c>
      <c r="C46" s="9">
        <v>0.09</v>
      </c>
      <c r="D46" s="9">
        <v>0.04</v>
      </c>
      <c r="E46" s="8" t="s">
        <v>26</v>
      </c>
      <c r="F46" s="9">
        <v>0.17</v>
      </c>
      <c r="G46" s="10">
        <v>0.19</v>
      </c>
      <c r="H46" s="11">
        <v>0.22</v>
      </c>
      <c r="I46" s="9">
        <v>0.06</v>
      </c>
      <c r="J46" s="9">
        <v>0.2</v>
      </c>
      <c r="K46" s="9">
        <v>0.04</v>
      </c>
      <c r="L46" s="16" t="s">
        <v>172</v>
      </c>
      <c r="O46">
        <f t="shared" si="0"/>
        <v>0.31719428926132831</v>
      </c>
      <c r="P46" s="11">
        <v>0.22</v>
      </c>
    </row>
    <row r="47" spans="1:16" ht="31.5" thickBot="1" x14ac:dyDescent="0.4">
      <c r="A47" s="8" t="s">
        <v>151</v>
      </c>
      <c r="B47" s="8" t="s">
        <v>24</v>
      </c>
      <c r="C47" s="9">
        <v>0.13</v>
      </c>
      <c r="D47" s="8" t="s">
        <v>152</v>
      </c>
      <c r="E47" s="8" t="s">
        <v>26</v>
      </c>
      <c r="F47" s="15" t="s">
        <v>124</v>
      </c>
      <c r="G47" s="8" t="s">
        <v>153</v>
      </c>
      <c r="H47" s="14" t="s">
        <v>154</v>
      </c>
      <c r="I47" s="8" t="s">
        <v>26</v>
      </c>
      <c r="J47" s="8" t="s">
        <v>92</v>
      </c>
      <c r="K47" s="8" t="s">
        <v>134</v>
      </c>
      <c r="L47" s="16" t="s">
        <v>173</v>
      </c>
      <c r="O47">
        <f t="shared" si="0"/>
        <v>0.1992551210428305</v>
      </c>
      <c r="P47" s="14" t="s">
        <v>154</v>
      </c>
    </row>
    <row r="48" spans="1:16" ht="31.5" thickBot="1" x14ac:dyDescent="0.4">
      <c r="A48" s="8" t="s">
        <v>155</v>
      </c>
      <c r="B48" s="8" t="s">
        <v>21</v>
      </c>
      <c r="C48" s="9">
        <v>0.14000000000000001</v>
      </c>
      <c r="D48" s="9">
        <v>0.05</v>
      </c>
      <c r="E48" s="8" t="s">
        <v>26</v>
      </c>
      <c r="F48" s="9">
        <v>0.15</v>
      </c>
      <c r="G48" s="10">
        <v>0.21</v>
      </c>
      <c r="H48" s="11">
        <v>0.3</v>
      </c>
      <c r="I48" s="9">
        <v>0.03</v>
      </c>
      <c r="J48" s="9">
        <v>0.08</v>
      </c>
      <c r="K48" s="8" t="s">
        <v>156</v>
      </c>
      <c r="L48" s="13" t="s">
        <v>23</v>
      </c>
      <c r="O48">
        <f t="shared" si="0"/>
        <v>6.8901303538175043E-2</v>
      </c>
      <c r="P48" s="11">
        <v>0.3</v>
      </c>
    </row>
    <row r="49" spans="1:16" ht="31.5" thickBot="1" x14ac:dyDescent="0.4">
      <c r="A49" s="8" t="s">
        <v>155</v>
      </c>
      <c r="B49" s="8" t="s">
        <v>114</v>
      </c>
      <c r="C49" s="8" t="s">
        <v>140</v>
      </c>
      <c r="D49" s="8" t="s">
        <v>157</v>
      </c>
      <c r="E49" s="8" t="s">
        <v>26</v>
      </c>
      <c r="F49" s="9">
        <v>0.17</v>
      </c>
      <c r="G49" s="15" t="s">
        <v>158</v>
      </c>
      <c r="H49" s="14" t="s">
        <v>159</v>
      </c>
      <c r="I49" s="9">
        <v>7.0000000000000007E-2</v>
      </c>
      <c r="J49" s="9">
        <v>0.04</v>
      </c>
      <c r="K49" s="8" t="s">
        <v>160</v>
      </c>
      <c r="L49" s="13" t="s">
        <v>25</v>
      </c>
      <c r="O49">
        <f t="shared" si="0"/>
        <v>0.10614525139664807</v>
      </c>
      <c r="P49" s="14" t="s">
        <v>159</v>
      </c>
    </row>
    <row r="50" spans="1:16" ht="31.5" thickBot="1" x14ac:dyDescent="0.4">
      <c r="A50" s="8" t="s">
        <v>161</v>
      </c>
      <c r="B50" s="8" t="s">
        <v>114</v>
      </c>
      <c r="C50" s="8" t="s">
        <v>162</v>
      </c>
      <c r="D50" s="9">
        <v>0.08</v>
      </c>
      <c r="E50" s="8" t="s">
        <v>26</v>
      </c>
      <c r="F50" s="8" t="s">
        <v>163</v>
      </c>
      <c r="G50" s="15" t="s">
        <v>164</v>
      </c>
      <c r="H50" s="14" t="s">
        <v>165</v>
      </c>
      <c r="I50" s="9">
        <v>0.05</v>
      </c>
      <c r="J50" s="8" t="s">
        <v>166</v>
      </c>
      <c r="K50" s="8" t="s">
        <v>167</v>
      </c>
      <c r="L50" s="16" t="s">
        <v>174</v>
      </c>
      <c r="O50">
        <f t="shared" si="0"/>
        <v>0.13904407200496588</v>
      </c>
      <c r="P50" s="14" t="s">
        <v>165</v>
      </c>
    </row>
  </sheetData>
  <mergeCells count="12">
    <mergeCell ref="L17:L19"/>
    <mergeCell ref="A16:A19"/>
    <mergeCell ref="B16:B19"/>
    <mergeCell ref="C16:L16"/>
    <mergeCell ref="C17:C19"/>
    <mergeCell ref="D17:D19"/>
    <mergeCell ref="E17:E19"/>
    <mergeCell ref="F17:F19"/>
    <mergeCell ref="G17:G19"/>
    <mergeCell ref="H17:H19"/>
    <mergeCell ref="I17:I19"/>
    <mergeCell ref="K17:K19"/>
  </mergeCells>
  <hyperlinks>
    <hyperlink ref="B4" r:id="rId1"/>
    <hyperlink ref="B5" r:id="rId2"/>
    <hyperlink ref="B8" r:id="rId3"/>
    <hyperlink ref="B2" r:id="rId4"/>
    <hyperlink ref="B3" r:id="rId5"/>
    <hyperlink ref="B6" r:id="rId6"/>
    <hyperlink ref="B7" r:id="rId7"/>
    <hyperlink ref="B9" r:id="rId8"/>
    <hyperlink ref="C17" r:id="rId9" tooltip="Carlos Fernando Galán Pachón" display="https://es.wikipedia.org/wiki/Carlos_Fernando_Gal%C3%A1n_Pach%C3%B3n"/>
    <hyperlink ref="D17" r:id="rId10" tooltip="David Luna" display="https://es.wikipedia.org/wiki/David_Luna"/>
    <hyperlink ref="E17" r:id="rId11" tooltip="Antanas Mockus" display="https://es.wikipedia.org/wiki/Antanas_Mockus"/>
    <hyperlink ref="F17" r:id="rId12" tooltip="Gina Parody" display="https://es.wikipedia.org/wiki/Gina_Parody"/>
    <hyperlink ref="G17" r:id="rId13" tooltip="Enrique Peñalosa" display="https://es.wikipedia.org/wiki/Enrique_Pe%C3%B1alosa"/>
    <hyperlink ref="H17" r:id="rId14" tooltip="Gustavo Petro" display="https://es.wikipedia.org/wiki/Gustavo_Petro"/>
    <hyperlink ref="L20" r:id="rId15" location="cite_note-8" display="https://es.wikipedia.org/wiki/Elecciones_locales_de_Bogot%C3%A1_de_2011 - cite_note-8"/>
    <hyperlink ref="L21" r:id="rId16" location="cite_note-9" display="https://es.wikipedia.org/wiki/Elecciones_locales_de_Bogot%C3%A1_de_2011 - cite_note-9"/>
    <hyperlink ref="L23" r:id="rId17" location="cite_note-12" display="https://es.wikipedia.org/wiki/Elecciones_locales_de_Bogot%C3%A1_de_2011 - cite_note-12"/>
    <hyperlink ref="L25" r:id="rId18" location="cite_note-15" display="https://es.wikipedia.org/wiki/Elecciones_locales_de_Bogot%C3%A1_de_2011 - cite_note-15"/>
    <hyperlink ref="L26" r:id="rId19" location="cite_note-16" display="https://es.wikipedia.org/wiki/Elecciones_locales_de_Bogot%C3%A1_de_2011 - cite_note-16"/>
    <hyperlink ref="L27" r:id="rId20" location="cite_note-17" display="https://es.wikipedia.org/wiki/Elecciones_locales_de_Bogot%C3%A1_de_2011 - cite_note-17"/>
    <hyperlink ref="L28" r:id="rId21" location="cite_note-18" display="https://es.wikipedia.org/wiki/Elecciones_locales_de_Bogot%C3%A1_de_2011 - cite_note-18"/>
    <hyperlink ref="L30" r:id="rId22" location="cite_note-eltiempo_1-21" display="https://es.wikipedia.org/wiki/Elecciones_locales_de_Bogot%C3%A1_de_2011 - cite_note-eltiempo_1-21"/>
    <hyperlink ref="L31" r:id="rId23" location="cite_note-eltiempo_1-21" display="https://es.wikipedia.org/wiki/Elecciones_locales_de_Bogot%C3%A1_de_2011 - cite_note-eltiempo_1-21"/>
    <hyperlink ref="L32" r:id="rId24" location="cite_note-22" display="https://es.wikipedia.org/wiki/Elecciones_locales_de_Bogot%C3%A1_de_2011 - cite_note-22"/>
    <hyperlink ref="L33" r:id="rId25" location="cite_note-23" display="https://es.wikipedia.org/wiki/Elecciones_locales_de_Bogot%C3%A1_de_2011 - cite_note-23"/>
    <hyperlink ref="L34" r:id="rId26" location="cite_note-24" display="https://es.wikipedia.org/wiki/Elecciones_locales_de_Bogot%C3%A1_de_2011 - cite_note-24"/>
    <hyperlink ref="L35" r:id="rId27" location="cite_note-25" display="https://es.wikipedia.org/wiki/Elecciones_locales_de_Bogot%C3%A1_de_2011 - cite_note-25"/>
    <hyperlink ref="L36" r:id="rId28" location="cite_note-26" display="https://es.wikipedia.org/wiki/Elecciones_locales_de_Bogot%C3%A1_de_2011 - cite_note-26"/>
    <hyperlink ref="L37" r:id="rId29" location="cite_note-27" display="https://es.wikipedia.org/wiki/Elecciones_locales_de_Bogot%C3%A1_de_2011 - cite_note-27"/>
    <hyperlink ref="L38" r:id="rId30" location="cite_note-28" display="https://es.wikipedia.org/wiki/Elecciones_locales_de_Bogot%C3%A1_de_2011 - cite_note-28"/>
    <hyperlink ref="L39" r:id="rId31" location="cite_note-29" display="https://es.wikipedia.org/wiki/Elecciones_locales_de_Bogot%C3%A1_de_2011 - cite_note-29"/>
    <hyperlink ref="L41" r:id="rId32" location="cite_note-32" display="https://es.wikipedia.org/wiki/Elecciones_locales_de_Bogot%C3%A1_de_2011 - cite_note-32"/>
    <hyperlink ref="L42" r:id="rId33" location="cite_note-33" display="https://es.wikipedia.org/wiki/Elecciones_locales_de_Bogot%C3%A1_de_2011 - cite_note-33"/>
    <hyperlink ref="L43" r:id="rId34" location="cite_note-34" display="https://es.wikipedia.org/wiki/Elecciones_locales_de_Bogot%C3%A1_de_2011 - cite_note-34"/>
    <hyperlink ref="L44" r:id="rId35" location="cite_note-35" display="https://es.wikipedia.org/wiki/Elecciones_locales_de_Bogot%C3%A1_de_2011 - cite_note-35"/>
    <hyperlink ref="L45" r:id="rId36" location="cite_note-36" display="https://es.wikipedia.org/wiki/Elecciones_locales_de_Bogot%C3%A1_de_2011 - cite_note-36"/>
    <hyperlink ref="L48" r:id="rId37" location="cite_note-41" display="https://es.wikipedia.org/wiki/Elecciones_locales_de_Bogot%C3%A1_de_2011 - cite_note-41"/>
    <hyperlink ref="L49" r:id="rId38" location="cite_note-42" display="https://es.wikipedia.org/wiki/Elecciones_locales_de_Bogot%C3%A1_de_2011 - cite_note-42"/>
  </hyperlinks>
  <pageMargins left="0.7" right="0.7" top="0.75" bottom="0.75" header="0.3" footer="0.3"/>
  <pageSetup orientation="portrait" r:id="rId39"/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8" sqref="C8"/>
    </sheetView>
  </sheetViews>
  <sheetFormatPr defaultColWidth="10.90625" defaultRowHeight="14.5" x14ac:dyDescent="0.35"/>
  <cols>
    <col min="1" max="1" width="42" customWidth="1"/>
    <col min="2" max="2" width="31.26953125" bestFit="1" customWidth="1"/>
    <col min="5" max="5" width="12.1796875" customWidth="1"/>
  </cols>
  <sheetData>
    <row r="1" spans="1:7" x14ac:dyDescent="0.35">
      <c r="A1" s="17" t="s">
        <v>183</v>
      </c>
      <c r="B1" s="17" t="s">
        <v>187</v>
      </c>
      <c r="C1" s="17" t="s">
        <v>16</v>
      </c>
      <c r="D1" s="17" t="s">
        <v>186</v>
      </c>
      <c r="E1" s="17" t="s">
        <v>184</v>
      </c>
      <c r="F1" s="17" t="s">
        <v>185</v>
      </c>
      <c r="G1" s="17" t="s">
        <v>181</v>
      </c>
    </row>
    <row r="2" spans="1:7" x14ac:dyDescent="0.35">
      <c r="A2" s="3" t="s">
        <v>0</v>
      </c>
      <c r="B2" s="22" t="s">
        <v>1</v>
      </c>
      <c r="C2">
        <v>20170911</v>
      </c>
      <c r="D2" s="1">
        <v>0.112</v>
      </c>
      <c r="E2">
        <v>900</v>
      </c>
      <c r="F2" t="s">
        <v>24</v>
      </c>
      <c r="G2">
        <v>3</v>
      </c>
    </row>
    <row r="3" spans="1:7" x14ac:dyDescent="0.35">
      <c r="A3" s="3" t="s">
        <v>0</v>
      </c>
      <c r="B3" t="s">
        <v>1</v>
      </c>
      <c r="C3">
        <v>20170801</v>
      </c>
      <c r="D3" s="1">
        <v>0.14299999999999999</v>
      </c>
      <c r="E3">
        <v>900</v>
      </c>
      <c r="F3" t="s">
        <v>24</v>
      </c>
      <c r="G3">
        <v>5</v>
      </c>
    </row>
    <row r="4" spans="1:7" x14ac:dyDescent="0.35">
      <c r="A4" s="3" t="s">
        <v>3</v>
      </c>
      <c r="B4" t="s">
        <v>4</v>
      </c>
      <c r="C4">
        <v>20170803</v>
      </c>
      <c r="D4" s="4">
        <v>0.13</v>
      </c>
      <c r="E4">
        <v>1800</v>
      </c>
      <c r="F4" t="s">
        <v>34</v>
      </c>
      <c r="G4">
        <v>4</v>
      </c>
    </row>
    <row r="5" spans="1:7" x14ac:dyDescent="0.35">
      <c r="A5" s="3" t="s">
        <v>3</v>
      </c>
      <c r="B5" t="s">
        <v>4</v>
      </c>
      <c r="C5" s="18">
        <v>20170501</v>
      </c>
      <c r="D5" s="4">
        <v>0.13</v>
      </c>
      <c r="E5">
        <v>1700</v>
      </c>
      <c r="F5" t="s">
        <v>34</v>
      </c>
      <c r="G5" s="18">
        <v>9</v>
      </c>
    </row>
    <row r="6" spans="1:7" x14ac:dyDescent="0.35">
      <c r="A6" s="3" t="s">
        <v>6</v>
      </c>
      <c r="B6" t="s">
        <v>5</v>
      </c>
      <c r="C6" s="18">
        <v>20170920</v>
      </c>
      <c r="D6" s="4">
        <v>0.09</v>
      </c>
      <c r="E6">
        <v>1250</v>
      </c>
      <c r="F6" t="s">
        <v>29</v>
      </c>
      <c r="G6">
        <v>2</v>
      </c>
    </row>
    <row r="7" spans="1:7" x14ac:dyDescent="0.35">
      <c r="A7" s="3" t="s">
        <v>7</v>
      </c>
      <c r="B7" t="s">
        <v>10</v>
      </c>
      <c r="C7" s="18">
        <v>20170927</v>
      </c>
      <c r="D7" s="1">
        <v>0.104</v>
      </c>
      <c r="E7">
        <v>1200</v>
      </c>
      <c r="F7" t="s">
        <v>32</v>
      </c>
      <c r="G7">
        <v>1</v>
      </c>
    </row>
    <row r="8" spans="1:7" x14ac:dyDescent="0.35">
      <c r="A8" s="3" t="s">
        <v>12</v>
      </c>
      <c r="B8" t="s">
        <v>11</v>
      </c>
      <c r="C8" s="18">
        <v>20170501</v>
      </c>
      <c r="D8" s="1">
        <v>7.5999999999999998E-2</v>
      </c>
      <c r="E8">
        <v>900</v>
      </c>
      <c r="F8" t="s">
        <v>24</v>
      </c>
      <c r="G8">
        <v>8</v>
      </c>
    </row>
    <row r="9" spans="1:7" x14ac:dyDescent="0.35">
      <c r="A9" s="3" t="s">
        <v>13</v>
      </c>
      <c r="B9" t="s">
        <v>14</v>
      </c>
      <c r="C9" s="18">
        <v>20170701</v>
      </c>
      <c r="D9" s="1">
        <v>0.14199999999999999</v>
      </c>
      <c r="E9">
        <v>1285</v>
      </c>
      <c r="F9" t="s">
        <v>14</v>
      </c>
      <c r="G9">
        <v>6</v>
      </c>
    </row>
    <row r="10" spans="1:7" x14ac:dyDescent="0.35">
      <c r="A10" s="3" t="s">
        <v>30</v>
      </c>
      <c r="B10" t="s">
        <v>33</v>
      </c>
      <c r="C10" s="18">
        <v>20170520</v>
      </c>
      <c r="D10" s="1">
        <v>0.14199999999999999</v>
      </c>
      <c r="E10">
        <v>1200</v>
      </c>
      <c r="F10" t="s">
        <v>32</v>
      </c>
      <c r="G10">
        <v>7</v>
      </c>
    </row>
  </sheetData>
  <hyperlinks>
    <hyperlink ref="A4" r:id="rId1"/>
    <hyperlink ref="A5" r:id="rId2"/>
    <hyperlink ref="A8" r:id="rId3"/>
    <hyperlink ref="A2" r:id="rId4"/>
    <hyperlink ref="A3" r:id="rId5"/>
    <hyperlink ref="A6" r:id="rId6"/>
    <hyperlink ref="A7" r:id="rId7"/>
    <hyperlink ref="A9" r:id="rId8"/>
    <hyperlink ref="A10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1" sqref="D21"/>
    </sheetView>
  </sheetViews>
  <sheetFormatPr defaultColWidth="10.90625" defaultRowHeight="14.5" x14ac:dyDescent="0.35"/>
  <cols>
    <col min="1" max="1" width="15" bestFit="1" customWidth="1"/>
    <col min="2" max="2" width="18.7265625" bestFit="1" customWidth="1"/>
    <col min="4" max="4" width="11.81640625" bestFit="1" customWidth="1"/>
  </cols>
  <sheetData>
    <row r="1" spans="1:4" s="22" customFormat="1" x14ac:dyDescent="0.35">
      <c r="A1" s="18" t="s">
        <v>188</v>
      </c>
      <c r="B1" s="18" t="s">
        <v>189</v>
      </c>
      <c r="C1" s="18" t="s">
        <v>190</v>
      </c>
    </row>
    <row r="2" spans="1:4" x14ac:dyDescent="0.35">
      <c r="A2" s="2">
        <v>40699</v>
      </c>
      <c r="B2" s="21">
        <v>0.11</v>
      </c>
      <c r="C2" s="23">
        <v>0.34140285536933579</v>
      </c>
      <c r="D2" s="23"/>
    </row>
    <row r="3" spans="1:4" x14ac:dyDescent="0.35">
      <c r="A3" s="2">
        <v>40712</v>
      </c>
      <c r="B3" s="21">
        <v>0.127</v>
      </c>
      <c r="C3" s="23">
        <v>0.39416511483550587</v>
      </c>
      <c r="D3" s="23"/>
    </row>
    <row r="4" spans="1:4" x14ac:dyDescent="0.35">
      <c r="A4" s="2">
        <v>40727</v>
      </c>
      <c r="B4" s="21">
        <v>0.14499999999999999</v>
      </c>
      <c r="C4" s="23">
        <v>0.45003103662321542</v>
      </c>
      <c r="D4" s="23"/>
    </row>
    <row r="5" spans="1:4" x14ac:dyDescent="0.35">
      <c r="A5" s="2">
        <v>40730</v>
      </c>
      <c r="B5" s="21">
        <v>0.17</v>
      </c>
      <c r="C5" s="23">
        <v>0.52762259466170081</v>
      </c>
      <c r="D5" s="23"/>
    </row>
    <row r="6" spans="1:4" x14ac:dyDescent="0.35">
      <c r="A6" s="2">
        <v>40734</v>
      </c>
      <c r="B6" s="21">
        <v>0.2</v>
      </c>
      <c r="C6" s="23">
        <v>0.62073246430788331</v>
      </c>
      <c r="D6" s="23"/>
    </row>
    <row r="7" spans="1:4" x14ac:dyDescent="0.35">
      <c r="A7" s="2">
        <v>40746</v>
      </c>
      <c r="B7" s="21">
        <v>0.16900000000000001</v>
      </c>
      <c r="C7" s="23">
        <v>0.52451893234016145</v>
      </c>
      <c r="D7" s="23"/>
    </row>
    <row r="8" spans="1:4" x14ac:dyDescent="0.35">
      <c r="A8" s="2">
        <v>40746</v>
      </c>
      <c r="B8" s="21">
        <v>0.18</v>
      </c>
      <c r="C8" s="23">
        <v>0.55865921787709505</v>
      </c>
      <c r="D8" s="23"/>
    </row>
    <row r="9" spans="1:4" x14ac:dyDescent="0.35">
      <c r="A9" s="2">
        <v>40753</v>
      </c>
      <c r="B9" s="21">
        <v>0.21099999999999999</v>
      </c>
      <c r="C9" s="23">
        <v>0.65487274984481691</v>
      </c>
      <c r="D9" s="23"/>
    </row>
    <row r="10" spans="1:4" x14ac:dyDescent="0.35">
      <c r="A10" s="2">
        <v>40756</v>
      </c>
      <c r="B10" s="21">
        <v>0.16</v>
      </c>
      <c r="C10" s="23">
        <v>0.49658597144630667</v>
      </c>
      <c r="D10" s="23"/>
    </row>
    <row r="11" spans="1:4" x14ac:dyDescent="0.35">
      <c r="A11" s="2">
        <v>40769</v>
      </c>
      <c r="B11" s="21">
        <v>0.16400000000000001</v>
      </c>
      <c r="C11" s="23">
        <v>0.50900062073246433</v>
      </c>
      <c r="D11" s="23"/>
    </row>
    <row r="12" spans="1:4" x14ac:dyDescent="0.35">
      <c r="A12" s="2">
        <v>40772</v>
      </c>
      <c r="B12" s="21">
        <v>0.19</v>
      </c>
      <c r="C12" s="23">
        <v>0.58969584109248918</v>
      </c>
      <c r="D12" s="23"/>
    </row>
    <row r="13" spans="1:4" x14ac:dyDescent="0.35">
      <c r="A13" s="2">
        <v>40772</v>
      </c>
      <c r="B13" s="21">
        <v>0.22</v>
      </c>
      <c r="C13" s="23">
        <v>0.68280571073867169</v>
      </c>
      <c r="D13" s="23"/>
    </row>
    <row r="14" spans="1:4" x14ac:dyDescent="0.35">
      <c r="A14" s="2">
        <v>40787</v>
      </c>
      <c r="B14" s="21">
        <v>0.17</v>
      </c>
      <c r="C14" s="23">
        <v>0.52762259466170081</v>
      </c>
      <c r="D14" s="23"/>
    </row>
    <row r="15" spans="1:4" x14ac:dyDescent="0.35">
      <c r="A15" s="2">
        <v>40801</v>
      </c>
      <c r="B15" s="21">
        <v>0.19</v>
      </c>
      <c r="C15" s="23">
        <v>0.58969584109248918</v>
      </c>
      <c r="D15" s="23"/>
    </row>
    <row r="16" spans="1:4" x14ac:dyDescent="0.35">
      <c r="A16" s="2">
        <v>40802</v>
      </c>
      <c r="B16" s="21">
        <v>0.17799999999999999</v>
      </c>
      <c r="C16" s="23">
        <v>0.55245189323401611</v>
      </c>
      <c r="D16" s="23"/>
    </row>
    <row r="17" spans="1:4" x14ac:dyDescent="0.35">
      <c r="A17" s="2">
        <v>40805</v>
      </c>
      <c r="B17" s="21">
        <v>0.25</v>
      </c>
      <c r="C17" s="23">
        <v>0.7759155803848542</v>
      </c>
      <c r="D17" s="23"/>
    </row>
    <row r="18" spans="1:4" x14ac:dyDescent="0.35">
      <c r="A18" s="2">
        <v>40809</v>
      </c>
      <c r="B18" s="21">
        <v>0.26</v>
      </c>
      <c r="C18" s="23">
        <v>0.80695220360024833</v>
      </c>
      <c r="D18" s="23"/>
    </row>
    <row r="19" spans="1:4" x14ac:dyDescent="0.35">
      <c r="A19" s="2">
        <v>40813</v>
      </c>
      <c r="B19" s="21">
        <v>0.19800000000000001</v>
      </c>
      <c r="C19" s="23">
        <v>0.6145251396648046</v>
      </c>
      <c r="D19" s="23"/>
    </row>
    <row r="20" spans="1:4" x14ac:dyDescent="0.35">
      <c r="A20" s="2">
        <v>40813</v>
      </c>
      <c r="B20" s="21">
        <v>0.26</v>
      </c>
      <c r="C20" s="23">
        <v>0.80695220360024833</v>
      </c>
      <c r="D20" s="23"/>
    </row>
    <row r="21" spans="1:4" x14ac:dyDescent="0.35">
      <c r="A21" s="2">
        <v>40817</v>
      </c>
      <c r="B21" s="21">
        <v>0.16400000000000001</v>
      </c>
      <c r="C21" s="23">
        <v>0.50900062073246433</v>
      </c>
      <c r="D21" s="23"/>
    </row>
    <row r="22" spans="1:4" x14ac:dyDescent="0.35">
      <c r="A22" s="2">
        <v>40819</v>
      </c>
      <c r="B22" s="21">
        <v>0.28000000000000003</v>
      </c>
      <c r="C22" s="23">
        <v>0.86902545003103671</v>
      </c>
      <c r="D22" s="23"/>
    </row>
    <row r="23" spans="1:4" x14ac:dyDescent="0.35">
      <c r="A23" s="2">
        <v>40822</v>
      </c>
      <c r="B23" s="21">
        <v>0.18</v>
      </c>
      <c r="C23" s="23">
        <v>0.55865921787709505</v>
      </c>
      <c r="D23" s="23"/>
    </row>
    <row r="24" spans="1:4" x14ac:dyDescent="0.35">
      <c r="A24" s="2">
        <v>40823</v>
      </c>
      <c r="B24" s="21">
        <v>0.24</v>
      </c>
      <c r="C24" s="23">
        <v>0.74487895716945995</v>
      </c>
      <c r="D24" s="23"/>
    </row>
    <row r="25" spans="1:4" x14ac:dyDescent="0.35">
      <c r="A25" s="2">
        <v>40826</v>
      </c>
      <c r="B25" s="21">
        <v>0.19</v>
      </c>
      <c r="C25" s="23">
        <v>0.58969584109248918</v>
      </c>
      <c r="D25" s="23"/>
    </row>
    <row r="26" spans="1:4" x14ac:dyDescent="0.35">
      <c r="A26" s="2">
        <v>40828</v>
      </c>
      <c r="B26" s="21">
        <v>0.23</v>
      </c>
      <c r="C26" s="23">
        <v>0.71384233395406582</v>
      </c>
      <c r="D26" s="23"/>
    </row>
    <row r="27" spans="1:4" x14ac:dyDescent="0.35">
      <c r="A27" s="2">
        <v>40835</v>
      </c>
      <c r="B27" s="21">
        <v>0.27</v>
      </c>
      <c r="C27" s="23">
        <v>0.83798882681564257</v>
      </c>
      <c r="D27" s="23"/>
    </row>
    <row r="28" spans="1:4" x14ac:dyDescent="0.35">
      <c r="A28" s="2">
        <v>40837</v>
      </c>
      <c r="B28" s="21">
        <v>0.22</v>
      </c>
      <c r="C28" s="23">
        <v>0.68280571073867169</v>
      </c>
      <c r="D28" s="23"/>
    </row>
    <row r="29" spans="1:4" x14ac:dyDescent="0.35">
      <c r="A29" s="2">
        <v>40842</v>
      </c>
      <c r="B29" s="21">
        <v>0.25800000000000001</v>
      </c>
      <c r="C29" s="23">
        <v>0.8007448789571695</v>
      </c>
      <c r="D29" s="23"/>
    </row>
    <row r="30" spans="1:4" x14ac:dyDescent="0.35">
      <c r="A30" s="2">
        <v>40843</v>
      </c>
      <c r="B30" s="21">
        <v>0.3</v>
      </c>
      <c r="C30" s="23">
        <v>0.93109869646182497</v>
      </c>
      <c r="D30" s="23"/>
    </row>
    <row r="31" spans="1:4" x14ac:dyDescent="0.35">
      <c r="A31" s="2">
        <v>40843</v>
      </c>
      <c r="B31" s="21">
        <v>0.28799999999999998</v>
      </c>
      <c r="C31" s="23">
        <v>0.8938547486033519</v>
      </c>
      <c r="D31" s="23"/>
    </row>
    <row r="32" spans="1:4" x14ac:dyDescent="0.35">
      <c r="A32" s="2">
        <v>40845</v>
      </c>
      <c r="B32" s="21">
        <v>0.36699999999999999</v>
      </c>
      <c r="C32" s="23">
        <v>0.86095592799503406</v>
      </c>
      <c r="D3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Encuestas</vt:lpstr>
      <vt:lpstr>Precision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Serrano, Nestor</dc:creator>
  <cp:lastModifiedBy>Serrano, Nestor</cp:lastModifiedBy>
  <dcterms:created xsi:type="dcterms:W3CDTF">2017-10-11T18:21:18Z</dcterms:created>
  <dcterms:modified xsi:type="dcterms:W3CDTF">2017-10-16T07:17:34Z</dcterms:modified>
</cp:coreProperties>
</file>