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de formulario 1" sheetId="1" r:id="rId4"/>
  </sheets>
  <definedNames/>
  <calcPr/>
</workbook>
</file>

<file path=xl/sharedStrings.xml><?xml version="1.0" encoding="utf-8"?>
<sst xmlns="http://schemas.openxmlformats.org/spreadsheetml/2006/main" count="44" uniqueCount="44">
  <si>
    <t>Marca Temporal</t>
  </si>
  <si>
    <t>Contesta las siguientes encuesta en una escala de 1 a 5, donde 1 es completamente en desacuerdo y 5 completamente de acuerdo [Usaría esta aplicación frecuentemente ]</t>
  </si>
  <si>
    <t>Contesta las siguientes encuesta en una escala de 1 a 5, donde 1 es completamente en desacuerdo y 5 completamente de acuerdo [La aplicación me pareció demasiado compleja]</t>
  </si>
  <si>
    <t>Contesta las siguientes encuesta en una escala de 1 a 5, donde 1 es completamente en desacuerdo y 5 completamente de acuerdo [La aplicación me pareció fácil de usar ]</t>
  </si>
  <si>
    <t>Contesta las siguientes encuesta en una escala de 1 a 5, donde 1 es completamente en desacuerdo y 5 completamente de acuerdo [Necesitaría la ayuda de alguien para usar la aplicación ]</t>
  </si>
  <si>
    <t>Contesta las siguientes encuesta en una escala de 1 a 5, donde 1 es completamente en desacuerdo y 5 completamente de acuerdo [Las funciones de la aplicación están bien integradas ]</t>
  </si>
  <si>
    <t>Contesta las siguientes encuesta en una escala de 1 a 5, donde 1 es completamente en desacuerdo y 5 completamente de acuerdo [Hubieron muchas inconsistencias en la aplicación]</t>
  </si>
  <si>
    <t>Contesta las siguientes encuesta en una escala de 1 a 5, donde 1 es completamente en desacuerdo y 5 completamente de acuerdo [Pienso que la mayoría de las personas aprenderían a utilizar la aplicación rápido ]</t>
  </si>
  <si>
    <t>Contesta las siguientes encuesta en una escala de 1 a 5, donde 1 es completamente en desacuerdo y 5 completamente de acuerdo [La aplicación me pareció complicada de usar ]</t>
  </si>
  <si>
    <t>Contesta las siguientes encuesta en una escala de 1 a 5, donde 1 es completamente en desacuerdo y 5 completamente de acuerdo [Me sentí confiado utilizando la aplicación ]</t>
  </si>
  <si>
    <t>Contesta las siguientes encuesta en una escala de 1 a 5, donde 1 es completamente en desacuerdo y 5 completamente de acuerdo [Necesito aprender muchas cosas antes de poder utilizar la aplicación]</t>
  </si>
  <si>
    <t>¿Qué te ha gustado de la aplicación?</t>
  </si>
  <si>
    <t>¿Qué se podría mejorar de la aplicación?</t>
  </si>
  <si>
    <t>Pregunta 1</t>
  </si>
  <si>
    <t>Pregunta 2</t>
  </si>
  <si>
    <t>Pregunta 3</t>
  </si>
  <si>
    <t>Pregunta 4</t>
  </si>
  <si>
    <t>Pregunta 5</t>
  </si>
  <si>
    <t>Pregunta 6</t>
  </si>
  <si>
    <t>Pregunta 7</t>
  </si>
  <si>
    <t>Pregunta 8</t>
  </si>
  <si>
    <t>Pregunta 9</t>
  </si>
  <si>
    <t>Pregunta 10</t>
  </si>
  <si>
    <t>Calificación por persona</t>
  </si>
  <si>
    <t>Lo natural que se siente de usar, tiene gran semejanza con las apps que se usan actualmente</t>
  </si>
  <si>
    <t>le falta un poco mas de "vida" a la interfaz</t>
  </si>
  <si>
    <t>Se ve limpia y minimalista con colores tenues y agradables a la vista</t>
  </si>
  <si>
    <t>Saber en dónde se guardan los foros favoritos que yo selecciono.</t>
  </si>
  <si>
    <t>Puedo hacer foros</t>
  </si>
  <si>
    <t>Es simple y útil, los colores contrastan bien</t>
  </si>
  <si>
    <t>Detallar el funcionamiento de la opción de ayuda</t>
  </si>
  <si>
    <t xml:space="preserve">Es versátil </t>
  </si>
  <si>
    <t xml:space="preserve">Nada todo correcto </t>
  </si>
  <si>
    <t>Me gusto la habilitación de un foro debido al ser padres primerizos le ayuda a despejar dudas y crea una comunidad para este proceso</t>
  </si>
  <si>
    <t>Quizá añadirle cosas o tips predeterminados para los padres primerizos (ejemplo que marca de ropa son buenas para bebés, higiene etc )</t>
  </si>
  <si>
    <t>Lo vanguardista que es el tocar el tema de la maternidad y paternidad primeriza, y plasmarlo en una aplicación, es importante tener una red de información respecto a estos temas</t>
  </si>
  <si>
    <t xml:space="preserve">Crear algún apartado en la cual haya información respecto a los bebés, tipo wikihow </t>
  </si>
  <si>
    <t>La idea, que se intentan integrar varias funcionalidades en la aplicacion</t>
  </si>
  <si>
    <t>El tema de seguridad en los foros es importante</t>
  </si>
  <si>
    <t>Me gusta mucho la parte del foro creo que es un aspecto bueno que se pueda crear una comunidad entre  padres</t>
  </si>
  <si>
    <t>Podrían agregar consejos de cuidado a manera de avisos, también que sean personalizados de acuerdo a la edad de los bebés registrados</t>
  </si>
  <si>
    <t>De la aplicación me gustó la elección de un color neutro y el minimalismo de esta</t>
  </si>
  <si>
    <t>Más funcionalidades, no me queda muy claro como sirve de ayuda la parte de las vacunas del niño. Tal vez sería mejor complementar esta sección con más información como otros datos relacionados con salud</t>
  </si>
  <si>
    <t>Promedio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</si>
</sst>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scheme val="minor"/>
    </font>
    <font>
      <color theme="1"/>
      <name val="Arial"/>
      <scheme val="minor"/>
    </font>
    <font>
      <b/>
      <color theme="1"/>
      <name val="Arial"/>
      <scheme val="minor"/>
    </font>
  </fonts>
  <fills count="4">
    <fill>
      <patternFill patternType="none"/>
    </fill>
    <fill>
      <patternFill patternType="lightGray"/>
    </fill>
    <fill>
      <patternFill patternType="solid">
        <fgColor rgb="FFEFEFEF"/>
        <bgColor rgb="FFEFEFEF"/>
      </patternFill>
    </fill>
    <fill>
      <patternFill patternType="solid">
        <fgColor rgb="FFD9D9D9"/>
        <bgColor rgb="FFD9D9D9"/>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2" fontId="1" numFmtId="0" xfId="0" applyAlignment="1" applyFill="1" applyFont="1">
      <alignment readingOrder="0"/>
    </xf>
    <xf borderId="0" fillId="0" fontId="1" numFmtId="164" xfId="0" applyAlignment="1" applyFont="1" applyNumberFormat="1">
      <alignment readingOrder="0"/>
    </xf>
    <xf borderId="0" fillId="0" fontId="1" numFmtId="0" xfId="0" applyAlignment="1" applyFont="1">
      <alignment readingOrder="0"/>
    </xf>
    <xf borderId="0" fillId="0" fontId="1" numFmtId="0" xfId="0" applyFont="1"/>
    <xf borderId="0" fillId="2" fontId="1" numFmtId="0" xfId="0" applyFont="1"/>
    <xf borderId="0" fillId="3" fontId="2" numFmtId="0" xfId="0" applyAlignment="1" applyFill="1" applyFont="1">
      <alignment readingOrder="0"/>
    </xf>
    <xf borderId="0" fillId="3"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1" width="18.88"/>
    <col customWidth="1" min="12" max="12" width="87.63"/>
    <col customWidth="1" min="13" max="13" width="83.0"/>
    <col customWidth="1" min="14" max="25" width="18.88"/>
  </cols>
  <sheetData>
    <row r="1">
      <c r="A1" s="1" t="s">
        <v>0</v>
      </c>
      <c r="B1" s="2" t="s">
        <v>1</v>
      </c>
      <c r="C1" s="2" t="s">
        <v>2</v>
      </c>
      <c r="D1" s="2" t="s">
        <v>3</v>
      </c>
      <c r="E1" s="2" t="s">
        <v>4</v>
      </c>
      <c r="F1" s="2" t="s">
        <v>5</v>
      </c>
      <c r="G1" s="2" t="s">
        <v>6</v>
      </c>
      <c r="H1" s="2" t="s">
        <v>7</v>
      </c>
      <c r="I1" s="2" t="s">
        <v>8</v>
      </c>
      <c r="J1" s="2" t="s">
        <v>9</v>
      </c>
      <c r="K1" s="2" t="s">
        <v>10</v>
      </c>
      <c r="L1" s="2" t="s">
        <v>11</v>
      </c>
      <c r="M1" s="2" t="s">
        <v>12</v>
      </c>
      <c r="O1" s="3" t="s">
        <v>13</v>
      </c>
      <c r="P1" s="3" t="s">
        <v>14</v>
      </c>
      <c r="Q1" s="3" t="s">
        <v>15</v>
      </c>
      <c r="R1" s="3" t="s">
        <v>16</v>
      </c>
      <c r="S1" s="3" t="s">
        <v>17</v>
      </c>
      <c r="T1" s="3" t="s">
        <v>18</v>
      </c>
      <c r="U1" s="3" t="s">
        <v>19</v>
      </c>
      <c r="V1" s="3" t="s">
        <v>20</v>
      </c>
      <c r="W1" s="3" t="s">
        <v>21</v>
      </c>
      <c r="X1" s="3" t="s">
        <v>22</v>
      </c>
      <c r="Y1" s="3" t="s">
        <v>23</v>
      </c>
    </row>
    <row r="2">
      <c r="A2" s="4">
        <v>45428.54189655093</v>
      </c>
      <c r="B2" s="5">
        <v>3.0</v>
      </c>
      <c r="C2" s="5">
        <v>1.0</v>
      </c>
      <c r="D2" s="5">
        <v>5.0</v>
      </c>
      <c r="E2" s="5">
        <v>1.0</v>
      </c>
      <c r="F2" s="5">
        <v>5.0</v>
      </c>
      <c r="G2" s="5">
        <v>1.0</v>
      </c>
      <c r="H2" s="5">
        <v>5.0</v>
      </c>
      <c r="I2" s="5">
        <v>1.0</v>
      </c>
      <c r="J2" s="5">
        <v>3.0</v>
      </c>
      <c r="K2" s="5">
        <v>2.0</v>
      </c>
      <c r="L2" s="5" t="s">
        <v>24</v>
      </c>
      <c r="M2" s="5" t="s">
        <v>25</v>
      </c>
      <c r="O2" s="6">
        <f t="shared" ref="O2:O11" si="1">B2-1</f>
        <v>2</v>
      </c>
      <c r="P2" s="6">
        <f t="shared" ref="P2:P11" si="2">5-C2</f>
        <v>4</v>
      </c>
      <c r="Q2" s="6">
        <f t="shared" ref="Q2:Q11" si="3">D2-1</f>
        <v>4</v>
      </c>
      <c r="R2" s="6">
        <f t="shared" ref="R2:R11" si="4">5-E2</f>
        <v>4</v>
      </c>
      <c r="S2" s="6">
        <f t="shared" ref="S2:S11" si="5">F2-1</f>
        <v>4</v>
      </c>
      <c r="T2" s="6">
        <f t="shared" ref="T2:T11" si="6">5-G2</f>
        <v>4</v>
      </c>
      <c r="U2" s="6">
        <f t="shared" ref="U2:U11" si="7">H2-1</f>
        <v>4</v>
      </c>
      <c r="V2" s="6">
        <f t="shared" ref="V2:V11" si="8">5-I2</f>
        <v>4</v>
      </c>
      <c r="W2" s="6">
        <f t="shared" ref="W2:W11" si="9">J2-1</f>
        <v>2</v>
      </c>
      <c r="X2" s="6">
        <f t="shared" ref="X2:X11" si="10">5-K2</f>
        <v>3</v>
      </c>
      <c r="Y2" s="7">
        <f t="shared" ref="Y2:Y11" si="11">SUM(O2:X2)*2.5</f>
        <v>87.5</v>
      </c>
    </row>
    <row r="3">
      <c r="A3" s="4">
        <v>45428.905445254626</v>
      </c>
      <c r="B3" s="5">
        <v>4.0</v>
      </c>
      <c r="C3" s="5">
        <v>1.0</v>
      </c>
      <c r="D3" s="5">
        <v>5.0</v>
      </c>
      <c r="E3" s="5">
        <v>1.0</v>
      </c>
      <c r="F3" s="5">
        <v>4.0</v>
      </c>
      <c r="G3" s="5">
        <v>1.0</v>
      </c>
      <c r="H3" s="5">
        <v>4.0</v>
      </c>
      <c r="I3" s="5">
        <v>1.0</v>
      </c>
      <c r="J3" s="5">
        <v>4.0</v>
      </c>
      <c r="K3" s="5">
        <v>2.0</v>
      </c>
      <c r="L3" s="5" t="s">
        <v>26</v>
      </c>
      <c r="M3" s="5" t="s">
        <v>27</v>
      </c>
      <c r="O3" s="6">
        <f t="shared" si="1"/>
        <v>3</v>
      </c>
      <c r="P3" s="6">
        <f t="shared" si="2"/>
        <v>4</v>
      </c>
      <c r="Q3" s="6">
        <f t="shared" si="3"/>
        <v>4</v>
      </c>
      <c r="R3" s="6">
        <f t="shared" si="4"/>
        <v>4</v>
      </c>
      <c r="S3" s="6">
        <f t="shared" si="5"/>
        <v>3</v>
      </c>
      <c r="T3" s="6">
        <f t="shared" si="6"/>
        <v>4</v>
      </c>
      <c r="U3" s="6">
        <f t="shared" si="7"/>
        <v>3</v>
      </c>
      <c r="V3" s="6">
        <f t="shared" si="8"/>
        <v>4</v>
      </c>
      <c r="W3" s="6">
        <f t="shared" si="9"/>
        <v>3</v>
      </c>
      <c r="X3" s="6">
        <f t="shared" si="10"/>
        <v>3</v>
      </c>
      <c r="Y3" s="7">
        <f t="shared" si="11"/>
        <v>87.5</v>
      </c>
    </row>
    <row r="4">
      <c r="A4" s="4">
        <v>45430.98757603009</v>
      </c>
      <c r="B4" s="5">
        <v>3.0</v>
      </c>
      <c r="C4" s="5">
        <v>5.0</v>
      </c>
      <c r="D4" s="5">
        <v>5.0</v>
      </c>
      <c r="E4" s="5">
        <v>1.0</v>
      </c>
      <c r="F4" s="5">
        <v>4.0</v>
      </c>
      <c r="G4" s="5">
        <v>1.0</v>
      </c>
      <c r="H4" s="5">
        <v>5.0</v>
      </c>
      <c r="I4" s="5">
        <v>1.0</v>
      </c>
      <c r="J4" s="5">
        <v>4.0</v>
      </c>
      <c r="K4" s="5">
        <v>1.0</v>
      </c>
      <c r="L4" s="5" t="s">
        <v>28</v>
      </c>
      <c r="O4" s="6">
        <f t="shared" si="1"/>
        <v>2</v>
      </c>
      <c r="P4" s="6">
        <f t="shared" si="2"/>
        <v>0</v>
      </c>
      <c r="Q4" s="6">
        <f t="shared" si="3"/>
        <v>4</v>
      </c>
      <c r="R4" s="6">
        <f t="shared" si="4"/>
        <v>4</v>
      </c>
      <c r="S4" s="6">
        <f t="shared" si="5"/>
        <v>3</v>
      </c>
      <c r="T4" s="6">
        <f t="shared" si="6"/>
        <v>4</v>
      </c>
      <c r="U4" s="6">
        <f t="shared" si="7"/>
        <v>4</v>
      </c>
      <c r="V4" s="6">
        <f t="shared" si="8"/>
        <v>4</v>
      </c>
      <c r="W4" s="6">
        <f t="shared" si="9"/>
        <v>3</v>
      </c>
      <c r="X4" s="6">
        <f t="shared" si="10"/>
        <v>4</v>
      </c>
      <c r="Y4" s="7">
        <f t="shared" si="11"/>
        <v>80</v>
      </c>
    </row>
    <row r="5">
      <c r="A5" s="4">
        <v>45431.00904657407</v>
      </c>
      <c r="B5" s="5">
        <v>5.0</v>
      </c>
      <c r="C5" s="5">
        <v>2.0</v>
      </c>
      <c r="D5" s="5">
        <v>5.0</v>
      </c>
      <c r="E5" s="5">
        <v>1.0</v>
      </c>
      <c r="F5" s="5">
        <v>5.0</v>
      </c>
      <c r="G5" s="5">
        <v>1.0</v>
      </c>
      <c r="H5" s="5">
        <v>4.0</v>
      </c>
      <c r="I5" s="5">
        <v>2.0</v>
      </c>
      <c r="J5" s="5">
        <v>4.0</v>
      </c>
      <c r="K5" s="5">
        <v>1.0</v>
      </c>
      <c r="L5" s="5" t="s">
        <v>29</v>
      </c>
      <c r="M5" s="5" t="s">
        <v>30</v>
      </c>
      <c r="O5" s="6">
        <f t="shared" si="1"/>
        <v>4</v>
      </c>
      <c r="P5" s="6">
        <f t="shared" si="2"/>
        <v>3</v>
      </c>
      <c r="Q5" s="6">
        <f t="shared" si="3"/>
        <v>4</v>
      </c>
      <c r="R5" s="6">
        <f t="shared" si="4"/>
        <v>4</v>
      </c>
      <c r="S5" s="6">
        <f t="shared" si="5"/>
        <v>4</v>
      </c>
      <c r="T5" s="6">
        <f t="shared" si="6"/>
        <v>4</v>
      </c>
      <c r="U5" s="6">
        <f t="shared" si="7"/>
        <v>3</v>
      </c>
      <c r="V5" s="6">
        <f t="shared" si="8"/>
        <v>3</v>
      </c>
      <c r="W5" s="6">
        <f t="shared" si="9"/>
        <v>3</v>
      </c>
      <c r="X5" s="6">
        <f t="shared" si="10"/>
        <v>4</v>
      </c>
      <c r="Y5" s="7">
        <f t="shared" si="11"/>
        <v>90</v>
      </c>
    </row>
    <row r="6">
      <c r="A6" s="4">
        <v>45431.82961533565</v>
      </c>
      <c r="B6" s="5">
        <v>3.0</v>
      </c>
      <c r="C6" s="5">
        <v>1.0</v>
      </c>
      <c r="D6" s="5">
        <v>5.0</v>
      </c>
      <c r="E6" s="5">
        <v>1.0</v>
      </c>
      <c r="F6" s="5">
        <v>5.0</v>
      </c>
      <c r="G6" s="5">
        <v>1.0</v>
      </c>
      <c r="H6" s="5">
        <v>5.0</v>
      </c>
      <c r="I6" s="5">
        <v>1.0</v>
      </c>
      <c r="J6" s="5">
        <v>5.0</v>
      </c>
      <c r="K6" s="5">
        <v>1.0</v>
      </c>
      <c r="L6" s="5" t="s">
        <v>31</v>
      </c>
      <c r="M6" s="5" t="s">
        <v>32</v>
      </c>
      <c r="O6" s="6">
        <f t="shared" si="1"/>
        <v>2</v>
      </c>
      <c r="P6" s="6">
        <f t="shared" si="2"/>
        <v>4</v>
      </c>
      <c r="Q6" s="6">
        <f t="shared" si="3"/>
        <v>4</v>
      </c>
      <c r="R6" s="6">
        <f t="shared" si="4"/>
        <v>4</v>
      </c>
      <c r="S6" s="6">
        <f t="shared" si="5"/>
        <v>4</v>
      </c>
      <c r="T6" s="6">
        <f t="shared" si="6"/>
        <v>4</v>
      </c>
      <c r="U6" s="6">
        <f t="shared" si="7"/>
        <v>4</v>
      </c>
      <c r="V6" s="6">
        <f t="shared" si="8"/>
        <v>4</v>
      </c>
      <c r="W6" s="6">
        <f t="shared" si="9"/>
        <v>4</v>
      </c>
      <c r="X6" s="6">
        <f t="shared" si="10"/>
        <v>4</v>
      </c>
      <c r="Y6" s="7">
        <f t="shared" si="11"/>
        <v>95</v>
      </c>
    </row>
    <row r="7">
      <c r="A7" s="4">
        <v>45431.832769872686</v>
      </c>
      <c r="B7" s="5">
        <v>2.0</v>
      </c>
      <c r="C7" s="5">
        <v>3.0</v>
      </c>
      <c r="D7" s="5">
        <v>5.0</v>
      </c>
      <c r="E7" s="5">
        <v>1.0</v>
      </c>
      <c r="F7" s="5">
        <v>4.0</v>
      </c>
      <c r="G7" s="5">
        <v>1.0</v>
      </c>
      <c r="H7" s="5">
        <v>3.0</v>
      </c>
      <c r="I7" s="5">
        <v>1.0</v>
      </c>
      <c r="J7" s="5">
        <v>5.0</v>
      </c>
      <c r="K7" s="5">
        <v>2.0</v>
      </c>
      <c r="L7" s="5" t="s">
        <v>33</v>
      </c>
      <c r="M7" s="5" t="s">
        <v>34</v>
      </c>
      <c r="O7" s="6">
        <f t="shared" si="1"/>
        <v>1</v>
      </c>
      <c r="P7" s="6">
        <f t="shared" si="2"/>
        <v>2</v>
      </c>
      <c r="Q7" s="6">
        <f t="shared" si="3"/>
        <v>4</v>
      </c>
      <c r="R7" s="6">
        <f t="shared" si="4"/>
        <v>4</v>
      </c>
      <c r="S7" s="6">
        <f t="shared" si="5"/>
        <v>3</v>
      </c>
      <c r="T7" s="6">
        <f t="shared" si="6"/>
        <v>4</v>
      </c>
      <c r="U7" s="6">
        <f t="shared" si="7"/>
        <v>2</v>
      </c>
      <c r="V7" s="6">
        <f t="shared" si="8"/>
        <v>4</v>
      </c>
      <c r="W7" s="6">
        <f t="shared" si="9"/>
        <v>4</v>
      </c>
      <c r="X7" s="6">
        <f t="shared" si="10"/>
        <v>3</v>
      </c>
      <c r="Y7" s="7">
        <f t="shared" si="11"/>
        <v>77.5</v>
      </c>
    </row>
    <row r="8">
      <c r="A8" s="4">
        <v>45431.83463831019</v>
      </c>
      <c r="B8" s="5">
        <v>3.0</v>
      </c>
      <c r="C8" s="5">
        <v>1.0</v>
      </c>
      <c r="D8" s="5">
        <v>5.0</v>
      </c>
      <c r="E8" s="5">
        <v>3.0</v>
      </c>
      <c r="F8" s="5">
        <v>5.0</v>
      </c>
      <c r="G8" s="5">
        <v>2.0</v>
      </c>
      <c r="H8" s="5">
        <v>5.0</v>
      </c>
      <c r="I8" s="5">
        <v>1.0</v>
      </c>
      <c r="J8" s="5">
        <v>4.0</v>
      </c>
      <c r="K8" s="5">
        <v>3.0</v>
      </c>
      <c r="L8" s="5" t="s">
        <v>35</v>
      </c>
      <c r="M8" s="5" t="s">
        <v>36</v>
      </c>
      <c r="O8" s="6">
        <f t="shared" si="1"/>
        <v>2</v>
      </c>
      <c r="P8" s="6">
        <f t="shared" si="2"/>
        <v>4</v>
      </c>
      <c r="Q8" s="6">
        <f t="shared" si="3"/>
        <v>4</v>
      </c>
      <c r="R8" s="6">
        <f t="shared" si="4"/>
        <v>2</v>
      </c>
      <c r="S8" s="6">
        <f t="shared" si="5"/>
        <v>4</v>
      </c>
      <c r="T8" s="6">
        <f t="shared" si="6"/>
        <v>3</v>
      </c>
      <c r="U8" s="6">
        <f t="shared" si="7"/>
        <v>4</v>
      </c>
      <c r="V8" s="6">
        <f t="shared" si="8"/>
        <v>4</v>
      </c>
      <c r="W8" s="6">
        <f t="shared" si="9"/>
        <v>3</v>
      </c>
      <c r="X8" s="6">
        <f t="shared" si="10"/>
        <v>2</v>
      </c>
      <c r="Y8" s="7">
        <f t="shared" si="11"/>
        <v>80</v>
      </c>
    </row>
    <row r="9">
      <c r="A9" s="4">
        <v>45431.860996828706</v>
      </c>
      <c r="B9" s="5">
        <v>1.0</v>
      </c>
      <c r="C9" s="5">
        <v>1.0</v>
      </c>
      <c r="D9" s="5">
        <v>2.0</v>
      </c>
      <c r="E9" s="5">
        <v>1.0</v>
      </c>
      <c r="F9" s="5">
        <v>4.0</v>
      </c>
      <c r="G9" s="5">
        <v>1.0</v>
      </c>
      <c r="H9" s="5">
        <v>3.0</v>
      </c>
      <c r="I9" s="5">
        <v>1.0</v>
      </c>
      <c r="J9" s="5">
        <v>3.0</v>
      </c>
      <c r="K9" s="5">
        <v>1.0</v>
      </c>
      <c r="L9" s="5" t="s">
        <v>37</v>
      </c>
      <c r="M9" s="5" t="s">
        <v>38</v>
      </c>
      <c r="O9" s="6">
        <f t="shared" si="1"/>
        <v>0</v>
      </c>
      <c r="P9" s="6">
        <f t="shared" si="2"/>
        <v>4</v>
      </c>
      <c r="Q9" s="6">
        <f t="shared" si="3"/>
        <v>1</v>
      </c>
      <c r="R9" s="6">
        <f t="shared" si="4"/>
        <v>4</v>
      </c>
      <c r="S9" s="6">
        <f t="shared" si="5"/>
        <v>3</v>
      </c>
      <c r="T9" s="6">
        <f t="shared" si="6"/>
        <v>4</v>
      </c>
      <c r="U9" s="6">
        <f t="shared" si="7"/>
        <v>2</v>
      </c>
      <c r="V9" s="6">
        <f t="shared" si="8"/>
        <v>4</v>
      </c>
      <c r="W9" s="6">
        <f t="shared" si="9"/>
        <v>2</v>
      </c>
      <c r="X9" s="6">
        <f t="shared" si="10"/>
        <v>4</v>
      </c>
      <c r="Y9" s="7">
        <f t="shared" si="11"/>
        <v>70</v>
      </c>
    </row>
    <row r="10">
      <c r="A10" s="4">
        <v>45432.59671107639</v>
      </c>
      <c r="B10" s="5">
        <v>5.0</v>
      </c>
      <c r="C10" s="5">
        <v>1.0</v>
      </c>
      <c r="D10" s="5">
        <v>5.0</v>
      </c>
      <c r="E10" s="5">
        <v>1.0</v>
      </c>
      <c r="F10" s="5">
        <v>5.0</v>
      </c>
      <c r="G10" s="5">
        <v>1.0</v>
      </c>
      <c r="H10" s="5">
        <v>3.0</v>
      </c>
      <c r="I10" s="5">
        <v>1.0</v>
      </c>
      <c r="J10" s="5">
        <v>4.0</v>
      </c>
      <c r="K10" s="5">
        <v>1.0</v>
      </c>
      <c r="L10" s="5" t="s">
        <v>39</v>
      </c>
      <c r="M10" s="5" t="s">
        <v>40</v>
      </c>
      <c r="O10" s="6">
        <f t="shared" si="1"/>
        <v>4</v>
      </c>
      <c r="P10" s="6">
        <f t="shared" si="2"/>
        <v>4</v>
      </c>
      <c r="Q10" s="6">
        <f t="shared" si="3"/>
        <v>4</v>
      </c>
      <c r="R10" s="6">
        <f t="shared" si="4"/>
        <v>4</v>
      </c>
      <c r="S10" s="6">
        <f t="shared" si="5"/>
        <v>4</v>
      </c>
      <c r="T10" s="6">
        <f t="shared" si="6"/>
        <v>4</v>
      </c>
      <c r="U10" s="6">
        <f t="shared" si="7"/>
        <v>2</v>
      </c>
      <c r="V10" s="6">
        <f t="shared" si="8"/>
        <v>4</v>
      </c>
      <c r="W10" s="6">
        <f t="shared" si="9"/>
        <v>3</v>
      </c>
      <c r="X10" s="6">
        <f t="shared" si="10"/>
        <v>4</v>
      </c>
      <c r="Y10" s="7">
        <f t="shared" si="11"/>
        <v>92.5</v>
      </c>
    </row>
    <row r="11">
      <c r="A11" s="4">
        <v>45432.64233666667</v>
      </c>
      <c r="B11" s="5">
        <v>4.0</v>
      </c>
      <c r="C11" s="5">
        <v>3.0</v>
      </c>
      <c r="D11" s="5">
        <v>4.0</v>
      </c>
      <c r="E11" s="5">
        <v>1.0</v>
      </c>
      <c r="F11" s="5">
        <v>3.0</v>
      </c>
      <c r="G11" s="5">
        <v>1.0</v>
      </c>
      <c r="H11" s="5">
        <v>4.0</v>
      </c>
      <c r="I11" s="5">
        <v>1.0</v>
      </c>
      <c r="J11" s="5">
        <v>3.0</v>
      </c>
      <c r="K11" s="5">
        <v>2.0</v>
      </c>
      <c r="L11" s="5" t="s">
        <v>41</v>
      </c>
      <c r="M11" s="5" t="s">
        <v>42</v>
      </c>
      <c r="O11" s="6">
        <f t="shared" si="1"/>
        <v>3</v>
      </c>
      <c r="P11" s="6">
        <f t="shared" si="2"/>
        <v>2</v>
      </c>
      <c r="Q11" s="6">
        <f t="shared" si="3"/>
        <v>3</v>
      </c>
      <c r="R11" s="6">
        <f t="shared" si="4"/>
        <v>4</v>
      </c>
      <c r="S11" s="6">
        <f t="shared" si="5"/>
        <v>2</v>
      </c>
      <c r="T11" s="6">
        <f t="shared" si="6"/>
        <v>4</v>
      </c>
      <c r="U11" s="6">
        <f t="shared" si="7"/>
        <v>3</v>
      </c>
      <c r="V11" s="6">
        <f t="shared" si="8"/>
        <v>4</v>
      </c>
      <c r="W11" s="6">
        <f t="shared" si="9"/>
        <v>2</v>
      </c>
      <c r="X11" s="6">
        <f t="shared" si="10"/>
        <v>3</v>
      </c>
      <c r="Y11" s="7">
        <f t="shared" si="11"/>
        <v>75</v>
      </c>
    </row>
    <row r="12">
      <c r="X12" s="8" t="s">
        <v>43</v>
      </c>
      <c r="Y12" s="9">
        <f>AVERAGE(Y2:Y11)</f>
        <v>83.5</v>
      </c>
    </row>
  </sheetData>
  <drawing r:id="rId1"/>
</worksheet>
</file>