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sdam/Documents/PostDoc/Parts characterisation/Manuscript/"/>
    </mc:Choice>
  </mc:AlternateContent>
  <xr:revisionPtr revIDLastSave="0" documentId="13_ncr:1_{845098F4-215F-B842-8251-160F4358A175}" xr6:coauthVersionLast="47" xr6:coauthVersionMax="47" xr10:uidLastSave="{00000000-0000-0000-0000-000000000000}"/>
  <bookViews>
    <workbookView xWindow="1040" yWindow="15040" windowWidth="24640" windowHeight="16440" xr2:uid="{20CE1513-5A44-1E43-B453-48245853A8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B25" i="1"/>
  <c r="B27" i="1"/>
  <c r="B23" i="1"/>
  <c r="A24" i="1"/>
  <c r="A25" i="1" s="1"/>
  <c r="A26" i="1" s="1"/>
  <c r="A27" i="1" s="1"/>
  <c r="C13" i="1"/>
  <c r="D13" i="1"/>
  <c r="C14" i="1"/>
  <c r="D14" i="1"/>
  <c r="B24" i="1" s="1"/>
  <c r="C15" i="1"/>
  <c r="D15" i="1"/>
  <c r="C16" i="1"/>
  <c r="D16" i="1"/>
  <c r="B26" i="1" s="1"/>
  <c r="C17" i="1"/>
  <c r="C18" i="1"/>
  <c r="D18" i="1"/>
  <c r="B14" i="1"/>
  <c r="B15" i="1"/>
  <c r="B16" i="1"/>
  <c r="B17" i="1"/>
  <c r="B18" i="1"/>
  <c r="B13" i="1"/>
  <c r="A14" i="1"/>
  <c r="A15" i="1" s="1"/>
  <c r="A16" i="1" s="1"/>
  <c r="A17" i="1" s="1"/>
</calcChain>
</file>

<file path=xl/sharedStrings.xml><?xml version="1.0" encoding="utf-8"?>
<sst xmlns="http://schemas.openxmlformats.org/spreadsheetml/2006/main" count="10" uniqueCount="6">
  <si>
    <t>uM</t>
  </si>
  <si>
    <t>Measurement 1</t>
  </si>
  <si>
    <t>Measurement 2</t>
  </si>
  <si>
    <t>Measurement 3</t>
  </si>
  <si>
    <t>ng/mL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</si>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</sst>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5"/>
            <c:intercept val="0"/>
            <c:dispRSqr val="1"/>
            <c:dispEq val="1"/>
            <c:trendlineLbl>
              <c:layout>
                <c:manualLayout>
                  <c:x val="-0.47270307231013597"/>
                  <c:y val="-1.24571521184208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Sheet1!$A$23:$A$27</c:f>
              <c:numCache>
                <c:formatCode>General</c:formatCode>
                <c:ptCount val="5"/>
                <c:pt idx="0">
                  <c:v>188.13499999999999</c:v>
                </c:pt>
                <c:pt idx="1">
                  <c:v>94.067499999999995</c:v>
                </c:pt>
                <c:pt idx="2">
                  <c:v>47.033749999999998</c:v>
                </c:pt>
                <c:pt idx="3">
                  <c:v>23.516874999999999</c:v>
                </c:pt>
                <c:pt idx="4">
                  <c:v>11.758437499999999</c:v>
                </c:pt>
              </c:numCache>
            </c:numRef>
          </c:xVal>
          <c:yVal>
            <c:numRef>
              <c:f>Sheet1!$B$23:$B$27</c:f>
              <c:numCache>
                <c:formatCode>General</c:formatCode>
                <c:ptCount val="5"/>
                <c:pt idx="0">
                  <c:v>17192</c:v>
                </c:pt>
                <c:pt idx="1">
                  <c:v>8033.666666666667</c:v>
                </c:pt>
                <c:pt idx="2">
                  <c:v>4089.3333333333335</c:v>
                </c:pt>
                <c:pt idx="3">
                  <c:v>2016</c:v>
                </c:pt>
                <c:pt idx="4">
                  <c:v>994.66666666666663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D-8A42-81EE-2B8817BFB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116048"/>
        <c:axId val="1202122336"/>
      </c:scatterChart>
      <c:valAx>
        <c:axId val="120211604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02122336"/>
        <c:crosses val="autoZero"/>
        <c:crossBetween val="midCat"/>
      </c:valAx>
      <c:valAx>
        <c:axId val="120212233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0211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1028700</xdr:colOff>
      <xdr:row>20</xdr:row>
      <xdr:rowOff>31750</xdr:rowOff>
    </xdr:from>
    <xdr:to>
      <xdr:col>11</xdr:col>
      <xdr:colOff>57150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A1F44-561E-A140-A993-CD5D10D19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DB91-2257-404F-8942-12E07A039CE4}">
  <dimension ref="A3:D27"/>
  <sheetViews>
    <sheetView tabSelected="1" topLeftCell="A7" workbookViewId="0">
      <selection activeCell="A28" sqref="A28:B28"/>
    </sheetView>
  </sheetViews>
  <sheetFormatPr baseColWidth="10" defaultRowHeight="16" x14ac:dyDescent="0.2"/>
  <cols>
    <col min="2" max="4" width="14.1640625" bestFit="1" customWidth="1"/>
  </cols>
  <sheetData>
    <row r="3" spans="1:4" x14ac:dyDescent="0.2">
      <c r="A3" t="s">
        <v>0</v>
      </c>
      <c r="B3" t="s">
        <v>1</v>
      </c>
      <c r="C3" t="s">
        <v>2</v>
      </c>
      <c r="D3" t="s">
        <v>3</v>
      </c>
    </row>
    <row r="4" spans="1:4" x14ac:dyDescent="0.2">
      <c r="A4">
        <v>0.5</v>
      </c>
      <c r="B4">
        <v>19878</v>
      </c>
      <c r="C4">
        <v>17577</v>
      </c>
      <c r="D4">
        <v>14315</v>
      </c>
    </row>
    <row r="5" spans="1:4" x14ac:dyDescent="0.2">
      <c r="A5">
        <v>0.25</v>
      </c>
      <c r="B5">
        <v>8247</v>
      </c>
      <c r="C5">
        <v>8392</v>
      </c>
      <c r="D5">
        <v>7656</v>
      </c>
    </row>
    <row r="6" spans="1:4" x14ac:dyDescent="0.2">
      <c r="A6">
        <v>0.125</v>
      </c>
      <c r="B6">
        <v>4119</v>
      </c>
      <c r="C6">
        <v>4280</v>
      </c>
      <c r="D6">
        <v>4063</v>
      </c>
    </row>
    <row r="7" spans="1:4" x14ac:dyDescent="0.2">
      <c r="A7">
        <v>6.25E-2</v>
      </c>
      <c r="B7">
        <v>2168</v>
      </c>
      <c r="C7">
        <v>2059</v>
      </c>
      <c r="D7">
        <v>2015</v>
      </c>
    </row>
    <row r="8" spans="1:4" x14ac:dyDescent="0.2">
      <c r="A8">
        <v>3.125E-2</v>
      </c>
      <c r="B8">
        <v>883</v>
      </c>
      <c r="C8">
        <v>1135</v>
      </c>
      <c r="D8">
        <v>1160</v>
      </c>
    </row>
    <row r="9" spans="1:4" x14ac:dyDescent="0.2">
      <c r="A9">
        <v>0</v>
      </c>
      <c r="B9">
        <v>67</v>
      </c>
      <c r="C9">
        <v>63</v>
      </c>
      <c r="D9">
        <v>64</v>
      </c>
    </row>
    <row r="12" spans="1:4" x14ac:dyDescent="0.2">
      <c r="A12" t="s">
        <v>4</v>
      </c>
      <c r="B12" t="s">
        <v>1</v>
      </c>
      <c r="C12" t="s">
        <v>2</v>
      </c>
      <c r="D12" t="s">
        <v>3</v>
      </c>
    </row>
    <row r="13" spans="1:4" x14ac:dyDescent="0.2">
      <c r="A13">
        <v>188.13499999999999</v>
      </c>
      <c r="B13">
        <f>B4-B$9</f>
        <v>19811</v>
      </c>
      <c r="C13">
        <f t="shared" ref="C13:D13" si="0">C4-C$9</f>
        <v>17514</v>
      </c>
      <c r="D13">
        <f t="shared" si="0"/>
        <v>14251</v>
      </c>
    </row>
    <row r="14" spans="1:4" x14ac:dyDescent="0.2">
      <c r="A14">
        <f>A13/2</f>
        <v>94.067499999999995</v>
      </c>
      <c r="B14">
        <f t="shared" ref="B14:D18" si="1">B5-B$9</f>
        <v>8180</v>
      </c>
      <c r="C14">
        <f t="shared" si="1"/>
        <v>8329</v>
      </c>
      <c r="D14">
        <f t="shared" si="1"/>
        <v>7592</v>
      </c>
    </row>
    <row r="15" spans="1:4" x14ac:dyDescent="0.2">
      <c r="A15">
        <f t="shared" ref="A15:A17" si="2">A14/2</f>
        <v>47.033749999999998</v>
      </c>
      <c r="B15">
        <f t="shared" si="1"/>
        <v>4052</v>
      </c>
      <c r="C15">
        <f t="shared" si="1"/>
        <v>4217</v>
      </c>
      <c r="D15">
        <f t="shared" si="1"/>
        <v>3999</v>
      </c>
    </row>
    <row r="16" spans="1:4" x14ac:dyDescent="0.2">
      <c r="A16">
        <f t="shared" si="2"/>
        <v>23.516874999999999</v>
      </c>
      <c r="B16">
        <f t="shared" si="1"/>
        <v>2101</v>
      </c>
      <c r="C16">
        <f t="shared" si="1"/>
        <v>1996</v>
      </c>
      <c r="D16">
        <f t="shared" si="1"/>
        <v>1951</v>
      </c>
    </row>
    <row r="17" spans="1:4" x14ac:dyDescent="0.2">
      <c r="A17">
        <f t="shared" si="2"/>
        <v>11.758437499999999</v>
      </c>
      <c r="B17">
        <f t="shared" si="1"/>
        <v>816</v>
      </c>
      <c r="C17">
        <f t="shared" si="1"/>
        <v>1072</v>
      </c>
      <c r="D17">
        <f>D8-D$9</f>
        <v>1096</v>
      </c>
    </row>
    <row r="18" spans="1:4" x14ac:dyDescent="0.2">
      <c r="A18">
        <v>0</v>
      </c>
      <c r="B18">
        <f t="shared" si="1"/>
        <v>0</v>
      </c>
      <c r="C18">
        <f t="shared" si="1"/>
        <v>0</v>
      </c>
      <c r="D18">
        <f t="shared" si="1"/>
        <v>0</v>
      </c>
    </row>
    <row r="22" spans="1:4" x14ac:dyDescent="0.2">
      <c r="A22" t="s">
        <v>4</v>
      </c>
      <c r="B22" t="s">
        <v>5</v>
      </c>
    </row>
    <row r="23" spans="1:4" x14ac:dyDescent="0.2">
      <c r="A23">
        <v>188.13499999999999</v>
      </c>
      <c r="B23">
        <f>AVERAGE(B13:D13)</f>
        <v>17192</v>
      </c>
    </row>
    <row r="24" spans="1:4" x14ac:dyDescent="0.2">
      <c r="A24">
        <f>A23/2</f>
        <v>94.067499999999995</v>
      </c>
      <c r="B24">
        <f t="shared" ref="B24:B28" si="3">AVERAGE(B14:D14)</f>
        <v>8033.666666666667</v>
      </c>
    </row>
    <row r="25" spans="1:4" x14ac:dyDescent="0.2">
      <c r="A25">
        <f t="shared" ref="A25:A27" si="4">A24/2</f>
        <v>47.033749999999998</v>
      </c>
      <c r="B25">
        <f t="shared" si="3"/>
        <v>4089.3333333333335</v>
      </c>
    </row>
    <row r="26" spans="1:4" x14ac:dyDescent="0.2">
      <c r="A26">
        <f t="shared" si="4"/>
        <v>23.516874999999999</v>
      </c>
      <c r="B26">
        <f t="shared" si="3"/>
        <v>2016</v>
      </c>
    </row>
    <row r="27" spans="1:4" x14ac:dyDescent="0.2">
      <c r="A27">
        <f t="shared" si="4"/>
        <v>11.758437499999999</v>
      </c>
      <c r="B27">
        <f t="shared" si="3"/>
        <v>994.66666666666663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 D'ambrosio</dc:creator>
  <cp:lastModifiedBy>Vasil D'ambrosio</cp:lastModifiedBy>
  <dcterms:created xsi:type="dcterms:W3CDTF">2021-10-20T10:46:35Z</dcterms:created>
  <dcterms:modified xsi:type="dcterms:W3CDTF">2021-10-20T11:02:25Z</dcterms:modified>
</cp:coreProperties>
</file>