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xelado\Desktop\"/>
    </mc:Choice>
  </mc:AlternateContent>
  <xr:revisionPtr revIDLastSave="0" documentId="8_{42216D86-A6E3-4F34-9923-1B1473F88246}" xr6:coauthVersionLast="47" xr6:coauthVersionMax="47" xr10:uidLastSave="{00000000-0000-0000-0000-000000000000}"/>
  <bookViews>
    <workbookView xWindow="-120" yWindow="-120" windowWidth="20730" windowHeight="11040" activeTab="2" xr2:uid="{54BBFF78-A0FE-4AB6-94CD-CFA24C8EFE26}"/>
  </bookViews>
  <sheets>
    <sheet name="datos" sheetId="2" r:id="rId1"/>
    <sheet name="Gráfico2" sheetId="8" r:id="rId2"/>
    <sheet name="PANEL" sheetId="1" r:id="rId3"/>
    <sheet name="Analisis" sheetId="3" r:id="rId4"/>
  </sheets>
  <definedNames>
    <definedName name="DatosExternos_1" localSheetId="0" hidden="1">datos!$A$1:$J$1996</definedName>
    <definedName name="SegmentaciónDeDatos_Madera">#N/A</definedName>
    <definedName name="SegmentaciónDeDatos_Meses__Fecha">#N/A</definedName>
    <definedName name="SegmentaciónDeDatos_Tipo_Madera">#N/A</definedName>
    <definedName name="SegmentaciónDeDatos_Trimestr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L43" i="3"/>
  <c r="L44" i="3"/>
  <c r="L45" i="3"/>
  <c r="L46" i="3"/>
  <c r="L47" i="3"/>
  <c r="L48" i="3"/>
  <c r="L49" i="3"/>
  <c r="L50" i="3"/>
  <c r="L51" i="3"/>
  <c r="L52" i="3"/>
  <c r="M52" i="3" s="1"/>
  <c r="L53" i="3"/>
  <c r="L54" i="3"/>
  <c r="F32" i="3"/>
  <c r="F33" i="3"/>
  <c r="F34" i="3"/>
  <c r="F35" i="3"/>
  <c r="E33" i="3"/>
  <c r="E34" i="3"/>
  <c r="E35" i="3"/>
  <c r="E32" i="3"/>
  <c r="A8" i="3"/>
  <c r="C8" i="3"/>
  <c r="E8" i="3"/>
  <c r="M44" i="3" l="1"/>
  <c r="M45" i="3"/>
  <c r="M51" i="3"/>
  <c r="M47" i="3"/>
  <c r="M54" i="3"/>
  <c r="M49" i="3"/>
  <c r="M46" i="3"/>
  <c r="M48" i="3"/>
  <c r="M53" i="3"/>
  <c r="M50" i="3"/>
  <c r="G33" i="3"/>
  <c r="G35" i="3"/>
  <c r="G3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44F77-3D69-452F-A82B-AB842D848B9E}" keepAlive="1" name="Consulta - datos" description="Conexión a la consulta 'datos' en el libro." type="5" refreshedVersion="8" background="1" saveData="1">
    <dbPr connection="Provider=Microsoft.Mashup.OleDb.1;Data Source=$Workbook$;Location=datos;Extended Properties=&quot;&quot;" command="SELECT * FROM [datos]"/>
  </connection>
</connections>
</file>

<file path=xl/sharedStrings.xml><?xml version="1.0" encoding="utf-8"?>
<sst xmlns="http://schemas.openxmlformats.org/spreadsheetml/2006/main" count="8043" uniqueCount="661">
  <si>
    <t>Número de Pedido</t>
  </si>
  <si>
    <t>Fecha</t>
  </si>
  <si>
    <t>Meses</t>
  </si>
  <si>
    <t>Trimestre</t>
  </si>
  <si>
    <t>Madera</t>
  </si>
  <si>
    <t>Tipo Madera</t>
  </si>
  <si>
    <t>Cliente</t>
  </si>
  <si>
    <t>Cantidad</t>
  </si>
  <si>
    <t>Precio Unitario</t>
  </si>
  <si>
    <t>Ingresos</t>
  </si>
  <si>
    <t>Trimestre 3</t>
  </si>
  <si>
    <t>Nogal</t>
  </si>
  <si>
    <t>Pieza</t>
  </si>
  <si>
    <t>Muhammed MacIntyre</t>
  </si>
  <si>
    <t>Roble</t>
  </si>
  <si>
    <t>Exótica</t>
  </si>
  <si>
    <t>Ruben Dartt</t>
  </si>
  <si>
    <t>Caoba</t>
  </si>
  <si>
    <t>Liz Pelletier</t>
  </si>
  <si>
    <t>Trimestre 1</t>
  </si>
  <si>
    <t>Pino</t>
  </si>
  <si>
    <t>Industrial</t>
  </si>
  <si>
    <t>Trimestre 2</t>
  </si>
  <si>
    <t>Arce</t>
  </si>
  <si>
    <t>Julie Creighton</t>
  </si>
  <si>
    <t>Trimestre 4</t>
  </si>
  <si>
    <t>Cedro</t>
  </si>
  <si>
    <t>Sample Company A</t>
  </si>
  <si>
    <t>Tamara Dahlen</t>
  </si>
  <si>
    <t>Arthur Gainer</t>
  </si>
  <si>
    <t>Jonathan Doherty</t>
  </si>
  <si>
    <t>Helen Wasserman</t>
  </si>
  <si>
    <t>Keith Dawkins</t>
  </si>
  <si>
    <t>Craig Yedwab</t>
  </si>
  <si>
    <t>Pauline Chand</t>
  </si>
  <si>
    <t>Roy Collins</t>
  </si>
  <si>
    <t>Emily Phan</t>
  </si>
  <si>
    <t>Michael Dominguez</t>
  </si>
  <si>
    <t>Anne Pryor</t>
  </si>
  <si>
    <t>Valerie Takahito</t>
  </si>
  <si>
    <t>Justin Hirsh</t>
  </si>
  <si>
    <t>Maria Zettner</t>
  </si>
  <si>
    <t>Brad Thomas</t>
  </si>
  <si>
    <t>Penelope Sewall</t>
  </si>
  <si>
    <t>Bart Folk</t>
  </si>
  <si>
    <t>Karen Ferguson</t>
  </si>
  <si>
    <t>Matt Abelman</t>
  </si>
  <si>
    <t>Peter Fuller</t>
  </si>
  <si>
    <t>Erin Creighton</t>
  </si>
  <si>
    <t>Sean Braxton</t>
  </si>
  <si>
    <t>Liz Willingham</t>
  </si>
  <si>
    <t>Sonia Sunley</t>
  </si>
  <si>
    <t>Paul Lucas</t>
  </si>
  <si>
    <t>Dorris Love</t>
  </si>
  <si>
    <t>Barry French</t>
  </si>
  <si>
    <t>Sanjit Chand</t>
  </si>
  <si>
    <t>Giulietta Weimer</t>
  </si>
  <si>
    <t>Dario Medina</t>
  </si>
  <si>
    <t>Frank Gastineau</t>
  </si>
  <si>
    <t>Michelle Tran</t>
  </si>
  <si>
    <t>Dean Percer</t>
  </si>
  <si>
    <t>Henry MacAllister</t>
  </si>
  <si>
    <t>Ricardo Block</t>
  </si>
  <si>
    <t>Cari Sayre</t>
  </si>
  <si>
    <t>Sonia Cooley</t>
  </si>
  <si>
    <t>Tracy Poddar</t>
  </si>
  <si>
    <t>Jennifer Halladay</t>
  </si>
  <si>
    <t>Stuart Calhoun</t>
  </si>
  <si>
    <t>Robert Barroso</t>
  </si>
  <si>
    <t>Tony Sayre</t>
  </si>
  <si>
    <t>Candace McMahon</t>
  </si>
  <si>
    <t>Matt Collins</t>
  </si>
  <si>
    <t>Darrin Martin</t>
  </si>
  <si>
    <t>Art Foster</t>
  </si>
  <si>
    <t>Clay Rozendal</t>
  </si>
  <si>
    <t>Valerie Dominguez</t>
  </si>
  <si>
    <t>Sam Craven</t>
  </si>
  <si>
    <t>Arthur Prichep</t>
  </si>
  <si>
    <t>Carlos Soltero</t>
  </si>
  <si>
    <t>Sung Chung</t>
  </si>
  <si>
    <t>Ken Brennan</t>
  </si>
  <si>
    <t>Joe Elijah</t>
  </si>
  <si>
    <t>Sheri Gordon</t>
  </si>
  <si>
    <t>Carl Jackson</t>
  </si>
  <si>
    <t>Dave Hallsten</t>
  </si>
  <si>
    <t>Tamara Chand</t>
  </si>
  <si>
    <t>Monica Federle</t>
  </si>
  <si>
    <t>Bill Eplett</t>
  </si>
  <si>
    <t>Harold Engle</t>
  </si>
  <si>
    <t>Duane Huffman</t>
  </si>
  <si>
    <t>Dorothy Badders</t>
  </si>
  <si>
    <t>Sarah Jordon</t>
  </si>
  <si>
    <t>Susan MacKendrick</t>
  </si>
  <si>
    <t>Caroline Jumper</t>
  </si>
  <si>
    <t>Thomas Boland</t>
  </si>
  <si>
    <t>Roy French</t>
  </si>
  <si>
    <t>Darrin Van Huff</t>
  </si>
  <si>
    <t>Pamela Stobb</t>
  </si>
  <si>
    <t>Helen Abelman</t>
  </si>
  <si>
    <t>Sibella Parks</t>
  </si>
  <si>
    <t>Peter McVee</t>
  </si>
  <si>
    <t>Thais Sissman</t>
  </si>
  <si>
    <t>Kean Nguyen</t>
  </si>
  <si>
    <t>Toby Swindell</t>
  </si>
  <si>
    <t>Neola Schneider</t>
  </si>
  <si>
    <t>Alice McCarthy</t>
  </si>
  <si>
    <t>Olvera Toch</t>
  </si>
  <si>
    <t>Eugene Moren</t>
  </si>
  <si>
    <t>Sean O'Donnell</t>
  </si>
  <si>
    <t>Carlos Daly</t>
  </si>
  <si>
    <t>David Kendrick</t>
  </si>
  <si>
    <t>Edward Nazzal</t>
  </si>
  <si>
    <t>Sanjit Jacobs</t>
  </si>
  <si>
    <t>Karen Carlisle</t>
  </si>
  <si>
    <t>Meg O'Connel</t>
  </si>
  <si>
    <t>Anthony O'Donnell</t>
  </si>
  <si>
    <t>Luke Foster</t>
  </si>
  <si>
    <t>Phillina Ober</t>
  </si>
  <si>
    <t>Claudia Miner</t>
  </si>
  <si>
    <t>Jim Kriz</t>
  </si>
  <si>
    <t>Mike Vittorini</t>
  </si>
  <si>
    <t>Stefania Perrino</t>
  </si>
  <si>
    <t>Jas O'Carroll</t>
  </si>
  <si>
    <t>Maureen Gastineau</t>
  </si>
  <si>
    <t>Kelly Lampkin</t>
  </si>
  <si>
    <t>Allen Rosenblatt</t>
  </si>
  <si>
    <t>Max Jones</t>
  </si>
  <si>
    <t>Hallie Redmond</t>
  </si>
  <si>
    <t>Anthony Witt</t>
  </si>
  <si>
    <t>Jim Epp</t>
  </si>
  <si>
    <t>Harold Dahlen</t>
  </si>
  <si>
    <t>Muhammed Yedwab</t>
  </si>
  <si>
    <t>Ed Braxton</t>
  </si>
  <si>
    <t>Sylvia Foulston</t>
  </si>
  <si>
    <t>Thea Hendricks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</si>
  <si>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</si>
  <si>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</si>
  <si>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</si>
  <si>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</si>
  <si>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</si>
  <si>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</si>
  <si>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</si>
  <si>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Nicole Brennan</t>
  </si>
  <si>
    <t>Tanja Norvell</t>
  </si>
  <si>
    <t>Emily Grady</t>
  </si>
  <si>
    <t>Sally Matthias</t>
  </si>
  <si>
    <t>Lena Creighton</t>
  </si>
  <si>
    <t>Mitch Willingham</t>
  </si>
  <si>
    <t>Justin Knight</t>
  </si>
  <si>
    <t>Janet Lee</t>
  </si>
  <si>
    <t>Jim Radford</t>
  </si>
  <si>
    <t>Ritsa Hightower</t>
  </si>
  <si>
    <t>Theone Pippenger</t>
  </si>
  <si>
    <t>Corey Catlett</t>
  </si>
  <si>
    <t>Frank Merwin</t>
  </si>
  <si>
    <t>Ed Jacobs</t>
  </si>
  <si>
    <t>Carol Darley</t>
  </si>
  <si>
    <t>Stefanie Holloman</t>
  </si>
  <si>
    <t>Noel Staavos</t>
  </si>
  <si>
    <t>Shahid Shariari</t>
  </si>
  <si>
    <t>Barry Gonzalez</t>
  </si>
  <si>
    <t>Maribeth Schnelling</t>
  </si>
  <si>
    <t>Harold Ryan</t>
  </si>
  <si>
    <t>Grant Thornton</t>
  </si>
  <si>
    <t>Ted Trevino</t>
  </si>
  <si>
    <t>Carl Ludwig</t>
  </si>
  <si>
    <t>Don Miller</t>
  </si>
  <si>
    <t>Linda Southworth</t>
  </si>
  <si>
    <t>Lena Radford</t>
  </si>
  <si>
    <t>Dave Poirier</t>
  </si>
  <si>
    <t>Liz MacKendrick</t>
  </si>
  <si>
    <t>Rick Wilson</t>
  </si>
  <si>
    <t>Aleksandra Gannaway</t>
  </si>
  <si>
    <t>Sean Christensen</t>
  </si>
  <si>
    <t>John Lucas</t>
  </si>
  <si>
    <t>Nona Balk</t>
  </si>
  <si>
    <t>Art Ferguson</t>
  </si>
  <si>
    <t>Ed Ludwig</t>
  </si>
  <si>
    <t>Annie Cyprus</t>
  </si>
  <si>
    <t>Lisa Hazard</t>
  </si>
  <si>
    <t>Roger Barcio</t>
  </si>
  <si>
    <t>Joni Blumstein</t>
  </si>
  <si>
    <t>Deanra Eno</t>
  </si>
  <si>
    <t>Trudy Schmidt</t>
  </si>
  <si>
    <t>Becky Pak</t>
  </si>
  <si>
    <t>Susan Vittorini</t>
  </si>
  <si>
    <t>Tom Stivers</t>
  </si>
  <si>
    <t>Alex Avila</t>
  </si>
  <si>
    <t>Roy Phan</t>
  </si>
  <si>
    <t>Sung Pak</t>
  </si>
  <si>
    <t>Kean Thornton</t>
  </si>
  <si>
    <t>Jeremy Ellison</t>
  </si>
  <si>
    <t>Joe Kamberova</t>
  </si>
  <si>
    <t>Benjamin Venier</t>
  </si>
  <si>
    <t>Brian Moss</t>
  </si>
  <si>
    <t>Alejandro Grove</t>
  </si>
  <si>
    <t>Sam Zeldin</t>
  </si>
  <si>
    <t>Katherine Murray</t>
  </si>
  <si>
    <t>Paul Knutson</t>
  </si>
  <si>
    <t>Barry Franz</t>
  </si>
  <si>
    <t>Sandra Glassco</t>
  </si>
  <si>
    <t>Alan Hwang</t>
  </si>
  <si>
    <t>James Galang</t>
  </si>
  <si>
    <t>Rob Lucas</t>
  </si>
  <si>
    <t>Todd Boyes</t>
  </si>
  <si>
    <t>Katrina Willman</t>
  </si>
  <si>
    <t>Nora Paige</t>
  </si>
  <si>
    <t>Andy Reiter</t>
  </si>
  <si>
    <t>Lori Olson</t>
  </si>
  <si>
    <t>Vivian Mathis</t>
  </si>
  <si>
    <t>Jack O'Briant</t>
  </si>
  <si>
    <t>Pete Armstrong</t>
  </si>
  <si>
    <t>Sarah Brown</t>
  </si>
  <si>
    <t>Elpida Rittenbach</t>
  </si>
  <si>
    <t>Clay Cheatham</t>
  </si>
  <si>
    <t>Grant Donatelli</t>
  </si>
  <si>
    <t>Grant Carroll</t>
  </si>
  <si>
    <t>Rob Haberlin</t>
  </si>
  <si>
    <t>Maribeth Dona</t>
  </si>
  <si>
    <t>Liz Thompson</t>
  </si>
  <si>
    <t>Carol Adams</t>
  </si>
  <si>
    <t>Eric Barreto</t>
  </si>
  <si>
    <t>Fred Harton</t>
  </si>
  <si>
    <t>Jennifer Braxton</t>
  </si>
  <si>
    <t>Sara Luxemburg</t>
  </si>
  <si>
    <t>Sally Hughsby</t>
  </si>
  <si>
    <t>Vivek Gonzalez</t>
  </si>
  <si>
    <t>Adam Hart</t>
  </si>
  <si>
    <t>Andrew Allen</t>
  </si>
  <si>
    <t>Quincy Jones</t>
  </si>
  <si>
    <t>Michael Moore</t>
  </si>
  <si>
    <t>Bobby Elias</t>
  </si>
  <si>
    <t>Alan Barnes</t>
  </si>
  <si>
    <t>Roland Fjeld</t>
  </si>
  <si>
    <t>Cindy Chapman</t>
  </si>
  <si>
    <t>Brenda Bowman</t>
  </si>
  <si>
    <t>John Dryer</t>
  </si>
  <si>
    <t>Art Miller</t>
  </si>
  <si>
    <t>Christine Kargatis</t>
  </si>
  <si>
    <t>Eileen Kiefer</t>
  </si>
  <si>
    <t>Patrick Ryan</t>
  </si>
  <si>
    <t>Jack Garza</t>
  </si>
  <si>
    <t>Nathan Cano</t>
  </si>
  <si>
    <t>Troy Blackwell</t>
  </si>
  <si>
    <t>Bill Shonely</t>
  </si>
  <si>
    <t>Christopher Martinez</t>
  </si>
  <si>
    <t>Jay Fine</t>
  </si>
  <si>
    <t>Philip Brown</t>
  </si>
  <si>
    <t>Jane Waco</t>
  </si>
  <si>
    <t>Denny Ordway</t>
  </si>
  <si>
    <t>Julia West</t>
  </si>
  <si>
    <t>Lycoris Saunders</t>
  </si>
  <si>
    <t>Eugene Barchas</t>
  </si>
  <si>
    <t>Ross Baird</t>
  </si>
  <si>
    <t>Luke Schmidt</t>
  </si>
  <si>
    <t>Robert Waldorf</t>
  </si>
  <si>
    <t>Bill Tyler</t>
  </si>
  <si>
    <t>Yoseph Carroll</t>
  </si>
  <si>
    <t>Nora Price</t>
  </si>
  <si>
    <t>Tim Brockman</t>
  </si>
  <si>
    <t>Edward Hooks</t>
  </si>
  <si>
    <t>Alan Schoenberger</t>
  </si>
  <si>
    <t>Charles Crestani</t>
  </si>
  <si>
    <t>Maxwell Schwartz</t>
  </si>
  <si>
    <t>Tracy Zic</t>
  </si>
  <si>
    <t>Christy Brittain</t>
  </si>
  <si>
    <t>Jasper Cacioppo</t>
  </si>
  <si>
    <t>David Wiener</t>
  </si>
  <si>
    <t>Helen Andreada</t>
  </si>
  <si>
    <t>Paul Prost</t>
  </si>
  <si>
    <t>Bradley Nguyen</t>
  </si>
  <si>
    <t>Matt Collister</t>
  </si>
  <si>
    <t>Liz Carlisle</t>
  </si>
  <si>
    <t>Annie Thurman</t>
  </si>
  <si>
    <t>Bradley Drucker</t>
  </si>
  <si>
    <t>Richard Eichhorn</t>
  </si>
  <si>
    <t>Alan Haines</t>
  </si>
  <si>
    <t>Brad Eason</t>
  </si>
  <si>
    <t>James Lanier</t>
  </si>
  <si>
    <t>Edward Becker</t>
  </si>
  <si>
    <t>Raymond Book</t>
  </si>
  <si>
    <t>Bryan Spruell</t>
  </si>
  <si>
    <t>Neil Knudson</t>
  </si>
  <si>
    <t>Ben Peterman</t>
  </si>
  <si>
    <t>Sandra Flanagan</t>
  </si>
  <si>
    <t>Michael Granlund</t>
  </si>
  <si>
    <t>Christina Vanderzanden</t>
  </si>
  <si>
    <t>Gary Zandusky</t>
  </si>
  <si>
    <t>Steve Carroll</t>
  </si>
  <si>
    <t>Cathy Armstrong</t>
  </si>
  <si>
    <t>Alex Grayson</t>
  </si>
  <si>
    <t>George Zrebassa</t>
  </si>
  <si>
    <t>Lisa DeCherney</t>
  </si>
  <si>
    <t>Gary McGarr</t>
  </si>
  <si>
    <t>Steve Nguyen</t>
  </si>
  <si>
    <t>Susan Gilcrest</t>
  </si>
  <si>
    <t>Julia Dunbar</t>
  </si>
  <si>
    <t>Mick Crebagga</t>
  </si>
  <si>
    <t>Roy Skaria</t>
  </si>
  <si>
    <t>Patrick Jones</t>
  </si>
  <si>
    <t>Giulietta Baptist</t>
  </si>
  <si>
    <t>Nicole Hansen</t>
  </si>
  <si>
    <t>Tom Prescott</t>
  </si>
  <si>
    <t>Ken Heidel</t>
  </si>
  <si>
    <t>Logan Haushalter</t>
  </si>
  <si>
    <t>Ann Blume</t>
  </si>
  <si>
    <t>Lena Cacioppo</t>
  </si>
  <si>
    <t>Denise Leinenbach</t>
  </si>
  <si>
    <t>Herbert Flentye</t>
  </si>
  <si>
    <t>Steven Ward</t>
  </si>
  <si>
    <t>Denise Monton</t>
  </si>
  <si>
    <t>Lynn Smith</t>
  </si>
  <si>
    <t>Evan Henry</t>
  </si>
  <si>
    <t>Marc Harrigan</t>
  </si>
  <si>
    <t>Erin Smith</t>
  </si>
  <si>
    <t>Alan Dominguez</t>
  </si>
  <si>
    <t>Ken Black</t>
  </si>
  <si>
    <t>Deirdre Greer</t>
  </si>
  <si>
    <t>Thomas Thornton</t>
  </si>
  <si>
    <t>John Stevenson</t>
  </si>
  <si>
    <t>Stephanie Phelps</t>
  </si>
  <si>
    <t>Muhammed Lee</t>
  </si>
  <si>
    <t>Dorothy Wardle</t>
  </si>
  <si>
    <t>Keith Herrera</t>
  </si>
  <si>
    <t>Christina DeMoss</t>
  </si>
  <si>
    <t>Bobby Odegard</t>
  </si>
  <si>
    <t>Jack Lebron</t>
  </si>
  <si>
    <t>Christine Sundaresam</t>
  </si>
  <si>
    <t>Bruce Stewart</t>
  </si>
  <si>
    <t>Allen Golden</t>
  </si>
  <si>
    <t>Aaron Bergman</t>
  </si>
  <si>
    <t>Anthony Garverick</t>
  </si>
  <si>
    <t>Alyssa Tate</t>
  </si>
  <si>
    <t>Bruce Money</t>
  </si>
  <si>
    <t>Tamara Willingham</t>
  </si>
  <si>
    <t>Liz Price</t>
  </si>
  <si>
    <t>Dan Campbell</t>
  </si>
  <si>
    <t>Kelly Andreada</t>
  </si>
  <si>
    <t>Victoria Pisteka</t>
  </si>
  <si>
    <t>Erica Bern</t>
  </si>
  <si>
    <t>Scott Cohen</t>
  </si>
  <si>
    <t>Michael Paige</t>
  </si>
  <si>
    <t>Scott Williamson</t>
  </si>
  <si>
    <t>Ryan Crowe</t>
  </si>
  <si>
    <t>Dennis Bolton</t>
  </si>
  <si>
    <t>Carlos Meador</t>
  </si>
  <si>
    <t>Odella Nelson</t>
  </si>
  <si>
    <t>Clytie Kelty</t>
  </si>
  <si>
    <t>Christina Anderson</t>
  </si>
  <si>
    <t>Adrian Hane</t>
  </si>
  <si>
    <t>Ben Wallace</t>
  </si>
  <si>
    <t>Lindsay Williams</t>
  </si>
  <si>
    <t>Max Engle</t>
  </si>
  <si>
    <t>Ralph Kennedy</t>
  </si>
  <si>
    <t>Neil French</t>
  </si>
  <si>
    <t>Michael Stewart</t>
  </si>
  <si>
    <t>Giulietta Dortch</t>
  </si>
  <si>
    <t>Xylona Price</t>
  </si>
  <si>
    <t>Corinna Mitchell</t>
  </si>
  <si>
    <t>Rob Dowd</t>
  </si>
  <si>
    <t>Randy Bradley</t>
  </si>
  <si>
    <t>Sean Wendt</t>
  </si>
  <si>
    <t>John Castell</t>
  </si>
  <si>
    <t>Mark Haberlin</t>
  </si>
  <si>
    <t>Lauren Leatherbury</t>
  </si>
  <si>
    <t>Pete Takahito</t>
  </si>
  <si>
    <t>Robert Dilbeck</t>
  </si>
  <si>
    <t>Tonja Turnell</t>
  </si>
  <si>
    <t>William Brown</t>
  </si>
  <si>
    <t>Irene Maddox</t>
  </si>
  <si>
    <t>Khloe Miller</t>
  </si>
  <si>
    <t>Kelly Williams</t>
  </si>
  <si>
    <t>Carl Weiss</t>
  </si>
  <si>
    <t>Christine Abelman</t>
  </si>
  <si>
    <t>Don Jones</t>
  </si>
  <si>
    <t>Brendan Sweed</t>
  </si>
  <si>
    <t>Frank Carlisle</t>
  </si>
  <si>
    <t>Shahid Hopkins</t>
  </si>
  <si>
    <t>Anna Andreadi</t>
  </si>
  <si>
    <t>Beth Thompson</t>
  </si>
  <si>
    <t>Ashley Jarboe</t>
  </si>
  <si>
    <t>Fred Chung</t>
  </si>
  <si>
    <t>Randy Ferguson</t>
  </si>
  <si>
    <t>Frank Price</t>
  </si>
  <si>
    <t>Anna Gayman</t>
  </si>
  <si>
    <t>Rick Hansen</t>
  </si>
  <si>
    <t>Gary Hansen</t>
  </si>
  <si>
    <t>Michelle Lonsdale</t>
  </si>
  <si>
    <t>Nick Radford</t>
  </si>
  <si>
    <t>Dennis Kane</t>
  </si>
  <si>
    <t>Raymond Fair</t>
  </si>
  <si>
    <t>Theresa Swint</t>
  </si>
  <si>
    <t>Kristina Nunn</t>
  </si>
  <si>
    <t>Sean Miller</t>
  </si>
  <si>
    <t>Nancy Lomonaco</t>
  </si>
  <si>
    <t>Daniel Lacy</t>
  </si>
  <si>
    <t>Jessica Myrick</t>
  </si>
  <si>
    <t>Shirley Jackson</t>
  </si>
  <si>
    <t>Guy Thornton</t>
  </si>
  <si>
    <t>David Philippe</t>
  </si>
  <si>
    <t>Ann Chong</t>
  </si>
  <si>
    <t>Nat Gilpin</t>
  </si>
  <si>
    <t>Maurice Satty</t>
  </si>
  <si>
    <t>Joy Bell</t>
  </si>
  <si>
    <t>Filia McAdams</t>
  </si>
  <si>
    <t>Ellis Ballard</t>
  </si>
  <si>
    <t>Eric Murdock</t>
  </si>
  <si>
    <t>Skye Norling</t>
  </si>
  <si>
    <t>Toby Grace</t>
  </si>
  <si>
    <t>Arianne Irving</t>
  </si>
  <si>
    <t>Phillip Flathmann</t>
  </si>
  <si>
    <t>Maureen Fritzler</t>
  </si>
  <si>
    <t>Michael Kennedy</t>
  </si>
  <si>
    <t>Barry Weirich</t>
  </si>
  <si>
    <t>Mathew Reese</t>
  </si>
  <si>
    <t>Mitch Gastineau</t>
  </si>
  <si>
    <t>Henry Goldwyn</t>
  </si>
  <si>
    <t>Adam Shillingsburg</t>
  </si>
  <si>
    <t>Katharine Harms</t>
  </si>
  <si>
    <t>Joseph Holt</t>
  </si>
  <si>
    <t>Ricardo Emerson</t>
  </si>
  <si>
    <t>Nathan Mautz</t>
  </si>
  <si>
    <t>Anna Haberlin</t>
  </si>
  <si>
    <t>Ralph Arnett</t>
  </si>
  <si>
    <t>Alan Shonely</t>
  </si>
  <si>
    <t>Julie Prescott</t>
  </si>
  <si>
    <t>Cynthia Arntzen</t>
  </si>
  <si>
    <t>Jill Fjeld</t>
  </si>
  <si>
    <t>Max Ludwig</t>
  </si>
  <si>
    <t>Anne McFarland</t>
  </si>
  <si>
    <t>Chad Sievert</t>
  </si>
  <si>
    <t>Astrea Jones</t>
  </si>
  <si>
    <t>Natalie Webber</t>
  </si>
  <si>
    <t>Stuart Van</t>
  </si>
  <si>
    <t>Bill Overfelt</t>
  </si>
  <si>
    <t>Brooke Gillingham</t>
  </si>
  <si>
    <t>Lindsay Castell</t>
  </si>
  <si>
    <t>Kelly Collister</t>
  </si>
  <si>
    <t>Chuck Clark</t>
  </si>
  <si>
    <t>Victor Price</t>
  </si>
  <si>
    <t>Peter Buhler</t>
  </si>
  <si>
    <t>Damala Kotsonis</t>
  </si>
  <si>
    <t>Andrew Gjertsen</t>
  </si>
  <si>
    <t>Erin Ashbrook</t>
  </si>
  <si>
    <t>Logan Currie</t>
  </si>
  <si>
    <t>Phillip Breyer</t>
  </si>
  <si>
    <t>Dianna Arnett</t>
  </si>
  <si>
    <t>Dean Katz</t>
  </si>
  <si>
    <t>Georgia Rosenberg</t>
  </si>
  <si>
    <t>Shaun Weien</t>
  </si>
  <si>
    <t>Steve Chapman</t>
  </si>
  <si>
    <t>Andy Gerbode</t>
  </si>
  <si>
    <t>Debra Catini</t>
  </si>
  <si>
    <t>Maureen Grace</t>
  </si>
  <si>
    <t>Mary Zewe</t>
  </si>
  <si>
    <t>Eric Hoffmann</t>
  </si>
  <si>
    <t>Greg Matthias</t>
  </si>
  <si>
    <t>Kimberly Carter</t>
  </si>
  <si>
    <t>Mark Packer</t>
  </si>
  <si>
    <t>Darren Koutras</t>
  </si>
  <si>
    <t>Jill Stevenson</t>
  </si>
  <si>
    <t>Resi Polking</t>
  </si>
  <si>
    <t>Jim Karlsson</t>
  </si>
  <si>
    <t>Roger Demir</t>
  </si>
  <si>
    <t>Michelle Moray</t>
  </si>
  <si>
    <t>Evan Bailliet</t>
  </si>
  <si>
    <t>Amy Hunt</t>
  </si>
  <si>
    <t>Darren Budd</t>
  </si>
  <si>
    <t>Tom Boeckenhauer</t>
  </si>
  <si>
    <t>Meg Tillman</t>
  </si>
  <si>
    <t>Beth Paige</t>
  </si>
  <si>
    <t>Alex Russell</t>
  </si>
  <si>
    <t>Erica Hackney</t>
  </si>
  <si>
    <t>Gene Hale</t>
  </si>
  <si>
    <t>Maya Herman</t>
  </si>
  <si>
    <t>Michelle Ellison</t>
  </si>
  <si>
    <t>Dennis Pardue</t>
  </si>
  <si>
    <t>Don Weiss</t>
  </si>
  <si>
    <t>Doug Jacobs</t>
  </si>
  <si>
    <t>Bill Stewart</t>
  </si>
  <si>
    <t>Russell D'Ascenzo</t>
  </si>
  <si>
    <t>Benjamin Farhat</t>
  </si>
  <si>
    <t>John Grady</t>
  </si>
  <si>
    <t>Patrick O'Brill</t>
  </si>
  <si>
    <t>Marc Crier</t>
  </si>
  <si>
    <t>Jason Klamczynski</t>
  </si>
  <si>
    <t>Gary Hwang</t>
  </si>
  <si>
    <t>Karen Seio</t>
  </si>
  <si>
    <t>Jennifer Patt</t>
  </si>
  <si>
    <t>Tamara Manning</t>
  </si>
  <si>
    <t>Nicole Fjeld</t>
  </si>
  <si>
    <t>Becky Martin</t>
  </si>
  <si>
    <t>Eva Jacobs</t>
  </si>
  <si>
    <t>Christine Phan</t>
  </si>
  <si>
    <t>Robert Marley</t>
  </si>
  <si>
    <t>Fred McMath</t>
  </si>
  <si>
    <t>Barbara Fisher</t>
  </si>
  <si>
    <t>Cynthia Voltz</t>
  </si>
  <si>
    <t>Joseph Airdo</t>
  </si>
  <si>
    <t>Emily Ducich</t>
  </si>
  <si>
    <t>Speros Goranitis</t>
  </si>
  <si>
    <t>Roland Murray</t>
  </si>
  <si>
    <t>Rose O'Brian</t>
  </si>
  <si>
    <t>Thomas Brumley</t>
  </si>
  <si>
    <t>Suzanne McNair</t>
  </si>
  <si>
    <t>Ken Lonsdale</t>
  </si>
  <si>
    <t>Barry Pond</t>
  </si>
  <si>
    <t>Tony Molinari</t>
  </si>
  <si>
    <t>Stewart Visinsky</t>
  </si>
  <si>
    <t>Christopher Schild</t>
  </si>
  <si>
    <t>Julia Barnett</t>
  </si>
  <si>
    <t>Michael Nguyen</t>
  </si>
  <si>
    <t>Russell Applegate</t>
  </si>
  <si>
    <t>Steven Roelle</t>
  </si>
  <si>
    <t>Jeremy Pistek</t>
  </si>
  <si>
    <t>Cyra Reiten</t>
  </si>
  <si>
    <t>Tracy Hopkins</t>
  </si>
  <si>
    <t>Bryan Davis</t>
  </si>
  <si>
    <t>Steven Cartwright</t>
  </si>
  <si>
    <t>Craig Leslie</t>
  </si>
  <si>
    <t>Christopher Conant</t>
  </si>
  <si>
    <t>Alejandro Ballentine</t>
  </si>
  <si>
    <t>Vicky Freymann</t>
  </si>
  <si>
    <t>Greg Tran</t>
  </si>
  <si>
    <t>Joy Smith</t>
  </si>
  <si>
    <t>Hunter Lopez</t>
  </si>
  <si>
    <t>Andrew Roberts</t>
  </si>
  <si>
    <t>Matthew Grinstein</t>
  </si>
  <si>
    <t>Eugene Hildebrand</t>
  </si>
  <si>
    <t>Sue Ann Reed</t>
  </si>
  <si>
    <t>Gene McClure</t>
  </si>
  <si>
    <t>Larry Tron</t>
  </si>
  <si>
    <t>Sally Knutson</t>
  </si>
  <si>
    <t>Bruce Degenhardt</t>
  </si>
  <si>
    <t>Adam Bellavance</t>
  </si>
  <si>
    <t>Mick Hernandez</t>
  </si>
  <si>
    <t>Delfina Latchford</t>
  </si>
  <si>
    <t>Craig Molinari</t>
  </si>
  <si>
    <t>Sanjit Engle</t>
  </si>
  <si>
    <t>Brian Stugart</t>
  </si>
  <si>
    <t>Dianna Vittorini</t>
  </si>
  <si>
    <t>Maria Bertelson</t>
  </si>
  <si>
    <t>Patrick Gardner</t>
  </si>
  <si>
    <t>Katherine Ducich</t>
  </si>
  <si>
    <t>Trudy Brown</t>
  </si>
  <si>
    <t>Melanie Page</t>
  </si>
  <si>
    <t>Evan Minnotte</t>
  </si>
  <si>
    <t>Guy Phonely</t>
  </si>
  <si>
    <t>Jesus Ocampo</t>
  </si>
  <si>
    <t>Doug Bickford</t>
  </si>
  <si>
    <t>Michael Grace</t>
  </si>
  <si>
    <t>Yana Sorensen</t>
  </si>
  <si>
    <t>Susan Pistek</t>
  </si>
  <si>
    <t>Darren Powers</t>
  </si>
  <si>
    <t>Pauline Johnson</t>
  </si>
  <si>
    <t>Joni Wasserman</t>
  </si>
  <si>
    <t>Dave Brooks</t>
  </si>
  <si>
    <t>Jocasta Rupert</t>
  </si>
  <si>
    <t>Aaron Hawkins</t>
  </si>
  <si>
    <t>Deborah Brumfield</t>
  </si>
  <si>
    <t>Dianna Wilson</t>
  </si>
  <si>
    <t>Saphhira Shifley</t>
  </si>
  <si>
    <t>Jamie Kunitz</t>
  </si>
  <si>
    <t>Anthony Johnson</t>
  </si>
  <si>
    <t>Cyma Kinney</t>
  </si>
  <si>
    <t>Jenna Caffey</t>
  </si>
  <si>
    <t>Ross DeVincentis</t>
  </si>
  <si>
    <t>Ralph Knight</t>
  </si>
  <si>
    <t>Claire Good</t>
  </si>
  <si>
    <t>Scot Coram</t>
  </si>
  <si>
    <t>Cynthia Delaney</t>
  </si>
  <si>
    <t>Janet Molinari</t>
  </si>
  <si>
    <t>Kalyca Meade</t>
  </si>
  <si>
    <t>Jay Kimmel</t>
  </si>
  <si>
    <t>Berenike Kampe</t>
  </si>
  <si>
    <t>Tony Chapman</t>
  </si>
  <si>
    <t>Natalie Fritzler</t>
  </si>
  <si>
    <t>Hilary Holden</t>
  </si>
  <si>
    <t>Sarah Bern</t>
  </si>
  <si>
    <t>Matt Connell</t>
  </si>
  <si>
    <t>Nathan Gelder</t>
  </si>
  <si>
    <t>Patrick Bzostek</t>
  </si>
  <si>
    <t>Laurel Beltran</t>
  </si>
  <si>
    <t>Bill Donatelli</t>
  </si>
  <si>
    <t>Brendan Dodson</t>
  </si>
  <si>
    <t>Chuck Sachs</t>
  </si>
  <si>
    <t>Brian DeCherney</t>
  </si>
  <si>
    <t>Valerie Mitchum</t>
  </si>
  <si>
    <t>Erica Smith</t>
  </si>
  <si>
    <t>Mark Cousins</t>
  </si>
  <si>
    <t>Marina Lichtenstein</t>
  </si>
  <si>
    <t>Mike Gockenbach</t>
  </si>
  <si>
    <t>Ken Dana</t>
  </si>
  <si>
    <t>Ivan Liston</t>
  </si>
  <si>
    <t>Ann Steele</t>
  </si>
  <si>
    <t>Cindy Stewart</t>
  </si>
  <si>
    <t>Grace Kelly</t>
  </si>
  <si>
    <t>Brad Norvell</t>
  </si>
  <si>
    <t>Dan Lawera</t>
  </si>
  <si>
    <t>Troy Staebel</t>
  </si>
  <si>
    <t>Hunter Glantz</t>
  </si>
  <si>
    <t>Cathy Prescott</t>
  </si>
  <si>
    <t>Joel Eaton</t>
  </si>
  <si>
    <t>Anthony Rawles</t>
  </si>
  <si>
    <t>Tom Zandusky</t>
  </si>
  <si>
    <t>Dave Kipp</t>
  </si>
  <si>
    <t>Vivek Grady</t>
  </si>
  <si>
    <t>George Ashbrook</t>
  </si>
  <si>
    <t>Justin Ellison</t>
  </si>
  <si>
    <t>Jennifer Jackson</t>
  </si>
  <si>
    <t>Greg Guthrie</t>
  </si>
  <si>
    <t>Philip Fox</t>
  </si>
  <si>
    <t>Michael Oakman</t>
  </si>
  <si>
    <t>Laurel Elliston</t>
  </si>
  <si>
    <t>Daniel Byrd</t>
  </si>
  <si>
    <t>Ben Ferrer</t>
  </si>
  <si>
    <t>David Bremer</t>
  </si>
  <si>
    <t>Arthur Wiediger</t>
  </si>
  <si>
    <t>Alejandro Savely</t>
  </si>
  <si>
    <t>Jennifer Ferguson</t>
  </si>
  <si>
    <t>Karen Daniels</t>
  </si>
  <si>
    <t>Jim Mitchum</t>
  </si>
  <si>
    <t>Pamela Coakley</t>
  </si>
  <si>
    <t>John Huston</t>
  </si>
  <si>
    <t>Pierre Wener</t>
  </si>
  <si>
    <t>Katherine Nockton</t>
  </si>
  <si>
    <t>Denny Joy</t>
  </si>
  <si>
    <t>Scot Wooten</t>
  </si>
  <si>
    <t>Andy Yotov</t>
  </si>
  <si>
    <t>John Murray</t>
  </si>
  <si>
    <t>Frank Hawley</t>
  </si>
  <si>
    <t>Allen Armold</t>
  </si>
  <si>
    <t>Dan Reichenbach</t>
  </si>
  <si>
    <t>Jill Matthias</t>
  </si>
  <si>
    <t>MaryBeth Skach</t>
  </si>
  <si>
    <t>Theresa Coyne</t>
  </si>
  <si>
    <t>Bobby Trafton</t>
  </si>
  <si>
    <t>Brian Dahlen</t>
  </si>
  <si>
    <t>Denny Blanton</t>
  </si>
  <si>
    <t>Suma de Cantidad</t>
  </si>
  <si>
    <t>Cuenta de Cliente</t>
  </si>
  <si>
    <t>Suma de Ingresos</t>
  </si>
  <si>
    <t>Cuenta de Número de Pedido</t>
  </si>
  <si>
    <t>ingresos netos por madera</t>
  </si>
  <si>
    <t>Etiquetas de columna</t>
  </si>
  <si>
    <t>Total general</t>
  </si>
  <si>
    <t>Etiquetas de fila</t>
  </si>
  <si>
    <t>Promedio de Ingresos</t>
  </si>
  <si>
    <t>PORCENTAJE DE INGRESOS POR TIPO DE MADERA</t>
  </si>
  <si>
    <t>INGRESOS POR TRIMESTRE</t>
  </si>
  <si>
    <t>% DE VARIACIONES</t>
  </si>
  <si>
    <t>INGRESOS DURANTE EL AÑO POR TIPO DE MADERA</t>
  </si>
  <si>
    <t>ene</t>
  </si>
  <si>
    <t>feb</t>
  </si>
  <si>
    <t>abr</t>
  </si>
  <si>
    <t>may</t>
  </si>
  <si>
    <t>jul</t>
  </si>
  <si>
    <t>ago</t>
  </si>
  <si>
    <t>oct</t>
  </si>
  <si>
    <t>nov</t>
  </si>
  <si>
    <t>% de Variaciones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</si>
</sst>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2" applyFont="1"/>
    <xf numFmtId="164" fontId="0" fillId="0" borderId="0" xfId="0" applyNumberFormat="1"/>
    <xf numFmtId="0" fontId="2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28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164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" formatCode="0"/>
    </dxf>
    <dxf>
      <numFmt numFmtId="14" formatCode="0.00%"/>
    </dxf>
    <dxf>
      <numFmt numFmtId="13" formatCode="0%"/>
    </dxf>
    <dxf>
      <numFmt numFmtId="13" formatCode="0%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2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205135"/>
        <c:axId val="2051995055"/>
      </c:barChart>
      <c:catAx>
        <c:axId val="183720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51995055"/>
        <c:crosses val="autoZero"/>
        <c:auto val="1"/>
        <c:lblAlgn val="ctr"/>
        <c:lblOffset val="100"/>
        <c:noMultiLvlLbl val="0"/>
      </c:catAx>
      <c:valAx>
        <c:axId val="205199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72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VENTAS.xlsx]Analisis!TablaDinámica6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191153238546603E-3"/>
              <c:y val="-0.185185185185185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595576619272143E-3"/>
              <c:y val="-0.37962962962962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7924554652602808E-17"/>
              <c:y val="-0.319444444444444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2222222222222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595576619273301E-3"/>
              <c:y val="-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595576619273284E-3"/>
              <c:y val="-0.21759259259259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595576619273284E-3"/>
              <c:y val="-0.21759259259259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595576619273301E-3"/>
              <c:y val="-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2222222222222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7924554652602808E-17"/>
              <c:y val="-0.319444444444444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595576619272143E-3"/>
              <c:y val="-0.37962962962962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191153238546603E-3"/>
              <c:y val="-0.1851851851851852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3.1595576619273284E-3"/>
              <c:y val="-0.217592592592592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59519407211037E-3"/>
              <c:y val="-0.44151185566958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586929563492062"/>
                  <c:h val="9.2523330417031202E-2"/>
                </c:manualLayout>
              </c15:layout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319915763484452E-2"/>
              <c:y val="-0.476992723685584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0639831526968865E-3"/>
              <c:y val="-0.3983082594330010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19709397672835"/>
                  <c:h val="4.8235871408859522E-2"/>
                </c:manualLayout>
              </c15:layout>
            </c:ext>
          </c:extLst>
        </c:dLbl>
      </c:pivotFmt>
      <c:pivotFmt>
        <c:idx val="19"/>
        <c:dLbl>
          <c:idx val="0"/>
          <c:layout>
            <c:manualLayout>
              <c:x val="3.1595576619272143E-3"/>
              <c:y val="-0.37962962962962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2725187468989467E-4"/>
              <c:y val="-0.323761055378266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Analisis!$B$15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0C1-4559-B031-AA2F1D74570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1-4559-B031-AA2F1D74570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C1-4559-B031-AA2F1D7457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1-4559-B031-AA2F1D745701}"/>
              </c:ext>
            </c:extLst>
          </c:dPt>
          <c:dLbls>
            <c:dLbl>
              <c:idx val="0"/>
              <c:layout>
                <c:manualLayout>
                  <c:x val="3.159519407211037E-3"/>
                  <c:y val="-0.44151185566958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586929563492062"/>
                      <c:h val="9.2523330417031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0C1-4559-B031-AA2F1D745701}"/>
                </c:ext>
              </c:extLst>
            </c:dLbl>
            <c:dLbl>
              <c:idx val="1"/>
              <c:layout>
                <c:manualLayout>
                  <c:x val="-1.0319915763484452E-2"/>
                  <c:y val="-0.4769927236855845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C1-4559-B031-AA2F1D745701}"/>
                </c:ext>
              </c:extLst>
            </c:dLbl>
            <c:dLbl>
              <c:idx val="2"/>
              <c:layout>
                <c:manualLayout>
                  <c:x val="-2.0639831526968865E-3"/>
                  <c:y val="-0.398308259433001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19709397672835"/>
                      <c:h val="4.823587140885952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0C1-4559-B031-AA2F1D745701}"/>
                </c:ext>
              </c:extLst>
            </c:dLbl>
            <c:dLbl>
              <c:idx val="3"/>
              <c:layout>
                <c:manualLayout>
                  <c:x val="1.2725187468989467E-4"/>
                  <c:y val="-0.3237610553782665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C1-4559-B031-AA2F1D745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Analisis!$A$16:$A$20</c:f>
              <c:strCache>
                <c:ptCount val="4"/>
                <c:pt idx="0">
                  <c:v>Caoba</c:v>
                </c:pt>
                <c:pt idx="1">
                  <c:v>Cedro</c:v>
                </c:pt>
                <c:pt idx="2">
                  <c:v>Nogal</c:v>
                </c:pt>
                <c:pt idx="3">
                  <c:v>Roble</c:v>
                </c:pt>
              </c:strCache>
            </c:strRef>
          </c:cat>
          <c:val>
            <c:numRef>
              <c:f>Analisis!$B$16:$B$20</c:f>
              <c:numCache>
                <c:formatCode>_(* #,##0.00_);_(* \(#,##0.00\);_(* "-"??_);_(@_)</c:formatCode>
                <c:ptCount val="4"/>
                <c:pt idx="0">
                  <c:v>1107914.5384615385</c:v>
                </c:pt>
                <c:pt idx="1">
                  <c:v>988071.68075117376</c:v>
                </c:pt>
                <c:pt idx="2">
                  <c:v>846617.89873417723</c:v>
                </c:pt>
                <c:pt idx="3">
                  <c:v>963365.58783783787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1-4559-B031-AA2F1D7457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32591295"/>
        <c:axId val="1876052352"/>
      </c:barChart>
      <c:catAx>
        <c:axId val="173259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6052352"/>
        <c:crosses val="autoZero"/>
        <c:auto val="1"/>
        <c:lblAlgn val="ctr"/>
        <c:lblOffset val="100"/>
        <c:noMultiLvlLbl val="0"/>
      </c:catAx>
      <c:valAx>
        <c:axId val="187605235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73259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2700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VENTAS.xlsx]Analisis!TablaDinámica7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F0">
              <a:alpha val="42000"/>
            </a:srgbClr>
          </a:solidFill>
          <a:ln w="19050">
            <a:solidFill>
              <a:schemeClr val="lt1">
                <a:shade val="50000"/>
                <a:alpha val="0"/>
              </a:schemeClr>
            </a:solidFill>
          </a:ln>
          <a:effectLst/>
        </c:spPr>
      </c:pivotFmt>
      <c:pivotFmt>
        <c:idx val="3"/>
        <c:spPr>
          <a:solidFill>
            <a:srgbClr val="00B0F0">
              <a:alpha val="12000"/>
            </a:srgbClr>
          </a:solidFill>
          <a:ln w="19050">
            <a:solidFill>
              <a:schemeClr val="lt1">
                <a:shade val="50000"/>
                <a:alpha val="12000"/>
              </a:schemeClr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F0">
              <a:alpha val="42000"/>
            </a:srgbClr>
          </a:solidFill>
          <a:ln w="19050">
            <a:solidFill>
              <a:schemeClr val="lt1">
                <a:shade val="50000"/>
                <a:alpha val="0"/>
              </a:schemeClr>
            </a:solidFill>
          </a:ln>
          <a:effectLst/>
        </c:spPr>
      </c:pivotFmt>
      <c:pivotFmt>
        <c:idx val="7"/>
        <c:spPr>
          <a:solidFill>
            <a:srgbClr val="00B0F0">
              <a:alpha val="12000"/>
            </a:srgbClr>
          </a:solidFill>
          <a:ln w="19050">
            <a:solidFill>
              <a:schemeClr val="lt1">
                <a:shade val="50000"/>
                <a:alpha val="12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00B0F0">
              <a:alpha val="42000"/>
            </a:srgbClr>
          </a:solidFill>
          <a:ln w="19050">
            <a:solidFill>
              <a:schemeClr val="lt1">
                <a:shade val="50000"/>
                <a:alpha val="0"/>
              </a:schemeClr>
            </a:solidFill>
          </a:ln>
          <a:effectLst/>
        </c:spPr>
      </c:pivotFmt>
      <c:pivotFmt>
        <c:idx val="11"/>
        <c:spPr>
          <a:solidFill>
            <a:srgbClr val="00B0F0">
              <a:alpha val="12000"/>
            </a:srgbClr>
          </a:solidFill>
          <a:ln w="19050">
            <a:solidFill>
              <a:schemeClr val="lt1">
                <a:shade val="50000"/>
                <a:alpha val="12000"/>
              </a:schemeClr>
            </a:solidFill>
          </a:ln>
          <a:effectLst/>
        </c:spPr>
      </c:pivotFmt>
    </c:pivotFmts>
    <c:plotArea>
      <c:layout/>
      <c:doughnutChart>
        <c:varyColors val="0"/>
        <c:ser>
          <c:idx val="0"/>
          <c:order val="0"/>
          <c:tx>
            <c:strRef>
              <c:f>Analisis!$F$15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CE-4F7C-9AD5-6B306B4CA33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2CE-4F7C-9AD5-6B306B4CA33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12CE-4F7C-9AD5-6B306B4CA3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Analisis!$E$16:$E$17</c:f>
              <c:strCache>
                <c:ptCount val="1"/>
                <c:pt idx="0">
                  <c:v>Exótica</c:v>
                </c:pt>
              </c:strCache>
            </c:strRef>
          </c:cat>
          <c:val>
            <c:numRef>
              <c:f>Analisis!$F$16:$F$17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CE-4F7C-9AD5-6B306B4CA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VENTAS.xlsx]Analisis!TablaDinámica8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>
                    <a:lumMod val="75000"/>
                  </a:schemeClr>
                </a:solidFill>
              </a:rPr>
              <a:t>INGRESOS POR TRIMESTRE CON VARIACION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AAF15DD-8570-44B5-9B04-420F2965913C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20973AEE-D683-4E5C-B752-2E27E17F0000}" type="VALUE">
                  <a:rPr lang="en-US"/>
                  <a:pPr>
                    <a:defRPr/>
                  </a:pPr>
                  <a:t>[VALOR]</a:t>
                </a:fld>
                <a:endParaRPr lang="es-419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solidFill>
            <a:srgbClr val="00B0F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2C1725D-E9DE-4EFC-B59A-AB6C4C00475F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9B97F3B1-4B62-421D-A9D8-5AE750ECE086}" type="VALUE">
                  <a:rPr lang="en-US"/>
                  <a:pPr>
                    <a:defRPr/>
                  </a:pPr>
                  <a:t>[VALOR]</a:t>
                </a:fld>
                <a:endParaRPr lang="es-419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3"/>
        <c:spPr>
          <a:solidFill>
            <a:srgbClr val="00B0F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00D1EB-5558-4E29-A9F8-9658C8318CB6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1FF61BC4-DC36-45AF-8213-D28C89E9DC70}" type="VALUE">
                  <a:rPr lang="en-US"/>
                  <a:pPr>
                    <a:defRPr/>
                  </a:pPr>
                  <a:t>[VALOR]</a:t>
                </a:fld>
                <a:endParaRPr lang="es-419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6F9A213-EAAD-46E8-96AD-4CDAB5D6559D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564199C7-B623-462C-AB82-838E99C2B547}" type="VALUE">
                  <a:rPr lang="en-US"/>
                  <a:pPr>
                    <a:defRPr/>
                  </a:pPr>
                  <a:t>[VALOR]</a:t>
                </a:fld>
                <a:endParaRPr lang="es-419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304224236121429"/>
          <c:y val="0.17171296296296296"/>
          <c:w val="0.73871876392809377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Analisis!$G$32:$G$35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A77-49C8-98ED-F1AE785A317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77-49C8-98ED-F1AE785A317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A77-49C8-98ED-F1AE785A317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77-49C8-98ED-F1AE785A317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AAF15DD-8570-44B5-9B04-420F2965913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0973AEE-D683-4E5C-B752-2E27E17F0000}" type="VALUE">
                      <a:rPr lang="en-US"/>
                      <a:pPr/>
                      <a:t>[VALOR]</a:t>
                    </a:fld>
                    <a:endParaRPr lang="es-419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A77-49C8-98ED-F1AE785A31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C1725D-E9DE-4EFC-B59A-AB6C4C0047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B97F3B1-4B62-421D-A9D8-5AE750ECE086}" type="VALUE">
                      <a:rPr lang="en-US"/>
                      <a:pPr/>
                      <a:t>[VALOR]</a:t>
                    </a:fld>
                    <a:endParaRPr lang="es-419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A77-49C8-98ED-F1AE785A31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00D1EB-5558-4E29-A9F8-9658C8318CB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FF61BC4-DC36-45AF-8213-D28C89E9DC70}" type="VALUE">
                      <a:rPr lang="en-US"/>
                      <a:pPr/>
                      <a:t>[VALOR]</a:t>
                    </a:fld>
                    <a:endParaRPr lang="es-419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A77-49C8-98ED-F1AE785A31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F9A213-EAAD-46E8-96AD-4CDAB5D6559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64199C7-B623-462C-AB82-838E99C2B547}" type="VALUE">
                      <a:rPr lang="en-US"/>
                      <a:pPr/>
                      <a:t>[VALOR]</a:t>
                    </a:fld>
                    <a:endParaRPr lang="es-419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77-49C8-98ED-F1AE785A31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Analisis!$G$32:$G$35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Analisis!$G$32:$G$35</c:f>
              <c:numCache>
                <c:formatCode>_(* #,##0.00_);_(* \(#,##0.00\);_(* "-"??_);_(@_)</c:formatCode>
                <c:ptCount val="4"/>
                <c:pt idx="0">
                  <c:v>161765196</c:v>
                </c:pt>
                <c:pt idx="1">
                  <c:v>137652167</c:v>
                </c:pt>
                <c:pt idx="2">
                  <c:v>114194104</c:v>
                </c:pt>
                <c:pt idx="3">
                  <c:v>92726056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Analisis!$G$32:$G$35</c15:f>
                <c15:dlblRangeCache>
                  <c:ptCount val="4"/>
                  <c:pt idx="1">
                    <c:v>-15%</c:v>
                  </c:pt>
                  <c:pt idx="2">
                    <c:v>-17%</c:v>
                  </c:pt>
                  <c:pt idx="3">
                    <c:v>-19%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A77-49C8-98ED-F1AE785A31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837194575"/>
        <c:axId val="2043690511"/>
      </c:barChart>
      <c:catAx>
        <c:axId val="183719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43690511"/>
        <c:crosses val="autoZero"/>
        <c:auto val="1"/>
        <c:lblAlgn val="ctr"/>
        <c:lblOffset val="100"/>
        <c:noMultiLvlLbl val="0"/>
      </c:catAx>
      <c:valAx>
        <c:axId val="2043690511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83719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VENTAS.xlsx]Analisis!TablaDinámica9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20000"/>
                <a:lumOff val="8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245090658593399"/>
          <c:y val="0.12166148778504117"/>
          <c:w val="0.78754909341406598"/>
          <c:h val="0.79502261778043726"/>
        </c:manualLayout>
      </c:layout>
      <c:lineChart>
        <c:grouping val="standard"/>
        <c:varyColors val="0"/>
        <c:ser>
          <c:idx val="0"/>
          <c:order val="0"/>
          <c:tx>
            <c:strRef>
              <c:f>Analisis!$C$40:$C$41</c:f>
              <c:strCache>
                <c:ptCount val="1"/>
                <c:pt idx="0">
                  <c:v>Exótica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Analisis!$B$42:$B$50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abr</c:v>
                </c:pt>
                <c:pt idx="3">
                  <c:v>may</c:v>
                </c:pt>
                <c:pt idx="4">
                  <c:v>jul</c:v>
                </c:pt>
                <c:pt idx="5">
                  <c:v>ago</c:v>
                </c:pt>
                <c:pt idx="6">
                  <c:v>oct</c:v>
                </c:pt>
                <c:pt idx="7">
                  <c:v>nov</c:v>
                </c:pt>
              </c:strCache>
            </c:strRef>
          </c:cat>
          <c:val>
            <c:numRef>
              <c:f>Analisis!$C$42:$C$50</c:f>
              <c:numCache>
                <c:formatCode>_(* #,##0.00_);_(* \(#,##0.00\);_(* "-"??_);_(@_)</c:formatCode>
                <c:ptCount val="8"/>
                <c:pt idx="0">
                  <c:v>58855863</c:v>
                </c:pt>
                <c:pt idx="1">
                  <c:v>102909333</c:v>
                </c:pt>
                <c:pt idx="2">
                  <c:v>75433529</c:v>
                </c:pt>
                <c:pt idx="3">
                  <c:v>62218638</c:v>
                </c:pt>
                <c:pt idx="4">
                  <c:v>51640059</c:v>
                </c:pt>
                <c:pt idx="5">
                  <c:v>62554045</c:v>
                </c:pt>
                <c:pt idx="6">
                  <c:v>41940346</c:v>
                </c:pt>
                <c:pt idx="7">
                  <c:v>50785710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B-47DB-9A8D-E530B934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198415"/>
        <c:axId val="1839435471"/>
      </c:lineChart>
      <c:catAx>
        <c:axId val="18371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9435471"/>
        <c:crosses val="autoZero"/>
        <c:auto val="1"/>
        <c:lblAlgn val="ctr"/>
        <c:lblOffset val="100"/>
        <c:noMultiLvlLbl val="0"/>
      </c:catAx>
      <c:valAx>
        <c:axId val="1839435471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3719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VENTAS.xlsx]Analisis!TablaDinámica10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6977190172145382E-2"/>
              <c:y val="6.219215661824303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75136E8-B8AD-4578-A20E-4B8BFE67D06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B81D9F94-0152-454A-BD7A-20F95C8FC05C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8.1332491031744239E-2"/>
              <c:y val="4.256025730669921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620931D-97E8-43BA-9E76-0867D9FFAF8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F7A8883F-232C-4C92-B10E-95E96647006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8887409847408108E-2"/>
              <c:y val="4.91042237438804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0B64811-7C77-4EAC-A452-E34229AA41E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EFCA14C5-A34E-44B1-A75E-A3EA23EC9D35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6977190172145382E-2"/>
              <c:y val="5.237620696247112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CC5357-91C9-47F1-A9AF-AC6F85CA6F2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E313ED22-4FA9-4195-BFF1-E06264B99BA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8.5874000706931755E-2"/>
              <c:y val="4.91042237438804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CDF3D2E-52E5-4612-8280-D0215C1F282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7CE17980-CB7D-4693-A9DA-ACAD771FD50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8887409847408038E-2"/>
              <c:y val="4.256025730669910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0EEED42-D1B4-4A1B-A0F0-EE6AA9939A91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7C822D3D-17A6-408C-913B-C774DFFD66EE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5B6BFB-C911-4837-AFE9-446FDFBD2C9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0C31DA6B-034D-486F-A141-0092D35A3885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AA36B5C-C809-4D51-825C-429F51E810D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8D43E079-BB5F-4197-A417-91DAF46356A0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3CE1754-BE60-41E1-82A6-9C21B7F63738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D13D2FAE-BDB9-498E-AA2C-3300C93031DE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6391ADC-C046-42CB-B373-5DA164874928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A6BFDAFF-809E-4E1B-8F21-1DD6C71E9872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2C08535-E9F2-440B-8BBE-19E46D9D90A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FF9ABAD1-40C6-4309-8984-92CB39EC9A9C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365F95B-337F-4252-BB29-F55FC581F6F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419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6977190172145382E-2"/>
              <c:y val="6.219215661824303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4D03FA-2029-42DB-82DD-79D1720CBCE6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CAD6B10A-3194-48AC-A3CB-0CAB7AA90E63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8887409847408038E-2"/>
              <c:y val="4.256025730669910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693068E-757F-4D69-B253-33F72763CC30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27C702CE-CE36-466D-ADD3-55F0CD22151D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8.1332491031744239E-2"/>
              <c:y val="4.256025730669921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2F8F7F-7C72-4526-8547-1F35906B4FFC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1D798D69-9492-49F0-BF4A-77466D47BF0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8.5874000706931755E-2"/>
              <c:y val="4.91042237438804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6A63BA0-D48A-429E-9E55-BB691445D7F7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280F4363-FFD8-4854-89A5-9F1DD28806FE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8887409847408108E-2"/>
              <c:y val="4.91042237438804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82C01C1-42AD-43A2-AD44-33356B7D63E1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20CE89DA-24D3-4721-B426-E8808FA6AE05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6977190172145382E-2"/>
              <c:y val="5.237620696247112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9F9572-131F-4BF8-8F60-DEA0029601F5}" type="CELLRAN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n-US" baseline="0"/>
                  <a:t> </a:t>
                </a:r>
                <a:fld id="{ADCC037D-DB37-42EA-B43C-5494204667A4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365F95B-337F-4252-BB29-F55FC581F6F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419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234EDDC-942A-4578-BB33-4A8C26FC0634}" type="CELLRANGE">
                  <a:rPr lang="es-419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s-419" baseline="0"/>
                  <a:t> </a:t>
                </a:r>
                <a:fld id="{8F0BF4B8-2F81-441E-BED5-D5FF39987C0D}" type="VALUE">
                  <a:rPr lang="es-419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419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CA4BFA-0645-40FD-9A1B-A02801CBE376}" type="CELLRANGE">
                  <a:rPr lang="es-419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s-419" baseline="0"/>
                  <a:t> </a:t>
                </a:r>
                <a:fld id="{31BD49D8-2531-4C40-857D-4E0932AB6FDC}" type="VALUE">
                  <a:rPr lang="es-419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419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B5AFE71-DC0E-4E48-B0CC-F99E3B8CC401}" type="CELLRANGE">
                  <a:rPr lang="es-419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s-419" baseline="0"/>
                  <a:t> </a:t>
                </a:r>
                <a:fld id="{38D3657D-3DBB-4779-A335-03D33253D83A}" type="VALUE">
                  <a:rPr lang="es-419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419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024BE04-98D9-46E8-9678-7873C04DA2BC}" type="CELLRANGE">
                  <a:rPr lang="es-419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s-419" baseline="0"/>
                  <a:t> </a:t>
                </a:r>
                <a:fld id="{1D9C2F06-443E-4622-8A44-8BC059815EC6}" type="VALUE">
                  <a:rPr lang="es-419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419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4ECC8A7-4111-4E98-BEBA-535D48D50A5B}" type="CELLRANGE">
                  <a:rPr lang="es-419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r>
                  <a:rPr lang="es-419" baseline="0"/>
                  <a:t> </a:t>
                </a:r>
                <a:fld id="{1587C37F-4840-429E-A35F-C83E133B2CD8}" type="VALUE">
                  <a:rPr lang="es-419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419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7"/>
        <c:dLbl>
          <c:idx val="0"/>
          <c:layout>
            <c:manualLayout>
              <c:x val="-7.6977190172145382E-2"/>
              <c:y val="6.21921566182430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8887409847408038E-2"/>
              <c:y val="4.256025730669910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D9EC25C-948B-435C-AB23-673488ECE22D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 </a:t>
                </a:r>
                <a:fld id="{C7DA315A-D652-4A65-B468-CC8AE1767051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"/>
        <c:dLbl>
          <c:idx val="0"/>
          <c:layout>
            <c:manualLayout>
              <c:x val="-8.1332491031744239E-2"/>
              <c:y val="4.2560257306699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8.5874000706931755E-2"/>
              <c:y val="4.910422374388048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263693-ECF0-4AF5-AF53-D2D57E185978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 </a:t>
                </a:r>
                <a:fld id="{AA8A4BFC-5D56-4C2B-A0C1-05830143ED7D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1"/>
        <c:dLbl>
          <c:idx val="0"/>
          <c:layout>
            <c:manualLayout>
              <c:x val="-7.8887409847408108E-2"/>
              <c:y val="4.91042237438804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3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>
            <c:manualLayout>
              <c:x val="-7.6977190172145382E-2"/>
              <c:y val="5.237620696247112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DEDFAE6-AE00-4936-A56B-E6FEB0B3A0E5}" type="CELLRANGE">
                  <a:rPr lang="en-US" baseline="0"/>
                  <a:pPr>
                    <a:defRPr/>
                  </a:pPr>
                  <a:t>[CELLRANGE]</a:t>
                </a:fld>
                <a:r>
                  <a:rPr lang="en-US" baseline="0"/>
                  <a:t> </a:t>
                </a:r>
                <a:fld id="{B2A15814-EE9C-45D7-AC30-56B1F8AC4124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6C00A00-7743-4162-9FB7-FA09F8BA370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419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8759A34-6827-47C1-B4B9-A27708DA3AE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 </a:t>
                </a:r>
                <a:fld id="{2C8B5601-4571-455A-B8B7-7EA81EC0807B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5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2461764-B635-4384-B54C-E094F1A88043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 </a:t>
                </a:r>
                <a:fld id="{411DC340-26E1-426D-A974-7DE604690125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6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A0BC8B0-C3E2-4AA5-B2BB-4B14325B2CF0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 </a:t>
                </a:r>
                <a:fld id="{C0B00484-A38E-412F-A349-EAFA9259DE56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7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D57798-3752-4F49-B313-7F5FE22BDEA6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 </a:t>
                </a:r>
                <a:fld id="{6ACFD267-3875-44B7-B5D4-29B5B4261AAD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lt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9884AAB-952E-44D5-93C7-F9B55DA9D478}" type="CELLRANGE">
                  <a:rPr lang="en-US"/>
                  <a:pPr>
                    <a:defRPr/>
                  </a:pPr>
                  <a:t>[CELLRANGE]</a:t>
                </a:fld>
                <a:r>
                  <a:rPr lang="en-US" baseline="0"/>
                  <a:t> </a:t>
                </a:r>
                <a:fld id="{2DD5F095-94A1-43B6-A92B-591A4217766D}" type="VALUE">
                  <a:rPr lang="en-US" baseline="0"/>
                  <a:pPr>
                    <a:defRPr/>
                  </a:pPr>
                  <a:t>[VALOR]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5.0925925925925923E-2"/>
          <c:w val="0.88554971459513121"/>
          <c:h val="0.86482283464566934"/>
        </c:manualLayout>
      </c:layout>
      <c:lineChart>
        <c:grouping val="standard"/>
        <c:varyColors val="0"/>
        <c:ser>
          <c:idx val="0"/>
          <c:order val="0"/>
          <c:tx>
            <c:strRef>
              <c:f>Analisis!$M$44:$M$54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lt1"/>
              </a:solidFill>
              <a:ln w="25400">
                <a:solidFill>
                  <a:srgbClr val="00B0F0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chemeClr val="lt1"/>
                </a:solidFill>
                <a:ln w="2540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AEE-4A36-AA1D-A8EFD0E14D98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lt1"/>
                </a:solidFill>
                <a:ln w="2540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AEE-4A36-AA1D-A8EFD0E14D98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chemeClr val="lt1"/>
                </a:solidFill>
                <a:ln w="25400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AEE-4A36-AA1D-A8EFD0E14D9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8759A34-6827-47C1-B4B9-A27708DA3A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2C8B5601-4571-455A-B8B7-7EA81EC0807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AEE-4A36-AA1D-A8EFD0E14D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461764-B635-4384-B54C-E094F1A8804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411DC340-26E1-426D-A974-7DE604690125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AEE-4A36-AA1D-A8EFD0E14D98}"/>
                </c:ext>
              </c:extLst>
            </c:dLbl>
            <c:dLbl>
              <c:idx val="2"/>
              <c:layout>
                <c:manualLayout>
                  <c:x val="-7.8887409847408038E-2"/>
                  <c:y val="4.2560257306699101E-2"/>
                </c:manualLayout>
              </c:layout>
              <c:tx>
                <c:rich>
                  <a:bodyPr/>
                  <a:lstStyle/>
                  <a:p>
                    <a:fld id="{0D9EC25C-948B-435C-AB23-673488ECE22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7DA315A-D652-4A65-B468-CC8AE176705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AEE-4A36-AA1D-A8EFD0E14D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0BC8B0-C3E2-4AA5-B2BB-4B14325B2CF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0B00484-A38E-412F-A349-EAFA9259DE56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AEE-4A36-AA1D-A8EFD0E14D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D57798-3752-4F49-B313-7F5FE22BDE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ACFD267-3875-44B7-B5D4-29B5B4261AA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AEE-4A36-AA1D-A8EFD0E14D98}"/>
                </c:ext>
              </c:extLst>
            </c:dLbl>
            <c:dLbl>
              <c:idx val="5"/>
              <c:layout>
                <c:manualLayout>
                  <c:x val="-8.5874000706931755E-2"/>
                  <c:y val="4.9104223743880487E-2"/>
                </c:manualLayout>
              </c:layout>
              <c:tx>
                <c:rich>
                  <a:bodyPr/>
                  <a:lstStyle/>
                  <a:p>
                    <a:fld id="{69263693-ECF0-4AF5-AF53-D2D57E18597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AA8A4BFC-5D56-4C2B-A0C1-05830143ED7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AEE-4A36-AA1D-A8EFD0E14D9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884AAB-952E-44D5-93C7-F9B55DA9D4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2DD5F095-94A1-43B6-A92B-591A4217766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AEE-4A36-AA1D-A8EFD0E14D98}"/>
                </c:ext>
              </c:extLst>
            </c:dLbl>
            <c:dLbl>
              <c:idx val="7"/>
              <c:layout>
                <c:manualLayout>
                  <c:x val="-7.6977190172145382E-2"/>
                  <c:y val="5.2376206962471125E-2"/>
                </c:manualLayout>
              </c:layout>
              <c:tx>
                <c:rich>
                  <a:bodyPr/>
                  <a:lstStyle/>
                  <a:p>
                    <a:fld id="{0DEDFAE6-AE00-4936-A56B-E6FEB0B3A0E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B2A15814-EE9C-45D7-AC30-56B1F8AC412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EE-4A36-AA1D-A8EFD0E14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Analisis!$M$44:$M$54</c:f>
              <c:strCache>
                <c:ptCount val="8"/>
                <c:pt idx="0">
                  <c:v>ene</c:v>
                </c:pt>
                <c:pt idx="1">
                  <c:v>feb</c:v>
                </c:pt>
                <c:pt idx="2">
                  <c:v>abr</c:v>
                </c:pt>
                <c:pt idx="3">
                  <c:v>may</c:v>
                </c:pt>
                <c:pt idx="4">
                  <c:v>jul</c:v>
                </c:pt>
                <c:pt idx="5">
                  <c:v>ago</c:v>
                </c:pt>
                <c:pt idx="6">
                  <c:v>oct</c:v>
                </c:pt>
                <c:pt idx="7">
                  <c:v>nov</c:v>
                </c:pt>
              </c:strCache>
            </c:strRef>
          </c:cat>
          <c:val>
            <c:numRef>
              <c:f>Analisis!$M$44:$M$54</c:f>
              <c:numCache>
                <c:formatCode>_-* #,##0_-;\-* #,##0_-;_-* "-"??_-;_-@_-</c:formatCode>
                <c:ptCount val="8"/>
                <c:pt idx="0">
                  <c:v>58855863</c:v>
                </c:pt>
                <c:pt idx="1">
                  <c:v>102909333</c:v>
                </c:pt>
                <c:pt idx="2">
                  <c:v>75433529</c:v>
                </c:pt>
                <c:pt idx="3">
                  <c:v>62218638</c:v>
                </c:pt>
                <c:pt idx="4">
                  <c:v>51640059</c:v>
                </c:pt>
                <c:pt idx="5">
                  <c:v>62554045</c:v>
                </c:pt>
                <c:pt idx="6">
                  <c:v>41940346</c:v>
                </c:pt>
                <c:pt idx="7">
                  <c:v>50785710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Analisis!$M$44:$M$54</c15:f>
                <c15:dlblRangeCache>
                  <c:ptCount val="11"/>
                  <c:pt idx="0">
                    <c:v>75%</c:v>
                  </c:pt>
                  <c:pt idx="1">
                    <c:v>-27%</c:v>
                  </c:pt>
                  <c:pt idx="2">
                    <c:v>-18%</c:v>
                  </c:pt>
                  <c:pt idx="3">
                    <c:v>-17%</c:v>
                  </c:pt>
                  <c:pt idx="4">
                    <c:v>21%</c:v>
                  </c:pt>
                  <c:pt idx="5">
                    <c:v>-33%</c:v>
                  </c:pt>
                  <c:pt idx="6">
                    <c:v>21%</c:v>
                  </c:pt>
                  <c:pt idx="7">
                    <c:v>897%</c:v>
                  </c:pt>
                  <c:pt idx="8">
                    <c:v>-100%</c:v>
                  </c:pt>
                  <c:pt idx="9">
                    <c:v>#¡DIV/0!</c:v>
                  </c:pt>
                  <c:pt idx="10">
                    <c:v>#¡DIV/0!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BAEE-4A36-AA1D-A8EFD0E14D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7214255"/>
        <c:axId val="1875267936"/>
      </c:lineChart>
      <c:catAx>
        <c:axId val="183721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75267936"/>
        <c:crosses val="autoZero"/>
        <c:auto val="1"/>
        <c:lblAlgn val="ctr"/>
        <c:lblOffset val="100"/>
        <c:noMultiLvlLbl val="0"/>
      </c:catAx>
      <c:valAx>
        <c:axId val="187526793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83721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ED386C-0796-490B-A8D4-AFD9B84486A1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5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chart" Target="../charts/chart3.xml"/><Relationship Id="rId4" Type="http://schemas.openxmlformats.org/officeDocument/2006/relationships/image" Target="../media/image4.sv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921098-5F69-99F0-63EF-533EBD2BB0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21</xdr:row>
      <xdr:rowOff>95250</xdr:rowOff>
    </xdr:from>
    <xdr:to>
      <xdr:col>3</xdr:col>
      <xdr:colOff>438150</xdr:colOff>
      <xdr:row>26</xdr:row>
      <xdr:rowOff>0</xdr:rowOff>
    </xdr:to>
    <xdr:sp macro="" textlink="Analisis!G8">
      <xdr:nvSpPr>
        <xdr:cNvPr id="6" name="Rectángulo: esquinas redondeadas 5">
          <a:extLst>
            <a:ext uri="{FF2B5EF4-FFF2-40B4-BE49-F238E27FC236}">
              <a16:creationId xmlns:a16="http://schemas.microsoft.com/office/drawing/2014/main" id="{88350793-67DB-4F47-9943-B489C4572EF3}"/>
            </a:ext>
          </a:extLst>
        </xdr:cNvPr>
        <xdr:cNvSpPr/>
      </xdr:nvSpPr>
      <xdr:spPr>
        <a:xfrm>
          <a:off x="266700" y="3933825"/>
          <a:ext cx="2457450" cy="857250"/>
        </a:xfrm>
        <a:prstGeom prst="round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638B913F-CF10-41F5-8B2C-109DE837A697}" type="TxLink">
            <a:rPr lang="en-US" sz="1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506,337,523.00 </a:t>
          </a:fld>
          <a:endParaRPr lang="es-419" sz="28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271425</xdr:colOff>
      <xdr:row>23</xdr:row>
      <xdr:rowOff>38025</xdr:rowOff>
    </xdr:from>
    <xdr:to>
      <xdr:col>1</xdr:col>
      <xdr:colOff>9525</xdr:colOff>
      <xdr:row>25</xdr:row>
      <xdr:rowOff>157125</xdr:rowOff>
    </xdr:to>
    <xdr:pic>
      <xdr:nvPicPr>
        <xdr:cNvPr id="17" name="Gráfico 16" descr="Monedas con relleno sólido">
          <a:extLst>
            <a:ext uri="{FF2B5EF4-FFF2-40B4-BE49-F238E27FC236}">
              <a16:creationId xmlns:a16="http://schemas.microsoft.com/office/drawing/2014/main" id="{AA2B1911-F320-E390-E48F-834403DAA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1425" y="4257600"/>
          <a:ext cx="500100" cy="500100"/>
        </a:xfrm>
        <a:prstGeom prst="rect">
          <a:avLst/>
        </a:prstGeom>
      </xdr:spPr>
    </xdr:pic>
    <xdr:clientData/>
  </xdr:twoCellAnchor>
  <xdr:twoCellAnchor>
    <xdr:from>
      <xdr:col>0</xdr:col>
      <xdr:colOff>266699</xdr:colOff>
      <xdr:row>11</xdr:row>
      <xdr:rowOff>95250</xdr:rowOff>
    </xdr:from>
    <xdr:to>
      <xdr:col>3</xdr:col>
      <xdr:colOff>466724</xdr:colOff>
      <xdr:row>16</xdr:row>
      <xdr:rowOff>0</xdr:rowOff>
    </xdr:to>
    <xdr:sp macro="" textlink="Analisis!E8">
      <xdr:nvSpPr>
        <xdr:cNvPr id="4" name="Rectángulo: esquinas redondeadas 3">
          <a:extLst>
            <a:ext uri="{FF2B5EF4-FFF2-40B4-BE49-F238E27FC236}">
              <a16:creationId xmlns:a16="http://schemas.microsoft.com/office/drawing/2014/main" id="{96EF2A5F-8EEF-43B1-9EA0-6F618EE045C4}"/>
            </a:ext>
          </a:extLst>
        </xdr:cNvPr>
        <xdr:cNvSpPr/>
      </xdr:nvSpPr>
      <xdr:spPr>
        <a:xfrm>
          <a:off x="266699" y="2028825"/>
          <a:ext cx="2486025" cy="857250"/>
        </a:xfrm>
        <a:prstGeom prst="round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FEEE619B-4F61-41CF-B526-B1909AF7B356}" type="TxLink"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518.00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266700</xdr:colOff>
      <xdr:row>6</xdr:row>
      <xdr:rowOff>104775</xdr:rowOff>
    </xdr:from>
    <xdr:to>
      <xdr:col>3</xdr:col>
      <xdr:colOff>438150</xdr:colOff>
      <xdr:row>11</xdr:row>
      <xdr:rowOff>9525</xdr:rowOff>
    </xdr:to>
    <xdr:sp macro="" textlink="Analisis!A8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EE5B81F-7B7A-186C-6A42-35A031E6FCEA}"/>
            </a:ext>
          </a:extLst>
        </xdr:cNvPr>
        <xdr:cNvSpPr/>
      </xdr:nvSpPr>
      <xdr:spPr>
        <a:xfrm>
          <a:off x="266700" y="1085850"/>
          <a:ext cx="2457450" cy="857250"/>
        </a:xfrm>
        <a:prstGeom prst="round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DAD4A8D8-0D24-4850-8C4E-FB1B28F290C4}" type="TxLink"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518.00 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28575</xdr:rowOff>
    </xdr:from>
    <xdr:to>
      <xdr:col>4</xdr:col>
      <xdr:colOff>466912</xdr:colOff>
      <xdr:row>6</xdr:row>
      <xdr:rowOff>56031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7529B04-E92B-52C5-0E61-5DA7DA49A393}"/>
            </a:ext>
          </a:extLst>
        </xdr:cNvPr>
        <xdr:cNvSpPr txBox="1"/>
      </xdr:nvSpPr>
      <xdr:spPr>
        <a:xfrm>
          <a:off x="0" y="28575"/>
          <a:ext cx="3529853" cy="9986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2800"/>
            <a:t>PANEL</a:t>
          </a:r>
          <a:r>
            <a:rPr lang="es-419" sz="2800" baseline="0"/>
            <a:t> DE ANALISIS ECONOMICO</a:t>
          </a:r>
          <a:endParaRPr lang="es-419" sz="2800"/>
        </a:p>
      </xdr:txBody>
    </xdr:sp>
    <xdr:clientData/>
  </xdr:twoCellAnchor>
  <xdr:twoCellAnchor>
    <xdr:from>
      <xdr:col>0</xdr:col>
      <xdr:colOff>266700</xdr:colOff>
      <xdr:row>16</xdr:row>
      <xdr:rowOff>104775</xdr:rowOff>
    </xdr:from>
    <xdr:to>
      <xdr:col>3</xdr:col>
      <xdr:colOff>438150</xdr:colOff>
      <xdr:row>21</xdr:row>
      <xdr:rowOff>9525</xdr:rowOff>
    </xdr:to>
    <xdr:sp macro="" textlink="Analisis!C8">
      <xdr:nvSpPr>
        <xdr:cNvPr id="5" name="Rectángulo: esquinas redondeadas 4">
          <a:extLst>
            <a:ext uri="{FF2B5EF4-FFF2-40B4-BE49-F238E27FC236}">
              <a16:creationId xmlns:a16="http://schemas.microsoft.com/office/drawing/2014/main" id="{50DCCDB4-879B-4273-BD02-08A85F9F12D3}"/>
            </a:ext>
          </a:extLst>
        </xdr:cNvPr>
        <xdr:cNvSpPr/>
      </xdr:nvSpPr>
      <xdr:spPr>
        <a:xfrm>
          <a:off x="266700" y="2990850"/>
          <a:ext cx="2457450" cy="857250"/>
        </a:xfrm>
        <a:prstGeom prst="round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35BD86F1-DE54-4F8D-81F9-3B1007E59F44}" type="TxLink"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1,056,458.00 </a:t>
          </a:fld>
          <a:endParaRPr lang="es-419" sz="16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142874</xdr:colOff>
      <xdr:row>6</xdr:row>
      <xdr:rowOff>133350</xdr:rowOff>
    </xdr:from>
    <xdr:to>
      <xdr:col>3</xdr:col>
      <xdr:colOff>476249</xdr:colOff>
      <xdr:row>9</xdr:row>
      <xdr:rowOff>19050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227C0779-F17F-BC91-B531-2C6195052D03}"/>
            </a:ext>
          </a:extLst>
        </xdr:cNvPr>
        <xdr:cNvSpPr txBox="1"/>
      </xdr:nvSpPr>
      <xdr:spPr>
        <a:xfrm>
          <a:off x="904874" y="1114425"/>
          <a:ext cx="1857375" cy="45720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r>
            <a:rPr lang="es-419" sz="1100" b="1">
              <a:solidFill>
                <a:schemeClr val="bg1"/>
              </a:solidFill>
            </a:rPr>
            <a:t>TOTAL</a:t>
          </a:r>
          <a:r>
            <a:rPr lang="es-419" sz="1100" b="1" baseline="0">
              <a:solidFill>
                <a:schemeClr val="bg1"/>
              </a:solidFill>
            </a:rPr>
            <a:t> DE PEDIDOS</a:t>
          </a:r>
          <a:endParaRPr lang="es-419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57150</xdr:colOff>
      <xdr:row>11</xdr:row>
      <xdr:rowOff>123825</xdr:rowOff>
    </xdr:from>
    <xdr:to>
      <xdr:col>3</xdr:col>
      <xdr:colOff>200026</xdr:colOff>
      <xdr:row>14</xdr:row>
      <xdr:rowOff>9525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A3FB632-31F0-4A72-BA0F-9640C4450B4B}"/>
            </a:ext>
          </a:extLst>
        </xdr:cNvPr>
        <xdr:cNvSpPr txBox="1"/>
      </xdr:nvSpPr>
      <xdr:spPr>
        <a:xfrm>
          <a:off x="819150" y="2057400"/>
          <a:ext cx="1666876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>
              <a:solidFill>
                <a:schemeClr val="bg1"/>
              </a:solidFill>
            </a:rPr>
            <a:t>CUENTAS</a:t>
          </a:r>
          <a:r>
            <a:rPr lang="es-419" sz="1100" b="1" baseline="0">
              <a:solidFill>
                <a:schemeClr val="bg1"/>
              </a:solidFill>
            </a:rPr>
            <a:t> DE CLIENTES</a:t>
          </a:r>
          <a:endParaRPr lang="es-419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571501</xdr:colOff>
      <xdr:row>16</xdr:row>
      <xdr:rowOff>123825</xdr:rowOff>
    </xdr:from>
    <xdr:to>
      <xdr:col>3</xdr:col>
      <xdr:colOff>323851</xdr:colOff>
      <xdr:row>19</xdr:row>
      <xdr:rowOff>9525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C4B92BC-5BD4-4CD6-A622-956AE370B5D6}"/>
            </a:ext>
          </a:extLst>
        </xdr:cNvPr>
        <xdr:cNvSpPr txBox="1"/>
      </xdr:nvSpPr>
      <xdr:spPr>
        <a:xfrm>
          <a:off x="571501" y="3009900"/>
          <a:ext cx="20383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>
              <a:solidFill>
                <a:schemeClr val="bg1"/>
              </a:solidFill>
            </a:rPr>
            <a:t>TOTAL</a:t>
          </a:r>
          <a:r>
            <a:rPr lang="es-419" sz="1100" b="1" baseline="0">
              <a:solidFill>
                <a:schemeClr val="bg1"/>
              </a:solidFill>
            </a:rPr>
            <a:t> MADERAS VENDIDAS</a:t>
          </a:r>
          <a:endParaRPr lang="es-419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152400</xdr:colOff>
      <xdr:row>21</xdr:row>
      <xdr:rowOff>152400</xdr:rowOff>
    </xdr:from>
    <xdr:to>
      <xdr:col>3</xdr:col>
      <xdr:colOff>295276</xdr:colOff>
      <xdr:row>24</xdr:row>
      <xdr:rowOff>38100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2D71E80-8669-44C2-819C-DF048F9FFDDD}"/>
            </a:ext>
          </a:extLst>
        </xdr:cNvPr>
        <xdr:cNvSpPr txBox="1"/>
      </xdr:nvSpPr>
      <xdr:spPr>
        <a:xfrm>
          <a:off x="914400" y="3990975"/>
          <a:ext cx="1666876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 b="1">
              <a:solidFill>
                <a:schemeClr val="bg1"/>
              </a:solidFill>
            </a:rPr>
            <a:t>INGRESOS</a:t>
          </a:r>
          <a:r>
            <a:rPr lang="es-419" sz="1100" b="1" baseline="0">
              <a:solidFill>
                <a:schemeClr val="bg1"/>
              </a:solidFill>
            </a:rPr>
            <a:t> NETOS</a:t>
          </a:r>
          <a:endParaRPr lang="es-419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209550</xdr:colOff>
      <xdr:row>17</xdr:row>
      <xdr:rowOff>123824</xdr:rowOff>
    </xdr:from>
    <xdr:to>
      <xdr:col>1</xdr:col>
      <xdr:colOff>85725</xdr:colOff>
      <xdr:row>20</xdr:row>
      <xdr:rowOff>190499</xdr:rowOff>
    </xdr:to>
    <xdr:pic>
      <xdr:nvPicPr>
        <xdr:cNvPr id="13" name="Gráfico 12" descr="Dólar con relleno sólido">
          <a:extLst>
            <a:ext uri="{FF2B5EF4-FFF2-40B4-BE49-F238E27FC236}">
              <a16:creationId xmlns:a16="http://schemas.microsoft.com/office/drawing/2014/main" id="{BC089DF8-6AAF-5A99-654E-19392C5B3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9550" y="3200399"/>
          <a:ext cx="6381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283350</xdr:colOff>
      <xdr:row>12</xdr:row>
      <xdr:rowOff>133349</xdr:rowOff>
    </xdr:from>
    <xdr:to>
      <xdr:col>1</xdr:col>
      <xdr:colOff>252375</xdr:colOff>
      <xdr:row>16</xdr:row>
      <xdr:rowOff>102374</xdr:rowOff>
    </xdr:to>
    <xdr:pic>
      <xdr:nvPicPr>
        <xdr:cNvPr id="15" name="Gráfico 14" descr="Audiencia objetivo con relleno sólido">
          <a:extLst>
            <a:ext uri="{FF2B5EF4-FFF2-40B4-BE49-F238E27FC236}">
              <a16:creationId xmlns:a16="http://schemas.microsoft.com/office/drawing/2014/main" id="{8AEFDAA5-3D0B-F24B-A6B7-6C80C6B84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3350" y="2257424"/>
          <a:ext cx="731025" cy="731025"/>
        </a:xfrm>
        <a:prstGeom prst="rect">
          <a:avLst/>
        </a:prstGeom>
      </xdr:spPr>
    </xdr:pic>
    <xdr:clientData/>
  </xdr:twoCellAnchor>
  <xdr:twoCellAnchor editAs="oneCell">
    <xdr:from>
      <xdr:col>0</xdr:col>
      <xdr:colOff>297601</xdr:colOff>
      <xdr:row>7</xdr:row>
      <xdr:rowOff>85725</xdr:rowOff>
    </xdr:from>
    <xdr:to>
      <xdr:col>1</xdr:col>
      <xdr:colOff>261825</xdr:colOff>
      <xdr:row>11</xdr:row>
      <xdr:rowOff>49949</xdr:rowOff>
    </xdr:to>
    <xdr:pic>
      <xdr:nvPicPr>
        <xdr:cNvPr id="19" name="Gráfico 18" descr="Blog con relleno sólido">
          <a:extLst>
            <a:ext uri="{FF2B5EF4-FFF2-40B4-BE49-F238E27FC236}">
              <a16:creationId xmlns:a16="http://schemas.microsoft.com/office/drawing/2014/main" id="{09FB8DFF-33C0-3686-5D02-0383C8DF1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97601" y="1257300"/>
          <a:ext cx="726224" cy="726224"/>
        </a:xfrm>
        <a:prstGeom prst="rect">
          <a:avLst/>
        </a:prstGeom>
      </xdr:spPr>
    </xdr:pic>
    <xdr:clientData/>
  </xdr:twoCellAnchor>
  <xdr:twoCellAnchor>
    <xdr:from>
      <xdr:col>3</xdr:col>
      <xdr:colOff>657224</xdr:colOff>
      <xdr:row>0</xdr:row>
      <xdr:rowOff>142876</xdr:rowOff>
    </xdr:from>
    <xdr:to>
      <xdr:col>11</xdr:col>
      <xdr:colOff>714375</xdr:colOff>
      <xdr:row>22</xdr:row>
      <xdr:rowOff>56030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F546DEC-3F62-40B7-8269-13073BAD5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726281</xdr:colOff>
      <xdr:row>1</xdr:row>
      <xdr:rowOff>168089</xdr:rowOff>
    </xdr:from>
    <xdr:to>
      <xdr:col>10</xdr:col>
      <xdr:colOff>317500</xdr:colOff>
      <xdr:row>5</xdr:row>
      <xdr:rowOff>9526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56680F4F-7BCD-E571-D4D0-BD0344D14BBB}"/>
            </a:ext>
          </a:extLst>
        </xdr:cNvPr>
        <xdr:cNvSpPr txBox="1"/>
      </xdr:nvSpPr>
      <xdr:spPr>
        <a:xfrm>
          <a:off x="5320693" y="354854"/>
          <a:ext cx="2654160" cy="439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>
              <a:solidFill>
                <a:schemeClr val="accent1">
                  <a:lumMod val="75000"/>
                </a:schemeClr>
              </a:solidFill>
            </a:rPr>
            <a:t>SUMA DE INGRESOS</a:t>
          </a:r>
          <a:r>
            <a:rPr lang="es-419" sz="11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s-419" sz="1100">
              <a:solidFill>
                <a:schemeClr val="accent1">
                  <a:lumMod val="75000"/>
                </a:schemeClr>
              </a:solidFill>
            </a:rPr>
            <a:t>POR MADERA</a:t>
          </a:r>
        </a:p>
      </xdr:txBody>
    </xdr:sp>
    <xdr:clientData/>
  </xdr:twoCellAnchor>
  <xdr:twoCellAnchor>
    <xdr:from>
      <xdr:col>12</xdr:col>
      <xdr:colOff>250031</xdr:colOff>
      <xdr:row>0</xdr:row>
      <xdr:rowOff>130969</xdr:rowOff>
    </xdr:from>
    <xdr:to>
      <xdr:col>17</xdr:col>
      <xdr:colOff>552449</xdr:colOff>
      <xdr:row>22</xdr:row>
      <xdr:rowOff>80963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F1DF576-479D-4665-9D27-26DE0B7C0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585210</xdr:colOff>
      <xdr:row>0</xdr:row>
      <xdr:rowOff>145854</xdr:rowOff>
    </xdr:from>
    <xdr:to>
      <xdr:col>18</xdr:col>
      <xdr:colOff>0</xdr:colOff>
      <xdr:row>4</xdr:row>
      <xdr:rowOff>22411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504069DD-FC66-4A86-A639-6583FDB29D89}"/>
            </a:ext>
          </a:extLst>
        </xdr:cNvPr>
        <xdr:cNvSpPr txBox="1"/>
      </xdr:nvSpPr>
      <xdr:spPr>
        <a:xfrm>
          <a:off x="9729210" y="145854"/>
          <a:ext cx="3986790" cy="638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600">
              <a:solidFill>
                <a:schemeClr val="accent1">
                  <a:lumMod val="75000"/>
                </a:schemeClr>
              </a:solidFill>
            </a:rPr>
            <a:t>SUMA DE INGRESOS</a:t>
          </a:r>
          <a:r>
            <a:rPr lang="es-419" sz="16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s-419" sz="1600">
              <a:solidFill>
                <a:schemeClr val="accent1">
                  <a:lumMod val="75000"/>
                </a:schemeClr>
              </a:solidFill>
            </a:rPr>
            <a:t>POR TI</a:t>
          </a:r>
          <a:r>
            <a:rPr lang="es-419" sz="1600" baseline="0">
              <a:solidFill>
                <a:schemeClr val="accent1">
                  <a:lumMod val="75000"/>
                </a:schemeClr>
              </a:solidFill>
            </a:rPr>
            <a:t>PO DE </a:t>
          </a:r>
          <a:r>
            <a:rPr lang="es-419" sz="1600">
              <a:solidFill>
                <a:schemeClr val="accent1">
                  <a:lumMod val="75000"/>
                </a:schemeClr>
              </a:solidFill>
            </a:rPr>
            <a:t>MADERA</a:t>
          </a:r>
        </a:p>
      </xdr:txBody>
    </xdr:sp>
    <xdr:clientData/>
  </xdr:twoCellAnchor>
  <xdr:twoCellAnchor>
    <xdr:from>
      <xdr:col>3</xdr:col>
      <xdr:colOff>652329</xdr:colOff>
      <xdr:row>22</xdr:row>
      <xdr:rowOff>180975</xdr:rowOff>
    </xdr:from>
    <xdr:to>
      <xdr:col>10</xdr:col>
      <xdr:colOff>649758</xdr:colOff>
      <xdr:row>41</xdr:row>
      <xdr:rowOff>97631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65B060F-CC2A-4390-9C70-EBF78305F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702470</xdr:colOff>
      <xdr:row>22</xdr:row>
      <xdr:rowOff>154780</xdr:rowOff>
    </xdr:from>
    <xdr:to>
      <xdr:col>17</xdr:col>
      <xdr:colOff>559594</xdr:colOff>
      <xdr:row>41</xdr:row>
      <xdr:rowOff>71436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F66D3B6-CB42-412D-A3FD-4D968C92D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635000</xdr:colOff>
      <xdr:row>41</xdr:row>
      <xdr:rowOff>128020</xdr:rowOff>
    </xdr:from>
    <xdr:to>
      <xdr:col>12</xdr:col>
      <xdr:colOff>402718</xdr:colOff>
      <xdr:row>62</xdr:row>
      <xdr:rowOff>87399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761695E-7227-4EE9-87D4-4E7B334CD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120650</xdr:colOff>
      <xdr:row>26</xdr:row>
      <xdr:rowOff>69851</xdr:rowOff>
    </xdr:from>
    <xdr:to>
      <xdr:col>3</xdr:col>
      <xdr:colOff>558800</xdr:colOff>
      <xdr:row>31</xdr:row>
      <xdr:rowOff>63501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Trimestre">
              <a:extLst>
                <a:ext uri="{FF2B5EF4-FFF2-40B4-BE49-F238E27FC236}">
                  <a16:creationId xmlns:a16="http://schemas.microsoft.com/office/drawing/2014/main" id="{BFA30F2E-BD80-4CCB-8D92-6E2FF2F0E9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50" y="4865969"/>
              <a:ext cx="2724150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118268</xdr:colOff>
      <xdr:row>31</xdr:row>
      <xdr:rowOff>84932</xdr:rowOff>
    </xdr:from>
    <xdr:to>
      <xdr:col>3</xdr:col>
      <xdr:colOff>563562</xdr:colOff>
      <xdr:row>37</xdr:row>
      <xdr:rowOff>27782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Madera">
              <a:extLst>
                <a:ext uri="{FF2B5EF4-FFF2-40B4-BE49-F238E27FC236}">
                  <a16:creationId xmlns:a16="http://schemas.microsoft.com/office/drawing/2014/main" id="{844F07F4-0B4C-43AE-8151-5351ABE37E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d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68" y="5833550"/>
              <a:ext cx="2731294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118269</xdr:colOff>
      <xdr:row>37</xdr:row>
      <xdr:rowOff>49214</xdr:rowOff>
    </xdr:from>
    <xdr:to>
      <xdr:col>3</xdr:col>
      <xdr:colOff>556419</xdr:colOff>
      <xdr:row>43</xdr:row>
      <xdr:rowOff>163514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Tipo Madera">
              <a:extLst>
                <a:ext uri="{FF2B5EF4-FFF2-40B4-BE49-F238E27FC236}">
                  <a16:creationId xmlns:a16="http://schemas.microsoft.com/office/drawing/2014/main" id="{D3DCE62C-4B88-45BD-A9CB-0627A39951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Mad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69" y="6940832"/>
              <a:ext cx="272415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111124</xdr:colOff>
      <xdr:row>43</xdr:row>
      <xdr:rowOff>170657</xdr:rowOff>
    </xdr:from>
    <xdr:to>
      <xdr:col>3</xdr:col>
      <xdr:colOff>587375</xdr:colOff>
      <xdr:row>53</xdr:row>
      <xdr:rowOff>51593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Meses (Fecha)">
              <a:extLst>
                <a:ext uri="{FF2B5EF4-FFF2-40B4-BE49-F238E27FC236}">
                  <a16:creationId xmlns:a16="http://schemas.microsoft.com/office/drawing/2014/main" id="{4B7D67A5-1EDB-470A-AA11-6B74D14D03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4" y="8205275"/>
              <a:ext cx="2762251" cy="1785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0.42857</cdr:x>
      <cdr:y>0.16014</cdr:y>
    </cdr:from>
    <cdr:to>
      <cdr:x>0.98071</cdr:x>
      <cdr:y>0.35869</cdr:y>
    </cdr:to>
    <cdr:sp macro="" textlink="">
      <cdr:nvSpPr>
        <cdr:cNvPr id="2" name="CuadroTexto 21">
          <a:extLst xmlns:a="http://schemas.openxmlformats.org/drawingml/2006/main">
            <a:ext uri="{FF2B5EF4-FFF2-40B4-BE49-F238E27FC236}">
              <a16:creationId xmlns:a16="http://schemas.microsoft.com/office/drawing/2014/main" id="{56680F4F-7BCD-E571-D4D0-BD0344D14BBB}"/>
            </a:ext>
          </a:extLst>
        </cdr:cNvPr>
        <cdr:cNvSpPr txBox="1"/>
      </cdr:nvSpPr>
      <cdr:spPr>
        <a:xfrm xmlns:a="http://schemas.openxmlformats.org/drawingml/2006/main">
          <a:off x="2224741" y="566271"/>
          <a:ext cx="2866230" cy="7020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400">
              <a:solidFill>
                <a:schemeClr val="accent1">
                  <a:lumMod val="75000"/>
                </a:schemeClr>
              </a:solidFill>
            </a:rPr>
            <a:t>INGRESOS</a:t>
          </a:r>
          <a:r>
            <a:rPr lang="es-419" sz="1400" baseline="0">
              <a:solidFill>
                <a:schemeClr val="accent1">
                  <a:lumMod val="75000"/>
                </a:schemeClr>
              </a:solidFill>
            </a:rPr>
            <a:t> NETOS DURANTE EL AÑO</a:t>
          </a:r>
          <a:endParaRPr lang="es-419" sz="140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0.00979</cdr:x>
      <cdr:y>0.01437</cdr:y>
    </cdr:from>
    <cdr:to>
      <cdr:x>0.5182</cdr:x>
      <cdr:y>0.14065</cdr:y>
    </cdr:to>
    <cdr:sp macro="" textlink="">
      <cdr:nvSpPr>
        <cdr:cNvPr id="3" name="CuadroTexto 21">
          <a:extLst xmlns:a="http://schemas.openxmlformats.org/drawingml/2006/main">
            <a:ext uri="{FF2B5EF4-FFF2-40B4-BE49-F238E27FC236}">
              <a16:creationId xmlns:a16="http://schemas.microsoft.com/office/drawing/2014/main" id="{20B9A407-4497-D2F2-C3EC-98AAD45BF2F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2639219" cy="4465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100">
              <a:solidFill>
                <a:schemeClr val="accent1">
                  <a:lumMod val="75000"/>
                </a:schemeClr>
              </a:solidFill>
            </a:rPr>
            <a:t>INGRESOS</a:t>
          </a:r>
          <a:r>
            <a:rPr lang="es-419" sz="1100" baseline="0">
              <a:solidFill>
                <a:schemeClr val="accent1">
                  <a:lumMod val="75000"/>
                </a:schemeClr>
              </a:solidFill>
            </a:rPr>
            <a:t> NETOS DURANTE EL AÑO</a:t>
          </a:r>
          <a:endParaRPr lang="es-419" sz="11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0.32224</cdr:x>
      <cdr:y>0.06094</cdr:y>
    </cdr:from>
    <cdr:to>
      <cdr:x>0.8462</cdr:x>
      <cdr:y>0.23959</cdr:y>
    </cdr:to>
    <cdr:sp macro="" textlink="">
      <cdr:nvSpPr>
        <cdr:cNvPr id="2" name="CuadroTexto 21">
          <a:extLst xmlns:a="http://schemas.openxmlformats.org/drawingml/2006/main">
            <a:ext uri="{FF2B5EF4-FFF2-40B4-BE49-F238E27FC236}">
              <a16:creationId xmlns:a16="http://schemas.microsoft.com/office/drawing/2014/main" id="{20B9A407-4497-D2F2-C3EC-98AAD45BF2F5}"/>
            </a:ext>
          </a:extLst>
        </cdr:cNvPr>
        <cdr:cNvSpPr txBox="1"/>
      </cdr:nvSpPr>
      <cdr:spPr>
        <a:xfrm xmlns:a="http://schemas.openxmlformats.org/drawingml/2006/main">
          <a:off x="2135095" y="241299"/>
          <a:ext cx="3471582" cy="707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419" sz="1600">
              <a:solidFill>
                <a:schemeClr val="accent1">
                  <a:lumMod val="75000"/>
                </a:schemeClr>
              </a:solidFill>
            </a:rPr>
            <a:t>INGRESOS</a:t>
          </a:r>
          <a:r>
            <a:rPr lang="es-419" sz="1600" baseline="0">
              <a:solidFill>
                <a:schemeClr val="accent1">
                  <a:lumMod val="75000"/>
                </a:schemeClr>
              </a:solidFill>
            </a:rPr>
            <a:t> NETOS Y VARIACIONES DURANTE EL AÑO</a:t>
          </a:r>
          <a:endParaRPr lang="es-419" sz="16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xelado" refreshedDate="45275.82659178241" createdVersion="8" refreshedVersion="8" minRefreshableVersion="3" recordCount="1995" xr:uid="{631361C2-5633-456B-A4F5-CB809719B21F}">
  <cacheSource type="worksheet">
    <worksheetSource name="datos" sheet="datos"/>
  </cacheSource>
  <cacheFields count="12">
    <cacheField name="Número de Pedido" numFmtId="0">
      <sharedItems containsSemiMixedTypes="0" containsString="0" containsNumber="1" containsInteger="1" minValue="1" maxValue="1999"/>
    </cacheField>
    <cacheField name="Fecha" numFmtId="14">
      <sharedItems containsSemiMixedTypes="0" containsNonDate="0" containsDate="1" containsString="0" minDate="2010-01-01T00:00:00" maxDate="2011-01-01T00:00:00" count="362">
        <d v="2010-08-30T00:00:00"/>
        <d v="2010-08-10T00:00:00"/>
        <d v="2010-08-13T00:00:00"/>
        <d v="2010-02-26T00:00:00"/>
        <d v="2010-05-18T00:00:00"/>
        <d v="2010-03-11T00:00:00"/>
        <d v="2010-06-04T00:00:00"/>
        <d v="2010-12-17T00:00:00"/>
        <d v="2010-08-01T00:00:00"/>
        <d v="2010-03-19T00:00:00"/>
        <d v="2010-10-30T00:00:00"/>
        <d v="2010-02-10T00:00:00"/>
        <d v="2010-02-23T00:00:00"/>
        <d v="2010-12-07T00:00:00"/>
        <d v="2010-02-25T00:00:00"/>
        <d v="2010-03-31T00:00:00"/>
        <d v="2010-02-19T00:00:00"/>
        <d v="2010-10-17T00:00:00"/>
        <d v="2010-05-12T00:00:00"/>
        <d v="2010-07-04T00:00:00"/>
        <d v="2010-05-25T00:00:00"/>
        <d v="2010-05-15T00:00:00"/>
        <d v="2010-02-27T00:00:00"/>
        <d v="2010-01-26T00:00:00"/>
        <d v="2010-11-19T00:00:00"/>
        <d v="2010-11-17T00:00:00"/>
        <d v="2010-08-19T00:00:00"/>
        <d v="2010-05-04T00:00:00"/>
        <d v="2010-06-21T00:00:00"/>
        <d v="2010-03-08T00:00:00"/>
        <d v="2010-02-06T00:00:00"/>
        <d v="2010-09-05T00:00:00"/>
        <d v="2010-01-18T00:00:00"/>
        <d v="2010-01-19T00:00:00"/>
        <d v="2010-08-26T00:00:00"/>
        <d v="2010-09-28T00:00:00"/>
        <d v="2010-07-17T00:00:00"/>
        <d v="2010-01-23T00:00:00"/>
        <d v="2010-08-24T00:00:00"/>
        <d v="2010-03-13T00:00:00"/>
        <d v="2010-01-07T00:00:00"/>
        <d v="2010-11-29T00:00:00"/>
        <d v="2010-05-07T00:00:00"/>
        <d v="2010-05-29T00:00:00"/>
        <d v="2010-01-10T00:00:00"/>
        <d v="2010-05-01T00:00:00"/>
        <d v="2010-11-22T00:00:00"/>
        <d v="2010-01-09T00:00:00"/>
        <d v="2010-10-29T00:00:00"/>
        <d v="2010-09-12T00:00:00"/>
        <d v="2010-05-03T00:00:00"/>
        <d v="2010-04-29T00:00:00"/>
        <d v="2010-02-17T00:00:00"/>
        <d v="2010-03-21T00:00:00"/>
        <d v="2010-01-22T00:00:00"/>
        <d v="2010-10-09T00:00:00"/>
        <d v="2010-09-07T00:00:00"/>
        <d v="2010-11-28T00:00:00"/>
        <d v="2010-09-03T00:00:00"/>
        <d v="2010-02-24T00:00:00"/>
        <d v="2010-09-27T00:00:00"/>
        <d v="2010-09-08T00:00:00"/>
        <d v="2010-09-11T00:00:00"/>
        <d v="2010-02-15T00:00:00"/>
        <d v="2010-04-08T00:00:00"/>
        <d v="2010-09-22T00:00:00"/>
        <d v="2010-02-22T00:00:00"/>
        <d v="2010-09-09T00:00:00"/>
        <d v="2010-02-14T00:00:00"/>
        <d v="2010-05-27T00:00:00"/>
        <d v="2010-12-08T00:00:00"/>
        <d v="2010-09-01T00:00:00"/>
        <d v="2010-07-08T00:00:00"/>
        <d v="2010-01-15T00:00:00"/>
        <d v="2010-03-30T00:00:00"/>
        <d v="2010-03-29T00:00:00"/>
        <d v="2010-10-25T00:00:00"/>
        <d v="2010-10-08T00:00:00"/>
        <d v="2010-03-25T00:00:00"/>
        <d v="2010-11-24T00:00:00"/>
        <d v="2010-05-19T00:00:00"/>
        <d v="2010-09-06T00:00:00"/>
        <d v="2010-07-20T00:00:00"/>
        <d v="2010-10-18T00:00:00"/>
        <d v="2010-11-23T00:00:00"/>
        <d v="2010-12-28T00:00:00"/>
        <d v="2010-09-26T00:00:00"/>
        <d v="2010-12-30T00:00:00"/>
        <d v="2010-11-07T00:00:00"/>
        <d v="2010-02-18T00:00:00"/>
        <d v="2010-06-24T00:00:00"/>
        <d v="2010-10-10T00:00:00"/>
        <d v="2010-08-28T00:00:00"/>
        <d v="2010-10-27T00:00:00"/>
        <d v="2010-11-05T00:00:00"/>
        <d v="2010-06-20T00:00:00"/>
        <d v="2010-07-16T00:00:00"/>
        <d v="2010-03-15T00:00:00"/>
        <d v="2010-07-31T00:00:00"/>
        <d v="2010-12-25T00:00:00"/>
        <d v="2010-03-17T00:00:00"/>
        <d v="2010-08-05T00:00:00"/>
        <d v="2010-12-01T00:00:00"/>
        <d v="2010-03-14T00:00:00"/>
        <d v="2010-08-12T00:00:00"/>
        <d v="2010-12-12T00:00:00"/>
        <d v="2010-01-28T00:00:00"/>
        <d v="2010-01-08T00:00:00"/>
        <d v="2010-05-16T00:00:00"/>
        <d v="2010-05-14T00:00:00"/>
        <d v="2010-04-27T00:00:00"/>
        <d v="2010-08-16T00:00:00"/>
        <d v="2010-05-31T00:00:00"/>
        <d v="2010-12-15T00:00:00"/>
        <d v="2010-03-03T00:00:00"/>
        <d v="2010-06-07T00:00:00"/>
        <d v="2010-03-28T00:00:00"/>
        <d v="2010-03-12T00:00:00"/>
        <d v="2010-06-28T00:00:00"/>
        <d v="2010-07-22T00:00:00"/>
        <d v="2010-08-06T00:00:00"/>
        <d v="2010-11-18T00:00:00"/>
        <d v="2010-12-09T00:00:00"/>
        <d v="2010-07-13T00:00:00"/>
        <d v="2010-08-18T00:00:00"/>
        <d v="2010-07-09T00:00:00"/>
        <d v="2010-02-01T00:00:00"/>
        <d v="2010-03-02T00:00:00"/>
        <d v="2010-03-07T00:00:00"/>
        <d v="2010-11-30T00:00:00"/>
        <d v="2010-08-20T00:00:00"/>
        <d v="2010-07-23T00:00:00"/>
        <d v="2010-10-15T00:00:00"/>
        <d v="2010-02-12T00:00:00"/>
        <d v="2010-10-24T00:00:00"/>
        <d v="2010-09-17T00:00:00"/>
        <d v="2010-08-04T00:00:00"/>
        <d v="2010-01-29T00:00:00"/>
        <d v="2010-02-04T00:00:00"/>
        <d v="2010-02-02T00:00:00"/>
        <d v="2010-10-22T00:00:00"/>
        <d v="2010-02-16T00:00:00"/>
        <d v="2010-12-31T00:00:00"/>
        <d v="2010-11-14T00:00:00"/>
        <d v="2010-01-30T00:00:00"/>
        <d v="2010-01-31T00:00:00"/>
        <d v="2010-10-13T00:00:00"/>
        <d v="2010-08-22T00:00:00"/>
        <d v="2010-06-13T00:00:00"/>
        <d v="2010-04-09T00:00:00"/>
        <d v="2010-07-02T00:00:00"/>
        <d v="2010-01-06T00:00:00"/>
        <d v="2010-07-21T00:00:00"/>
        <d v="2010-04-13T00:00:00"/>
        <d v="2010-06-26T00:00:00"/>
        <d v="2010-02-11T00:00:00"/>
        <d v="2010-09-23T00:00:00"/>
        <d v="2010-04-17T00:00:00"/>
        <d v="2010-09-04T00:00:00"/>
        <d v="2010-12-13T00:00:00"/>
        <d v="2010-10-20T00:00:00"/>
        <d v="2010-05-06T00:00:00"/>
        <d v="2010-06-16T00:00:00"/>
        <d v="2010-06-18T00:00:00"/>
        <d v="2010-04-26T00:00:00"/>
        <d v="2010-06-14T00:00:00"/>
        <d v="2010-04-03T00:00:00"/>
        <d v="2010-03-06T00:00:00"/>
        <d v="2010-04-28T00:00:00"/>
        <d v="2010-02-09T00:00:00"/>
        <d v="2010-06-02T00:00:00"/>
        <d v="2010-09-14T00:00:00"/>
        <d v="2010-03-24T00:00:00"/>
        <d v="2010-09-25T00:00:00"/>
        <d v="2010-01-11T00:00:00"/>
        <d v="2010-07-03T00:00:00"/>
        <d v="2010-06-12T00:00:00"/>
        <d v="2010-04-01T00:00:00"/>
        <d v="2010-08-23T00:00:00"/>
        <d v="2010-08-02T00:00:00"/>
        <d v="2010-11-04T00:00:00"/>
        <d v="2010-09-21T00:00:00"/>
        <d v="2010-06-06T00:00:00"/>
        <d v="2010-10-06T00:00:00"/>
        <d v="2010-11-10T00:00:00"/>
        <d v="2010-12-22T00:00:00"/>
        <d v="2010-09-10T00:00:00"/>
        <d v="2010-10-02T00:00:00"/>
        <d v="2010-02-28T00:00:00"/>
        <d v="2010-06-15T00:00:00"/>
        <d v="2010-06-19T00:00:00"/>
        <d v="2010-10-03T00:00:00"/>
        <d v="2010-05-17T00:00:00"/>
        <d v="2010-10-21T00:00:00"/>
        <d v="2010-01-21T00:00:00"/>
        <d v="2010-07-14T00:00:00"/>
        <d v="2010-04-18T00:00:00"/>
        <d v="2010-05-23T00:00:00"/>
        <d v="2010-12-06T00:00:00"/>
        <d v="2010-10-04T00:00:00"/>
        <d v="2010-10-16T00:00:00"/>
        <d v="2010-04-11T00:00:00"/>
        <d v="2010-02-03T00:00:00"/>
        <d v="2010-12-27T00:00:00"/>
        <d v="2010-05-13T00:00:00"/>
        <d v="2010-12-02T00:00:00"/>
        <d v="2010-08-31T00:00:00"/>
        <d v="2010-12-19T00:00:00"/>
        <d v="2010-07-27T00:00:00"/>
        <d v="2010-03-26T00:00:00"/>
        <d v="2010-12-04T00:00:00"/>
        <d v="2010-10-26T00:00:00"/>
        <d v="2010-07-11T00:00:00"/>
        <d v="2010-10-19T00:00:00"/>
        <d v="2010-09-24T00:00:00"/>
        <d v="2010-04-20T00:00:00"/>
        <d v="2010-02-21T00:00:00"/>
        <d v="2010-05-21T00:00:00"/>
        <d v="2010-07-26T00:00:00"/>
        <d v="2010-05-28T00:00:00"/>
        <d v="2010-08-08T00:00:00"/>
        <d v="2010-05-10T00:00:00"/>
        <d v="2010-10-11T00:00:00"/>
        <d v="2010-12-23T00:00:00"/>
        <d v="2010-01-24T00:00:00"/>
        <d v="2010-12-21T00:00:00"/>
        <d v="2010-05-11T00:00:00"/>
        <d v="2010-01-17T00:00:00"/>
        <d v="2010-07-05T00:00:00"/>
        <d v="2010-09-19T00:00:00"/>
        <d v="2010-07-18T00:00:00"/>
        <d v="2010-01-03T00:00:00"/>
        <d v="2010-04-10T00:00:00"/>
        <d v="2010-06-27T00:00:00"/>
        <d v="2010-03-10T00:00:00"/>
        <d v="2010-04-23T00:00:00"/>
        <d v="2010-09-13T00:00:00"/>
        <d v="2010-05-02T00:00:00"/>
        <d v="2010-04-15T00:00:00"/>
        <d v="2010-01-02T00:00:00"/>
        <d v="2010-11-25T00:00:00"/>
        <d v="2010-11-01T00:00:00"/>
        <d v="2010-08-07T00:00:00"/>
        <d v="2010-12-10T00:00:00"/>
        <d v="2010-04-05T00:00:00"/>
        <d v="2010-03-04T00:00:00"/>
        <d v="2010-09-16T00:00:00"/>
        <d v="2010-12-18T00:00:00"/>
        <d v="2010-03-22T00:00:00"/>
        <d v="2010-01-14T00:00:00"/>
        <d v="2010-05-26T00:00:00"/>
        <d v="2010-06-17T00:00:00"/>
        <d v="2010-01-20T00:00:00"/>
        <d v="2010-09-29T00:00:00"/>
        <d v="2010-12-16T00:00:00"/>
        <d v="2010-12-14T00:00:00"/>
        <d v="2010-11-03T00:00:00"/>
        <d v="2010-07-29T00:00:00"/>
        <d v="2010-09-18T00:00:00"/>
        <d v="2010-05-08T00:00:00"/>
        <d v="2010-12-24T00:00:00"/>
        <d v="2010-04-12T00:00:00"/>
        <d v="2010-10-23T00:00:00"/>
        <d v="2010-02-08T00:00:00"/>
        <d v="2010-08-11T00:00:00"/>
        <d v="2010-05-22T00:00:00"/>
        <d v="2010-07-12T00:00:00"/>
        <d v="2010-11-09T00:00:00"/>
        <d v="2010-10-07T00:00:00"/>
        <d v="2010-06-29T00:00:00"/>
        <d v="2010-01-05T00:00:00"/>
        <d v="2010-08-14T00:00:00"/>
        <d v="2010-11-15T00:00:00"/>
        <d v="2010-08-25T00:00:00"/>
        <d v="2010-04-24T00:00:00"/>
        <d v="2010-01-25T00:00:00"/>
        <d v="2010-08-03T00:00:00"/>
        <d v="2010-03-20T00:00:00"/>
        <d v="2010-07-19T00:00:00"/>
        <d v="2010-04-06T00:00:00"/>
        <d v="2010-03-01T00:00:00"/>
        <d v="2010-07-01T00:00:00"/>
        <d v="2010-10-01T00:00:00"/>
        <d v="2010-06-25T00:00:00"/>
        <d v="2010-07-10T00:00:00"/>
        <d v="2010-02-20T00:00:00"/>
        <d v="2010-12-29T00:00:00"/>
        <d v="2010-06-09T00:00:00"/>
        <d v="2010-01-13T00:00:00"/>
        <d v="2010-04-04T00:00:00"/>
        <d v="2010-06-05T00:00:00"/>
        <d v="2010-11-11T00:00:00"/>
        <d v="2010-05-24T00:00:00"/>
        <d v="2010-01-12T00:00:00"/>
        <d v="2010-04-22T00:00:00"/>
        <d v="2010-02-05T00:00:00"/>
        <d v="2010-11-12T00:00:00"/>
        <d v="2010-01-04T00:00:00"/>
        <d v="2010-06-22T00:00:00"/>
        <d v="2010-02-07T00:00:00"/>
        <d v="2010-10-05T00:00:00"/>
        <d v="2010-10-14T00:00:00"/>
        <d v="2010-11-13T00:00:00"/>
        <d v="2010-11-02T00:00:00"/>
        <d v="2010-06-11T00:00:00"/>
        <d v="2010-07-06T00:00:00"/>
        <d v="2010-01-01T00:00:00"/>
        <d v="2010-08-17T00:00:00"/>
        <d v="2010-01-16T00:00:00"/>
        <d v="2010-04-25T00:00:00"/>
        <d v="2010-03-16T00:00:00"/>
        <d v="2010-06-30T00:00:00"/>
        <d v="2010-09-02T00:00:00"/>
        <d v="2010-11-20T00:00:00"/>
        <d v="2010-04-07T00:00:00"/>
        <d v="2010-12-03T00:00:00"/>
        <d v="2010-09-15T00:00:00"/>
        <d v="2010-10-31T00:00:00"/>
        <d v="2010-05-09T00:00:00"/>
        <d v="2010-12-05T00:00:00"/>
        <d v="2010-11-08T00:00:00"/>
        <d v="2010-08-29T00:00:00"/>
        <d v="2010-05-30T00:00:00"/>
        <d v="2010-03-05T00:00:00"/>
        <d v="2010-10-12T00:00:00"/>
        <d v="2010-07-30T00:00:00"/>
        <d v="2010-02-13T00:00:00"/>
        <d v="2010-03-27T00:00:00"/>
        <d v="2010-04-19T00:00:00"/>
        <d v="2010-12-26T00:00:00"/>
        <d v="2010-04-30T00:00:00"/>
        <d v="2010-01-27T00:00:00"/>
        <d v="2010-07-15T00:00:00"/>
        <d v="2010-08-27T00:00:00"/>
        <d v="2010-11-16T00:00:00"/>
        <d v="2010-11-21T00:00:00"/>
        <d v="2010-07-07T00:00:00"/>
        <d v="2010-08-15T00:00:00"/>
        <d v="2010-08-21T00:00:00"/>
        <d v="2010-03-09T00:00:00"/>
        <d v="2010-12-20T00:00:00"/>
        <d v="2010-04-21T00:00:00"/>
        <d v="2010-07-28T00:00:00"/>
        <d v="2010-05-20T00:00:00"/>
        <d v="2010-11-06T00:00:00"/>
        <d v="2010-06-03T00:00:00"/>
        <d v="2010-07-24T00:00:00"/>
        <d v="2010-04-02T00:00:00"/>
        <d v="2010-04-16T00:00:00"/>
        <d v="2010-04-14T00:00:00"/>
        <d v="2010-06-23T00:00:00"/>
        <d v="2010-09-20T00:00:00"/>
        <d v="2010-11-26T00:00:00"/>
        <d v="2010-09-30T00:00:00"/>
        <d v="2010-03-23T00:00:00"/>
        <d v="2010-05-05T00:00:00"/>
        <d v="2010-03-18T00:00:00"/>
        <d v="2010-12-11T00:00:00"/>
        <d v="2010-10-28T00:00:00"/>
        <d v="2010-11-27T00:00:00"/>
        <d v="2010-06-01T00:00:00"/>
        <d v="2010-06-10T00:00:00"/>
      </sharedItems>
      <fieldGroup par="11"/>
    </cacheField>
    <cacheField name="Meses" numFmtId="0">
      <sharedItems containsSemiMixedTypes="0" containsString="0" containsNumber="1" containsInteger="1" minValue="1" maxValue="12" count="12">
        <n v="8"/>
        <n v="2"/>
        <n v="5"/>
        <n v="3"/>
        <n v="6"/>
        <n v="12"/>
        <n v="10"/>
        <n v="7"/>
        <n v="1"/>
        <n v="11"/>
        <n v="9"/>
        <n v="4"/>
      </sharedItems>
    </cacheField>
    <cacheField name="Trimestre" numFmtId="0">
      <sharedItems count="4">
        <s v="Trimestre 3"/>
        <s v="Trimestre 1"/>
        <s v="Trimestre 2"/>
        <s v="Trimestre 4"/>
      </sharedItems>
    </cacheField>
    <cacheField name="Madera" numFmtId="0">
      <sharedItems count="6">
        <s v="Nogal"/>
        <s v="Roble"/>
        <s v="Caoba"/>
        <s v="Pino"/>
        <s v="Arce"/>
        <s v="Cedro"/>
      </sharedItems>
    </cacheField>
    <cacheField name="Tipo Madera" numFmtId="0">
      <sharedItems count="3">
        <s v="Pieza"/>
        <s v="Exótica"/>
        <s v="Industrial"/>
      </sharedItems>
    </cacheField>
    <cacheField name="Cliente" numFmtId="0">
      <sharedItems/>
    </cacheField>
    <cacheField name="Cantidad" numFmtId="0">
      <sharedItems containsSemiMixedTypes="0" containsString="0" containsNumber="1" containsInteger="1" minValue="9" maxValue="3993"/>
    </cacheField>
    <cacheField name="Precio Unitario" numFmtId="0">
      <sharedItems containsSemiMixedTypes="0" containsString="0" containsNumber="1" containsInteger="1" minValue="21" maxValue="899"/>
    </cacheField>
    <cacheField name="Ingresos" numFmtId="0">
      <sharedItems containsSemiMixedTypes="0" containsString="0" containsNumber="1" containsInteger="1" minValue="315" maxValue="3497104"/>
    </cacheField>
    <cacheField name="Días (Fecha)" numFmtId="0" databaseField="0">
      <fieldGroup base="1">
        <rangePr groupBy="days" startDate="2010-01-01T00:00:00" endDate="2011-01-01T00:00:00"/>
        <groupItems count="368">
          <s v="&lt;1/1/201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/2011"/>
        </groupItems>
      </fieldGroup>
    </cacheField>
    <cacheField name="Meses (Fecha)" numFmtId="0" databaseField="0">
      <fieldGroup base="1">
        <rangePr groupBy="months" startDate="2010-01-01T00:00:00" endDate="2011-01-01T00:00:00"/>
        <groupItems count="14">
          <s v="&lt;1/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11"/>
        </groupItems>
      </fieldGroup>
    </cacheField>
  </cacheFields>
  <extLst>
    <ext xmlns:x14="http://schemas.microsoft.com/office/spreadsheetml/2009/9/main" uri="{725AE2AE-9491-48be-B2B4-4EB974FC3084}">
      <x14:pivotCacheDefinition pivotCacheId="6995833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5">
  <r>
    <n v="1"/>
    <x v="0"/>
    <x v="0"/>
    <x v="0"/>
    <x v="0"/>
    <x v="0"/>
    <s v="Muhammed MacIntyre"/>
    <n v="2442"/>
    <n v="338"/>
    <n v="825396"/>
  </r>
  <r>
    <n v="2"/>
    <x v="1"/>
    <x v="0"/>
    <x v="0"/>
    <x v="1"/>
    <x v="1"/>
    <s v="Ruben Dartt"/>
    <n v="877"/>
    <n v="675"/>
    <n v="591975"/>
  </r>
  <r>
    <n v="3"/>
    <x v="2"/>
    <x v="0"/>
    <x v="0"/>
    <x v="2"/>
    <x v="1"/>
    <s v="Liz Pelletier"/>
    <n v="622"/>
    <n v="764"/>
    <n v="475208"/>
  </r>
  <r>
    <n v="4"/>
    <x v="3"/>
    <x v="1"/>
    <x v="1"/>
    <x v="3"/>
    <x v="2"/>
    <s v="Liz Pelletier"/>
    <n v="3099"/>
    <n v="670"/>
    <n v="2076330"/>
  </r>
  <r>
    <n v="5"/>
    <x v="4"/>
    <x v="2"/>
    <x v="2"/>
    <x v="3"/>
    <x v="2"/>
    <s v="Liz Pelletier"/>
    <n v="9"/>
    <n v="136"/>
    <n v="1224"/>
  </r>
  <r>
    <n v="6"/>
    <x v="5"/>
    <x v="3"/>
    <x v="1"/>
    <x v="3"/>
    <x v="2"/>
    <s v="Liz Pelletier"/>
    <n v="3800"/>
    <n v="328"/>
    <n v="1246400"/>
  </r>
  <r>
    <n v="7"/>
    <x v="6"/>
    <x v="4"/>
    <x v="2"/>
    <x v="4"/>
    <x v="0"/>
    <s v="Julie Creighton"/>
    <n v="875"/>
    <n v="738"/>
    <n v="645750"/>
  </r>
  <r>
    <n v="8"/>
    <x v="7"/>
    <x v="5"/>
    <x v="3"/>
    <x v="3"/>
    <x v="2"/>
    <s v="Julie Creighton"/>
    <n v="991"/>
    <n v="678"/>
    <n v="671898"/>
  </r>
  <r>
    <n v="9"/>
    <x v="8"/>
    <x v="0"/>
    <x v="0"/>
    <x v="5"/>
    <x v="1"/>
    <s v="Sample Company A"/>
    <n v="3234"/>
    <n v="496"/>
    <n v="1604064"/>
  </r>
  <r>
    <n v="10"/>
    <x v="9"/>
    <x v="3"/>
    <x v="1"/>
    <x v="3"/>
    <x v="2"/>
    <s v="Tamara Dahlen"/>
    <n v="1860"/>
    <n v="377"/>
    <n v="701220"/>
  </r>
  <r>
    <n v="11"/>
    <x v="10"/>
    <x v="6"/>
    <x v="3"/>
    <x v="4"/>
    <x v="0"/>
    <s v="Arthur Gainer"/>
    <n v="1193"/>
    <n v="717"/>
    <n v="855381"/>
  </r>
  <r>
    <n v="12"/>
    <x v="11"/>
    <x v="1"/>
    <x v="1"/>
    <x v="3"/>
    <x v="2"/>
    <s v="Jonathan Doherty"/>
    <n v="1422"/>
    <n v="890"/>
    <n v="1265580"/>
  </r>
  <r>
    <n v="13"/>
    <x v="12"/>
    <x v="1"/>
    <x v="1"/>
    <x v="4"/>
    <x v="0"/>
    <s v="Jonathan Doherty"/>
    <n v="2880"/>
    <n v="194"/>
    <n v="558720"/>
  </r>
  <r>
    <n v="14"/>
    <x v="13"/>
    <x v="5"/>
    <x v="3"/>
    <x v="5"/>
    <x v="1"/>
    <s v="Helen Wasserman"/>
    <n v="3282"/>
    <n v="397"/>
    <n v="1302954"/>
  </r>
  <r>
    <n v="15"/>
    <x v="14"/>
    <x v="1"/>
    <x v="1"/>
    <x v="4"/>
    <x v="0"/>
    <s v="Helen Wasserman"/>
    <n v="1562"/>
    <n v="138"/>
    <n v="215556"/>
  </r>
  <r>
    <n v="16"/>
    <x v="15"/>
    <x v="3"/>
    <x v="1"/>
    <x v="5"/>
    <x v="1"/>
    <s v="Keith Dawkins"/>
    <n v="82"/>
    <n v="503"/>
    <n v="41246"/>
  </r>
  <r>
    <n v="17"/>
    <x v="16"/>
    <x v="1"/>
    <x v="1"/>
    <x v="0"/>
    <x v="0"/>
    <s v="Craig Yedwab"/>
    <n v="47"/>
    <n v="729"/>
    <n v="34263"/>
  </r>
  <r>
    <n v="18"/>
    <x v="17"/>
    <x v="6"/>
    <x v="3"/>
    <x v="5"/>
    <x v="1"/>
    <s v="Pauline Chand"/>
    <n v="1473"/>
    <n v="292"/>
    <n v="430116"/>
  </r>
  <r>
    <n v="19"/>
    <x v="18"/>
    <x v="2"/>
    <x v="2"/>
    <x v="4"/>
    <x v="0"/>
    <s v="Roy Collins"/>
    <n v="1393"/>
    <n v="36"/>
    <n v="50148"/>
  </r>
  <r>
    <n v="20"/>
    <x v="19"/>
    <x v="7"/>
    <x v="0"/>
    <x v="0"/>
    <x v="0"/>
    <s v="Roy Collins"/>
    <n v="2502"/>
    <n v="873"/>
    <n v="2184246"/>
  </r>
  <r>
    <n v="21"/>
    <x v="20"/>
    <x v="2"/>
    <x v="2"/>
    <x v="3"/>
    <x v="2"/>
    <s v="Roy Collins"/>
    <n v="1454"/>
    <n v="659"/>
    <n v="958186"/>
  </r>
  <r>
    <n v="22"/>
    <x v="21"/>
    <x v="2"/>
    <x v="2"/>
    <x v="0"/>
    <x v="0"/>
    <s v="Emily Phan"/>
    <n v="2498"/>
    <n v="831"/>
    <n v="2075838"/>
  </r>
  <r>
    <n v="23"/>
    <x v="22"/>
    <x v="1"/>
    <x v="1"/>
    <x v="0"/>
    <x v="0"/>
    <s v="Emily Phan"/>
    <n v="121"/>
    <n v="424"/>
    <n v="51304"/>
  </r>
  <r>
    <n v="24"/>
    <x v="23"/>
    <x v="8"/>
    <x v="1"/>
    <x v="3"/>
    <x v="2"/>
    <s v="Michael Dominguez"/>
    <n v="941"/>
    <n v="145"/>
    <n v="136445"/>
  </r>
  <r>
    <n v="25"/>
    <x v="24"/>
    <x v="9"/>
    <x v="3"/>
    <x v="0"/>
    <x v="0"/>
    <s v="Anne Pryor"/>
    <n v="3010"/>
    <n v="99"/>
    <n v="297990"/>
  </r>
  <r>
    <n v="26"/>
    <x v="25"/>
    <x v="9"/>
    <x v="3"/>
    <x v="0"/>
    <x v="0"/>
    <s v="Valerie Takahito"/>
    <n v="2873"/>
    <n v="539"/>
    <n v="1548547"/>
  </r>
  <r>
    <n v="27"/>
    <x v="26"/>
    <x v="0"/>
    <x v="0"/>
    <x v="1"/>
    <x v="1"/>
    <s v="Justin Hirsh"/>
    <n v="2150"/>
    <n v="395"/>
    <n v="849250"/>
  </r>
  <r>
    <n v="28"/>
    <x v="3"/>
    <x v="1"/>
    <x v="1"/>
    <x v="5"/>
    <x v="1"/>
    <s v="Maria Zettner"/>
    <n v="1542"/>
    <n v="722"/>
    <n v="1113324"/>
  </r>
  <r>
    <n v="29"/>
    <x v="27"/>
    <x v="2"/>
    <x v="2"/>
    <x v="4"/>
    <x v="0"/>
    <s v="Maria Zettner"/>
    <n v="1112"/>
    <n v="252"/>
    <n v="280224"/>
  </r>
  <r>
    <n v="30"/>
    <x v="28"/>
    <x v="4"/>
    <x v="2"/>
    <x v="3"/>
    <x v="2"/>
    <s v="Brad Thomas"/>
    <n v="2926"/>
    <n v="113"/>
    <n v="330638"/>
  </r>
  <r>
    <n v="31"/>
    <x v="29"/>
    <x v="3"/>
    <x v="1"/>
    <x v="0"/>
    <x v="0"/>
    <s v="Penelope Sewall"/>
    <n v="1309"/>
    <n v="702"/>
    <n v="918918"/>
  </r>
  <r>
    <n v="32"/>
    <x v="27"/>
    <x v="2"/>
    <x v="2"/>
    <x v="5"/>
    <x v="1"/>
    <s v="Bart Folk"/>
    <n v="2304"/>
    <n v="190"/>
    <n v="437760"/>
  </r>
  <r>
    <n v="33"/>
    <x v="30"/>
    <x v="1"/>
    <x v="1"/>
    <x v="0"/>
    <x v="0"/>
    <s v="Bart Folk"/>
    <n v="1613"/>
    <n v="130"/>
    <n v="209690"/>
  </r>
  <r>
    <n v="34"/>
    <x v="0"/>
    <x v="0"/>
    <x v="0"/>
    <x v="0"/>
    <x v="0"/>
    <s v="Bart Folk"/>
    <n v="1882"/>
    <n v="706"/>
    <n v="1328692"/>
  </r>
  <r>
    <n v="35"/>
    <x v="31"/>
    <x v="10"/>
    <x v="0"/>
    <x v="0"/>
    <x v="0"/>
    <s v="Karen Ferguson"/>
    <n v="1956"/>
    <n v="716"/>
    <n v="1400496"/>
  </r>
  <r>
    <n v="36"/>
    <x v="32"/>
    <x v="8"/>
    <x v="1"/>
    <x v="3"/>
    <x v="2"/>
    <s v="Karen Ferguson"/>
    <n v="3314"/>
    <n v="344"/>
    <n v="1140016"/>
  </r>
  <r>
    <n v="37"/>
    <x v="14"/>
    <x v="1"/>
    <x v="1"/>
    <x v="4"/>
    <x v="0"/>
    <s v="Matt Abelman"/>
    <n v="1338"/>
    <n v="374"/>
    <n v="500412"/>
  </r>
  <r>
    <n v="38"/>
    <x v="32"/>
    <x v="8"/>
    <x v="1"/>
    <x v="0"/>
    <x v="1"/>
    <s v="Peter Fuller"/>
    <n v="380"/>
    <n v="23"/>
    <n v="8740"/>
  </r>
  <r>
    <n v="39"/>
    <x v="33"/>
    <x v="8"/>
    <x v="1"/>
    <x v="0"/>
    <x v="1"/>
    <s v="Erin Creighton"/>
    <n v="3281"/>
    <n v="358"/>
    <n v="1174598"/>
  </r>
  <r>
    <n v="40"/>
    <x v="34"/>
    <x v="0"/>
    <x v="0"/>
    <x v="0"/>
    <x v="0"/>
    <s v="Erin Creighton"/>
    <n v="3723"/>
    <n v="467"/>
    <n v="1738641"/>
  </r>
  <r>
    <n v="41"/>
    <x v="35"/>
    <x v="10"/>
    <x v="0"/>
    <x v="0"/>
    <x v="0"/>
    <s v="Sean Braxton"/>
    <n v="177"/>
    <n v="76"/>
    <n v="13452"/>
  </r>
  <r>
    <n v="42"/>
    <x v="36"/>
    <x v="7"/>
    <x v="0"/>
    <x v="3"/>
    <x v="2"/>
    <s v="Liz Willingham"/>
    <n v="1939"/>
    <n v="353"/>
    <n v="684467"/>
  </r>
  <r>
    <n v="43"/>
    <x v="15"/>
    <x v="3"/>
    <x v="1"/>
    <x v="0"/>
    <x v="0"/>
    <s v="Liz Willingham"/>
    <n v="3455"/>
    <n v="529"/>
    <n v="1827695"/>
  </r>
  <r>
    <n v="44"/>
    <x v="37"/>
    <x v="8"/>
    <x v="1"/>
    <x v="4"/>
    <x v="0"/>
    <s v="Liz Willingham"/>
    <n v="3075"/>
    <n v="81"/>
    <n v="249075"/>
  </r>
  <r>
    <n v="45"/>
    <x v="38"/>
    <x v="0"/>
    <x v="0"/>
    <x v="0"/>
    <x v="0"/>
    <s v="Sonia Sunley"/>
    <n v="3828"/>
    <n v="356"/>
    <n v="1362768"/>
  </r>
  <r>
    <n v="46"/>
    <x v="39"/>
    <x v="3"/>
    <x v="1"/>
    <x v="0"/>
    <x v="0"/>
    <s v="Paul Lucas"/>
    <n v="523"/>
    <n v="740"/>
    <n v="387020"/>
  </r>
  <r>
    <n v="47"/>
    <x v="39"/>
    <x v="3"/>
    <x v="1"/>
    <x v="4"/>
    <x v="0"/>
    <s v="Dorris Love"/>
    <n v="2491"/>
    <n v="662"/>
    <n v="1649042"/>
  </r>
  <r>
    <n v="48"/>
    <x v="40"/>
    <x v="8"/>
    <x v="1"/>
    <x v="5"/>
    <x v="1"/>
    <s v="Valerie Takahito"/>
    <n v="1285"/>
    <n v="716"/>
    <n v="920060"/>
  </r>
  <r>
    <n v="49"/>
    <x v="41"/>
    <x v="9"/>
    <x v="3"/>
    <x v="1"/>
    <x v="1"/>
    <s v="Barry French"/>
    <n v="2564"/>
    <n v="548"/>
    <n v="1405072"/>
  </r>
  <r>
    <n v="50"/>
    <x v="16"/>
    <x v="1"/>
    <x v="1"/>
    <x v="3"/>
    <x v="2"/>
    <s v="Barry French"/>
    <n v="2139"/>
    <n v="778"/>
    <n v="1664142"/>
  </r>
  <r>
    <n v="51"/>
    <x v="42"/>
    <x v="2"/>
    <x v="2"/>
    <x v="5"/>
    <x v="1"/>
    <s v="Sanjit Chand"/>
    <n v="696"/>
    <n v="326"/>
    <n v="226896"/>
  </r>
  <r>
    <n v="52"/>
    <x v="43"/>
    <x v="2"/>
    <x v="2"/>
    <x v="5"/>
    <x v="1"/>
    <s v="Giulietta Weimer"/>
    <n v="913"/>
    <n v="413"/>
    <n v="377069"/>
  </r>
  <r>
    <n v="53"/>
    <x v="44"/>
    <x v="8"/>
    <x v="1"/>
    <x v="2"/>
    <x v="1"/>
    <s v="Giulietta Weimer"/>
    <n v="2150"/>
    <n v="235"/>
    <n v="505250"/>
  </r>
  <r>
    <n v="54"/>
    <x v="45"/>
    <x v="2"/>
    <x v="2"/>
    <x v="3"/>
    <x v="2"/>
    <s v="Dario Medina"/>
    <n v="1527"/>
    <n v="301"/>
    <n v="459627"/>
  </r>
  <r>
    <n v="55"/>
    <x v="46"/>
    <x v="9"/>
    <x v="3"/>
    <x v="3"/>
    <x v="2"/>
    <s v="Dario Medina"/>
    <n v="3276"/>
    <n v="493"/>
    <n v="1615068"/>
  </r>
  <r>
    <n v="56"/>
    <x v="47"/>
    <x v="8"/>
    <x v="1"/>
    <x v="3"/>
    <x v="2"/>
    <s v="Frank Gastineau"/>
    <n v="2741"/>
    <n v="171"/>
    <n v="468711"/>
  </r>
  <r>
    <n v="57"/>
    <x v="48"/>
    <x v="6"/>
    <x v="3"/>
    <x v="3"/>
    <x v="2"/>
    <s v="Craig Yedwab"/>
    <n v="3147"/>
    <n v="607"/>
    <n v="1910229"/>
  </r>
  <r>
    <n v="58"/>
    <x v="28"/>
    <x v="4"/>
    <x v="2"/>
    <x v="0"/>
    <x v="0"/>
    <s v="Michelle Tran"/>
    <n v="2245"/>
    <n v="311"/>
    <n v="698195"/>
  </r>
  <r>
    <n v="59"/>
    <x v="7"/>
    <x v="5"/>
    <x v="3"/>
    <x v="4"/>
    <x v="0"/>
    <s v="Michelle Tran"/>
    <n v="2625"/>
    <n v="807"/>
    <n v="2118375"/>
  </r>
  <r>
    <n v="60"/>
    <x v="49"/>
    <x v="10"/>
    <x v="0"/>
    <x v="4"/>
    <x v="0"/>
    <s v="Dean Percer"/>
    <n v="3408"/>
    <n v="863"/>
    <n v="2941104"/>
  </r>
  <r>
    <n v="61"/>
    <x v="50"/>
    <x v="2"/>
    <x v="2"/>
    <x v="3"/>
    <x v="2"/>
    <s v="Henry MacAllister"/>
    <n v="3075"/>
    <n v="103"/>
    <n v="316725"/>
  </r>
  <r>
    <n v="62"/>
    <x v="51"/>
    <x v="11"/>
    <x v="2"/>
    <x v="5"/>
    <x v="1"/>
    <s v="Ricardo Block"/>
    <n v="3392"/>
    <n v="590"/>
    <n v="2001280"/>
  </r>
  <r>
    <n v="63"/>
    <x v="52"/>
    <x v="1"/>
    <x v="1"/>
    <x v="0"/>
    <x v="0"/>
    <s v="Ricardo Block"/>
    <n v="3685"/>
    <n v="285"/>
    <n v="1050225"/>
  </r>
  <r>
    <n v="64"/>
    <x v="53"/>
    <x v="3"/>
    <x v="1"/>
    <x v="0"/>
    <x v="0"/>
    <s v="Cari Sayre"/>
    <n v="1379"/>
    <n v="731"/>
    <n v="1008049"/>
  </r>
  <r>
    <n v="65"/>
    <x v="54"/>
    <x v="8"/>
    <x v="1"/>
    <x v="3"/>
    <x v="2"/>
    <s v="Sonia Cooley"/>
    <n v="3301"/>
    <n v="114"/>
    <n v="376314"/>
  </r>
  <r>
    <n v="66"/>
    <x v="55"/>
    <x v="6"/>
    <x v="3"/>
    <x v="0"/>
    <x v="0"/>
    <s v="Tracy Poddar"/>
    <n v="1980"/>
    <n v="542"/>
    <n v="1073160"/>
  </r>
  <r>
    <n v="67"/>
    <x v="56"/>
    <x v="10"/>
    <x v="0"/>
    <x v="4"/>
    <x v="0"/>
    <s v="Tracy Poddar"/>
    <n v="3067"/>
    <n v="751"/>
    <n v="2303317"/>
  </r>
  <r>
    <n v="68"/>
    <x v="57"/>
    <x v="9"/>
    <x v="3"/>
    <x v="3"/>
    <x v="2"/>
    <s v="Jennifer Halladay"/>
    <n v="3073"/>
    <n v="625"/>
    <n v="1920625"/>
  </r>
  <r>
    <n v="69"/>
    <x v="58"/>
    <x v="10"/>
    <x v="0"/>
    <x v="3"/>
    <x v="2"/>
    <s v="Stuart Calhoun"/>
    <n v="2274"/>
    <n v="56"/>
    <n v="127344"/>
  </r>
  <r>
    <n v="70"/>
    <x v="29"/>
    <x v="3"/>
    <x v="1"/>
    <x v="3"/>
    <x v="2"/>
    <s v="Robert Barroso"/>
    <n v="2105"/>
    <n v="413"/>
    <n v="869365"/>
  </r>
  <r>
    <n v="71"/>
    <x v="59"/>
    <x v="1"/>
    <x v="1"/>
    <x v="3"/>
    <x v="2"/>
    <s v="Robert Barroso"/>
    <n v="1788"/>
    <n v="626"/>
    <n v="1119288"/>
  </r>
  <r>
    <n v="72"/>
    <x v="60"/>
    <x v="10"/>
    <x v="0"/>
    <x v="0"/>
    <x v="0"/>
    <s v="Tony Sayre"/>
    <n v="3777"/>
    <n v="723"/>
    <n v="2730771"/>
  </r>
  <r>
    <n v="73"/>
    <x v="61"/>
    <x v="10"/>
    <x v="0"/>
    <x v="0"/>
    <x v="0"/>
    <s v="Tony Sayre"/>
    <n v="111"/>
    <n v="159"/>
    <n v="17649"/>
  </r>
  <r>
    <n v="74"/>
    <x v="62"/>
    <x v="10"/>
    <x v="0"/>
    <x v="0"/>
    <x v="0"/>
    <s v="Brad Thomas"/>
    <n v="2611"/>
    <n v="667"/>
    <n v="1741537"/>
  </r>
  <r>
    <n v="75"/>
    <x v="63"/>
    <x v="1"/>
    <x v="1"/>
    <x v="4"/>
    <x v="0"/>
    <s v="Candace McMahon"/>
    <n v="1341"/>
    <n v="307"/>
    <n v="411687"/>
  </r>
  <r>
    <n v="76"/>
    <x v="64"/>
    <x v="11"/>
    <x v="2"/>
    <x v="2"/>
    <x v="1"/>
    <s v="Matt Collins"/>
    <n v="3164"/>
    <n v="707"/>
    <n v="2236948"/>
  </r>
  <r>
    <n v="77"/>
    <x v="65"/>
    <x v="10"/>
    <x v="0"/>
    <x v="3"/>
    <x v="2"/>
    <s v="Matt Collins"/>
    <n v="3985"/>
    <n v="103"/>
    <n v="410455"/>
  </r>
  <r>
    <n v="78"/>
    <x v="66"/>
    <x v="1"/>
    <x v="1"/>
    <x v="3"/>
    <x v="2"/>
    <s v="Darrin Martin"/>
    <n v="2184"/>
    <n v="382"/>
    <n v="834288"/>
  </r>
  <r>
    <n v="79"/>
    <x v="67"/>
    <x v="10"/>
    <x v="0"/>
    <x v="1"/>
    <x v="1"/>
    <s v="Art Foster"/>
    <n v="2731"/>
    <n v="521"/>
    <n v="1422851"/>
  </r>
  <r>
    <n v="80"/>
    <x v="68"/>
    <x v="1"/>
    <x v="1"/>
    <x v="0"/>
    <x v="0"/>
    <s v="Clay Rozendal"/>
    <n v="3621"/>
    <n v="889"/>
    <n v="3219069"/>
  </r>
  <r>
    <n v="81"/>
    <x v="0"/>
    <x v="0"/>
    <x v="0"/>
    <x v="4"/>
    <x v="0"/>
    <s v="Valerie Dominguez"/>
    <n v="1471"/>
    <n v="48"/>
    <n v="70608"/>
  </r>
  <r>
    <n v="82"/>
    <x v="66"/>
    <x v="1"/>
    <x v="1"/>
    <x v="0"/>
    <x v="1"/>
    <s v="Sam Craven"/>
    <n v="148"/>
    <n v="256"/>
    <n v="37888"/>
  </r>
  <r>
    <n v="83"/>
    <x v="69"/>
    <x v="2"/>
    <x v="2"/>
    <x v="4"/>
    <x v="0"/>
    <s v="Sam Craven"/>
    <n v="2492"/>
    <n v="118"/>
    <n v="294056"/>
  </r>
  <r>
    <n v="84"/>
    <x v="70"/>
    <x v="5"/>
    <x v="3"/>
    <x v="4"/>
    <x v="0"/>
    <s v="Arthur Prichep"/>
    <n v="1777"/>
    <n v="525"/>
    <n v="932925"/>
  </r>
  <r>
    <n v="85"/>
    <x v="63"/>
    <x v="1"/>
    <x v="1"/>
    <x v="0"/>
    <x v="0"/>
    <s v="Carlos Soltero"/>
    <n v="11"/>
    <n v="102"/>
    <n v="1122"/>
  </r>
  <r>
    <n v="86"/>
    <x v="71"/>
    <x v="10"/>
    <x v="0"/>
    <x v="5"/>
    <x v="1"/>
    <s v="Carlos Soltero"/>
    <n v="3586"/>
    <n v="840"/>
    <n v="3012240"/>
  </r>
  <r>
    <n v="87"/>
    <x v="53"/>
    <x v="3"/>
    <x v="1"/>
    <x v="2"/>
    <x v="1"/>
    <s v="Sung Chung"/>
    <n v="3866"/>
    <n v="145"/>
    <n v="560570"/>
  </r>
  <r>
    <n v="88"/>
    <x v="72"/>
    <x v="7"/>
    <x v="0"/>
    <x v="5"/>
    <x v="1"/>
    <s v="Sung Chung"/>
    <n v="1197"/>
    <n v="535"/>
    <n v="640395"/>
  </r>
  <r>
    <n v="89"/>
    <x v="73"/>
    <x v="8"/>
    <x v="1"/>
    <x v="4"/>
    <x v="0"/>
    <s v="Sung Chung"/>
    <n v="3414"/>
    <n v="342"/>
    <n v="1167588"/>
  </r>
  <r>
    <n v="90"/>
    <x v="74"/>
    <x v="3"/>
    <x v="1"/>
    <x v="0"/>
    <x v="0"/>
    <s v="Ken Brennan"/>
    <n v="1164"/>
    <n v="651"/>
    <n v="757764"/>
  </r>
  <r>
    <n v="91"/>
    <x v="75"/>
    <x v="3"/>
    <x v="1"/>
    <x v="3"/>
    <x v="2"/>
    <s v="Ken Brennan"/>
    <n v="187"/>
    <n v="697"/>
    <n v="130339"/>
  </r>
  <r>
    <n v="92"/>
    <x v="76"/>
    <x v="6"/>
    <x v="3"/>
    <x v="3"/>
    <x v="2"/>
    <s v="Ken Brennan"/>
    <n v="3054"/>
    <n v="396"/>
    <n v="1209384"/>
  </r>
  <r>
    <n v="93"/>
    <x v="77"/>
    <x v="6"/>
    <x v="3"/>
    <x v="1"/>
    <x v="1"/>
    <s v="Joe Elijah"/>
    <n v="2832"/>
    <n v="735"/>
    <n v="2081520"/>
  </r>
  <r>
    <n v="94"/>
    <x v="78"/>
    <x v="3"/>
    <x v="1"/>
    <x v="1"/>
    <x v="1"/>
    <s v="Arthur Prichep"/>
    <n v="3987"/>
    <n v="854"/>
    <n v="3404898"/>
  </r>
  <r>
    <n v="95"/>
    <x v="70"/>
    <x v="5"/>
    <x v="3"/>
    <x v="3"/>
    <x v="2"/>
    <s v="Sheri Gordon"/>
    <n v="2817"/>
    <n v="224"/>
    <n v="631008"/>
  </r>
  <r>
    <n v="96"/>
    <x v="79"/>
    <x v="9"/>
    <x v="3"/>
    <x v="0"/>
    <x v="1"/>
    <s v="Sheri Gordon"/>
    <n v="3053"/>
    <n v="323"/>
    <n v="986119"/>
  </r>
  <r>
    <n v="97"/>
    <x v="28"/>
    <x v="4"/>
    <x v="2"/>
    <x v="0"/>
    <x v="0"/>
    <s v="Carl Jackson"/>
    <n v="646"/>
    <n v="162"/>
    <n v="104652"/>
  </r>
  <r>
    <n v="98"/>
    <x v="80"/>
    <x v="2"/>
    <x v="2"/>
    <x v="3"/>
    <x v="2"/>
    <s v="Carl Jackson"/>
    <n v="2315"/>
    <n v="834"/>
    <n v="1930710"/>
  </r>
  <r>
    <n v="99"/>
    <x v="81"/>
    <x v="10"/>
    <x v="0"/>
    <x v="0"/>
    <x v="0"/>
    <s v="Dave Hallsten"/>
    <n v="3800"/>
    <n v="315"/>
    <n v="1197000"/>
  </r>
  <r>
    <n v="100"/>
    <x v="37"/>
    <x v="8"/>
    <x v="1"/>
    <x v="1"/>
    <x v="1"/>
    <s v="Dave Hallsten"/>
    <n v="1088"/>
    <n v="557"/>
    <n v="606016"/>
  </r>
  <r>
    <n v="101"/>
    <x v="82"/>
    <x v="7"/>
    <x v="0"/>
    <x v="3"/>
    <x v="2"/>
    <s v="Tamara Chand"/>
    <n v="1833"/>
    <n v="197"/>
    <n v="361101"/>
  </r>
  <r>
    <n v="102"/>
    <x v="63"/>
    <x v="1"/>
    <x v="1"/>
    <x v="5"/>
    <x v="1"/>
    <s v="Tamara Chand"/>
    <n v="2415"/>
    <n v="720"/>
    <n v="1738800"/>
  </r>
  <r>
    <n v="103"/>
    <x v="74"/>
    <x v="3"/>
    <x v="1"/>
    <x v="4"/>
    <x v="0"/>
    <s v="Monica Federle"/>
    <n v="2362"/>
    <n v="23"/>
    <n v="54326"/>
  </r>
  <r>
    <n v="104"/>
    <x v="83"/>
    <x v="6"/>
    <x v="3"/>
    <x v="5"/>
    <x v="1"/>
    <s v="Bill Eplett"/>
    <n v="830"/>
    <n v="856"/>
    <n v="710480"/>
  </r>
  <r>
    <n v="105"/>
    <x v="84"/>
    <x v="9"/>
    <x v="3"/>
    <x v="3"/>
    <x v="2"/>
    <s v="Harold Engle"/>
    <n v="2353"/>
    <n v="102"/>
    <n v="240006"/>
  </r>
  <r>
    <n v="106"/>
    <x v="85"/>
    <x v="5"/>
    <x v="3"/>
    <x v="1"/>
    <x v="1"/>
    <s v="Duane Huffman"/>
    <n v="23"/>
    <n v="77"/>
    <n v="1771"/>
  </r>
  <r>
    <n v="107"/>
    <x v="86"/>
    <x v="10"/>
    <x v="0"/>
    <x v="3"/>
    <x v="2"/>
    <s v="Dorothy Badders"/>
    <n v="562"/>
    <n v="82"/>
    <n v="46084"/>
  </r>
  <r>
    <n v="108"/>
    <x v="11"/>
    <x v="1"/>
    <x v="1"/>
    <x v="4"/>
    <x v="0"/>
    <s v="Sarah Jordon"/>
    <n v="1918"/>
    <n v="349"/>
    <n v="669382"/>
  </r>
  <r>
    <n v="109"/>
    <x v="30"/>
    <x v="1"/>
    <x v="1"/>
    <x v="3"/>
    <x v="2"/>
    <s v="Susan MacKendrick"/>
    <n v="3390"/>
    <n v="95"/>
    <n v="322050"/>
  </r>
  <r>
    <n v="110"/>
    <x v="87"/>
    <x v="5"/>
    <x v="3"/>
    <x v="1"/>
    <x v="1"/>
    <s v="Susan MacKendrick"/>
    <n v="842"/>
    <n v="322"/>
    <n v="271124"/>
  </r>
  <r>
    <n v="111"/>
    <x v="88"/>
    <x v="9"/>
    <x v="3"/>
    <x v="3"/>
    <x v="2"/>
    <s v="Susan MacKendrick"/>
    <n v="3462"/>
    <n v="63"/>
    <n v="218106"/>
  </r>
  <r>
    <n v="112"/>
    <x v="89"/>
    <x v="1"/>
    <x v="1"/>
    <x v="3"/>
    <x v="2"/>
    <s v="Caroline Jumper"/>
    <n v="2392"/>
    <n v="234"/>
    <n v="559728"/>
  </r>
  <r>
    <n v="113"/>
    <x v="14"/>
    <x v="1"/>
    <x v="1"/>
    <x v="0"/>
    <x v="0"/>
    <s v="Caroline Jumper"/>
    <n v="641"/>
    <n v="491"/>
    <n v="314731"/>
  </r>
  <r>
    <n v="114"/>
    <x v="90"/>
    <x v="4"/>
    <x v="2"/>
    <x v="0"/>
    <x v="1"/>
    <s v="Thomas Boland"/>
    <n v="95"/>
    <n v="566"/>
    <n v="53770"/>
  </r>
  <r>
    <n v="115"/>
    <x v="3"/>
    <x v="1"/>
    <x v="1"/>
    <x v="3"/>
    <x v="2"/>
    <s v="Roy French"/>
    <n v="2810"/>
    <n v="827"/>
    <n v="2323870"/>
  </r>
  <r>
    <n v="116"/>
    <x v="91"/>
    <x v="6"/>
    <x v="3"/>
    <x v="4"/>
    <x v="0"/>
    <s v="Darrin Van Huff"/>
    <n v="2958"/>
    <n v="185"/>
    <n v="547230"/>
  </r>
  <r>
    <n v="117"/>
    <x v="81"/>
    <x v="10"/>
    <x v="0"/>
    <x v="5"/>
    <x v="1"/>
    <s v="Pamela Stobb"/>
    <n v="2126"/>
    <n v="109"/>
    <n v="231734"/>
  </r>
  <r>
    <n v="118"/>
    <x v="92"/>
    <x v="0"/>
    <x v="0"/>
    <x v="5"/>
    <x v="1"/>
    <s v="Pamela Stobb"/>
    <n v="1004"/>
    <n v="59"/>
    <n v="59236"/>
  </r>
  <r>
    <n v="119"/>
    <x v="93"/>
    <x v="6"/>
    <x v="3"/>
    <x v="3"/>
    <x v="2"/>
    <s v="Helen Abelman"/>
    <n v="1271"/>
    <n v="506"/>
    <n v="643126"/>
  </r>
  <r>
    <n v="120"/>
    <x v="94"/>
    <x v="9"/>
    <x v="3"/>
    <x v="1"/>
    <x v="1"/>
    <s v="Sibella Parks"/>
    <n v="3791"/>
    <n v="650"/>
    <n v="2464150"/>
  </r>
  <r>
    <n v="121"/>
    <x v="95"/>
    <x v="4"/>
    <x v="2"/>
    <x v="5"/>
    <x v="1"/>
    <s v="Peter McVee"/>
    <n v="398"/>
    <n v="799"/>
    <n v="318002"/>
  </r>
  <r>
    <n v="122"/>
    <x v="96"/>
    <x v="7"/>
    <x v="0"/>
    <x v="3"/>
    <x v="2"/>
    <s v="Peter McVee"/>
    <n v="1771"/>
    <n v="439"/>
    <n v="777469"/>
  </r>
  <r>
    <n v="123"/>
    <x v="97"/>
    <x v="3"/>
    <x v="1"/>
    <x v="0"/>
    <x v="0"/>
    <s v="Thais Sissman"/>
    <n v="696"/>
    <n v="645"/>
    <n v="448920"/>
  </r>
  <r>
    <n v="124"/>
    <x v="98"/>
    <x v="7"/>
    <x v="0"/>
    <x v="5"/>
    <x v="1"/>
    <s v="Kean Nguyen"/>
    <n v="733"/>
    <n v="868"/>
    <n v="636244"/>
  </r>
  <r>
    <n v="125"/>
    <x v="30"/>
    <x v="1"/>
    <x v="1"/>
    <x v="1"/>
    <x v="1"/>
    <s v="Kean Nguyen"/>
    <n v="806"/>
    <n v="774"/>
    <n v="623844"/>
  </r>
  <r>
    <n v="126"/>
    <x v="6"/>
    <x v="4"/>
    <x v="2"/>
    <x v="5"/>
    <x v="1"/>
    <s v="Toby Swindell"/>
    <n v="2626"/>
    <n v="869"/>
    <n v="2281994"/>
  </r>
  <r>
    <n v="127"/>
    <x v="87"/>
    <x v="5"/>
    <x v="3"/>
    <x v="4"/>
    <x v="0"/>
    <s v="Neola Schneider"/>
    <n v="2393"/>
    <n v="522"/>
    <n v="1249146"/>
  </r>
  <r>
    <n v="128"/>
    <x v="99"/>
    <x v="5"/>
    <x v="3"/>
    <x v="3"/>
    <x v="2"/>
    <s v="Neola Schneider"/>
    <n v="1895"/>
    <n v="423"/>
    <n v="801585"/>
  </r>
  <r>
    <n v="129"/>
    <x v="100"/>
    <x v="3"/>
    <x v="1"/>
    <x v="3"/>
    <x v="2"/>
    <s v="Alice McCarthy"/>
    <n v="527"/>
    <n v="405"/>
    <n v="213435"/>
  </r>
  <r>
    <n v="130"/>
    <x v="101"/>
    <x v="0"/>
    <x v="0"/>
    <x v="0"/>
    <x v="0"/>
    <s v="Olvera Toch"/>
    <n v="1810"/>
    <n v="412"/>
    <n v="745720"/>
  </r>
  <r>
    <n v="131"/>
    <x v="102"/>
    <x v="5"/>
    <x v="3"/>
    <x v="0"/>
    <x v="0"/>
    <s v="Eugene Moren"/>
    <n v="1245"/>
    <n v="274"/>
    <n v="341130"/>
  </r>
  <r>
    <n v="132"/>
    <x v="103"/>
    <x v="3"/>
    <x v="1"/>
    <x v="2"/>
    <x v="1"/>
    <s v="Duane Huffman"/>
    <n v="2093"/>
    <n v="734"/>
    <n v="1536262"/>
  </r>
  <r>
    <n v="133"/>
    <x v="104"/>
    <x v="0"/>
    <x v="0"/>
    <x v="0"/>
    <x v="0"/>
    <s v="Sean O'Donnell"/>
    <n v="208"/>
    <n v="131"/>
    <n v="27248"/>
  </r>
  <r>
    <n v="134"/>
    <x v="19"/>
    <x v="7"/>
    <x v="0"/>
    <x v="0"/>
    <x v="0"/>
    <s v="Carlos Daly"/>
    <n v="2342"/>
    <n v="320"/>
    <n v="749440"/>
  </r>
  <r>
    <n v="135"/>
    <x v="49"/>
    <x v="10"/>
    <x v="0"/>
    <x v="3"/>
    <x v="2"/>
    <s v="Carlos Daly"/>
    <n v="3912"/>
    <n v="300"/>
    <n v="1173600"/>
  </r>
  <r>
    <n v="136"/>
    <x v="52"/>
    <x v="1"/>
    <x v="1"/>
    <x v="0"/>
    <x v="0"/>
    <s v="Valerie Dominguez"/>
    <n v="3563"/>
    <n v="888"/>
    <n v="3163944"/>
  </r>
  <r>
    <n v="137"/>
    <x v="105"/>
    <x v="5"/>
    <x v="3"/>
    <x v="3"/>
    <x v="2"/>
    <s v="David Kendrick"/>
    <n v="591"/>
    <n v="608"/>
    <n v="359328"/>
  </r>
  <r>
    <n v="138"/>
    <x v="106"/>
    <x v="8"/>
    <x v="1"/>
    <x v="0"/>
    <x v="0"/>
    <s v="Edward Nazzal"/>
    <n v="3515"/>
    <n v="317"/>
    <n v="1114255"/>
  </r>
  <r>
    <n v="139"/>
    <x v="107"/>
    <x v="8"/>
    <x v="1"/>
    <x v="4"/>
    <x v="0"/>
    <s v="Sanjit Jacobs"/>
    <n v="2834"/>
    <n v="711"/>
    <n v="2014974"/>
  </r>
  <r>
    <n v="140"/>
    <x v="108"/>
    <x v="2"/>
    <x v="2"/>
    <x v="4"/>
    <x v="0"/>
    <s v="Sanjit Jacobs"/>
    <n v="3701"/>
    <n v="755"/>
    <n v="2794255"/>
  </r>
  <r>
    <n v="141"/>
    <x v="25"/>
    <x v="9"/>
    <x v="3"/>
    <x v="5"/>
    <x v="1"/>
    <s v="Karen Carlisle"/>
    <n v="1310"/>
    <n v="276"/>
    <n v="361560"/>
  </r>
  <r>
    <n v="142"/>
    <x v="90"/>
    <x v="4"/>
    <x v="2"/>
    <x v="0"/>
    <x v="0"/>
    <s v="Meg O'Connel"/>
    <n v="3008"/>
    <n v="381"/>
    <n v="1146048"/>
  </r>
  <r>
    <n v="143"/>
    <x v="109"/>
    <x v="2"/>
    <x v="2"/>
    <x v="0"/>
    <x v="0"/>
    <s v="Anthony O'Donnell"/>
    <n v="953"/>
    <n v="326"/>
    <n v="310678"/>
  </r>
  <r>
    <n v="144"/>
    <x v="110"/>
    <x v="11"/>
    <x v="2"/>
    <x v="1"/>
    <x v="1"/>
    <s v="Anthony O'Donnell"/>
    <n v="3896"/>
    <n v="290"/>
    <n v="1129840"/>
  </r>
  <r>
    <n v="145"/>
    <x v="111"/>
    <x v="0"/>
    <x v="0"/>
    <x v="2"/>
    <x v="1"/>
    <s v="Luke Foster"/>
    <n v="2770"/>
    <n v="61"/>
    <n v="168970"/>
  </r>
  <r>
    <n v="146"/>
    <x v="29"/>
    <x v="3"/>
    <x v="1"/>
    <x v="1"/>
    <x v="1"/>
    <s v="Luke Foster"/>
    <n v="3896"/>
    <n v="658"/>
    <n v="2563568"/>
  </r>
  <r>
    <n v="147"/>
    <x v="112"/>
    <x v="2"/>
    <x v="2"/>
    <x v="1"/>
    <x v="1"/>
    <s v="Phillina Ober"/>
    <n v="988"/>
    <n v="899"/>
    <n v="888212"/>
  </r>
  <r>
    <n v="148"/>
    <x v="113"/>
    <x v="5"/>
    <x v="3"/>
    <x v="3"/>
    <x v="2"/>
    <s v="Phillina Ober"/>
    <n v="1051"/>
    <n v="617"/>
    <n v="648467"/>
  </r>
  <r>
    <n v="149"/>
    <x v="108"/>
    <x v="2"/>
    <x v="2"/>
    <x v="0"/>
    <x v="0"/>
    <s v="Claudia Miner"/>
    <n v="3976"/>
    <n v="698"/>
    <n v="2775248"/>
  </r>
  <r>
    <n v="150"/>
    <x v="114"/>
    <x v="3"/>
    <x v="1"/>
    <x v="5"/>
    <x v="1"/>
    <s v="Jim Kriz"/>
    <n v="3878"/>
    <n v="779"/>
    <n v="3020962"/>
  </r>
  <r>
    <n v="151"/>
    <x v="53"/>
    <x v="3"/>
    <x v="1"/>
    <x v="5"/>
    <x v="1"/>
    <s v="Mike Vittorini"/>
    <n v="2227"/>
    <n v="415"/>
    <n v="924205"/>
  </r>
  <r>
    <n v="152"/>
    <x v="115"/>
    <x v="4"/>
    <x v="2"/>
    <x v="3"/>
    <x v="2"/>
    <s v="Mike Vittorini"/>
    <n v="1962"/>
    <n v="753"/>
    <n v="1477386"/>
  </r>
  <r>
    <n v="153"/>
    <x v="45"/>
    <x v="2"/>
    <x v="2"/>
    <x v="0"/>
    <x v="1"/>
    <s v="Stefania Perrino"/>
    <n v="2764"/>
    <n v="706"/>
    <n v="1951384"/>
  </r>
  <r>
    <n v="154"/>
    <x v="116"/>
    <x v="3"/>
    <x v="1"/>
    <x v="5"/>
    <x v="1"/>
    <s v="Stefania Perrino"/>
    <n v="1681"/>
    <n v="182"/>
    <n v="305942"/>
  </r>
  <r>
    <n v="155"/>
    <x v="117"/>
    <x v="3"/>
    <x v="1"/>
    <x v="3"/>
    <x v="2"/>
    <s v="Jas O'Carroll"/>
    <n v="1268"/>
    <n v="203"/>
    <n v="257404"/>
  </r>
  <r>
    <n v="156"/>
    <x v="118"/>
    <x v="4"/>
    <x v="2"/>
    <x v="0"/>
    <x v="0"/>
    <s v="Maureen Gastineau"/>
    <n v="3042"/>
    <n v="652"/>
    <n v="1983384"/>
  </r>
  <r>
    <n v="157"/>
    <x v="119"/>
    <x v="7"/>
    <x v="0"/>
    <x v="5"/>
    <x v="1"/>
    <s v="Maureen Gastineau"/>
    <n v="3778"/>
    <n v="654"/>
    <n v="2470812"/>
  </r>
  <r>
    <n v="158"/>
    <x v="120"/>
    <x v="0"/>
    <x v="0"/>
    <x v="0"/>
    <x v="1"/>
    <s v="Maureen Gastineau"/>
    <n v="2397"/>
    <n v="789"/>
    <n v="1891233"/>
  </r>
  <r>
    <n v="159"/>
    <x v="121"/>
    <x v="9"/>
    <x v="3"/>
    <x v="4"/>
    <x v="0"/>
    <s v="Kelly Lampkin"/>
    <n v="1396"/>
    <n v="766"/>
    <n v="1069336"/>
  </r>
  <r>
    <n v="160"/>
    <x v="101"/>
    <x v="0"/>
    <x v="0"/>
    <x v="3"/>
    <x v="2"/>
    <s v="Neola Schneider"/>
    <n v="211"/>
    <n v="375"/>
    <n v="79125"/>
  </r>
  <r>
    <n v="161"/>
    <x v="122"/>
    <x v="5"/>
    <x v="3"/>
    <x v="3"/>
    <x v="2"/>
    <s v="Allen Rosenblatt"/>
    <n v="3595"/>
    <n v="381"/>
    <n v="1369695"/>
  </r>
  <r>
    <n v="162"/>
    <x v="123"/>
    <x v="7"/>
    <x v="0"/>
    <x v="0"/>
    <x v="0"/>
    <s v="Max Jones"/>
    <n v="23"/>
    <n v="277"/>
    <n v="6371"/>
  </r>
  <r>
    <n v="163"/>
    <x v="124"/>
    <x v="0"/>
    <x v="0"/>
    <x v="1"/>
    <x v="1"/>
    <s v="Hallie Redmond"/>
    <n v="1153"/>
    <n v="453"/>
    <n v="522309"/>
  </r>
  <r>
    <n v="164"/>
    <x v="125"/>
    <x v="7"/>
    <x v="0"/>
    <x v="0"/>
    <x v="0"/>
    <s v="Matt Collins"/>
    <n v="1066"/>
    <n v="783"/>
    <n v="834678"/>
  </r>
  <r>
    <n v="165"/>
    <x v="126"/>
    <x v="1"/>
    <x v="1"/>
    <x v="5"/>
    <x v="1"/>
    <s v="Matt Collins"/>
    <n v="3634"/>
    <n v="803"/>
    <n v="2918102"/>
  </r>
  <r>
    <n v="166"/>
    <x v="127"/>
    <x v="3"/>
    <x v="1"/>
    <x v="0"/>
    <x v="0"/>
    <s v="Sanjit Jacobs"/>
    <n v="3313"/>
    <n v="785"/>
    <n v="2600705"/>
  </r>
  <r>
    <n v="167"/>
    <x v="15"/>
    <x v="3"/>
    <x v="1"/>
    <x v="5"/>
    <x v="1"/>
    <s v="Anthony Witt"/>
    <n v="3132"/>
    <n v="146"/>
    <n v="457272"/>
  </r>
  <r>
    <n v="168"/>
    <x v="100"/>
    <x v="3"/>
    <x v="1"/>
    <x v="3"/>
    <x v="2"/>
    <s v="Jim Epp"/>
    <n v="1856"/>
    <n v="415"/>
    <n v="770240"/>
  </r>
  <r>
    <n v="169"/>
    <x v="118"/>
    <x v="4"/>
    <x v="2"/>
    <x v="3"/>
    <x v="2"/>
    <s v="Sean O'Donnell"/>
    <n v="2464"/>
    <n v="738"/>
    <n v="1818432"/>
  </r>
  <r>
    <n v="170"/>
    <x v="128"/>
    <x v="3"/>
    <x v="1"/>
    <x v="3"/>
    <x v="2"/>
    <s v="Sean O'Donnell"/>
    <n v="606"/>
    <n v="589"/>
    <n v="356934"/>
  </r>
  <r>
    <n v="171"/>
    <x v="127"/>
    <x v="3"/>
    <x v="1"/>
    <x v="0"/>
    <x v="0"/>
    <s v="Harold Dahlen"/>
    <n v="1768"/>
    <n v="515"/>
    <n v="910520"/>
  </r>
  <r>
    <n v="172"/>
    <x v="129"/>
    <x v="9"/>
    <x v="3"/>
    <x v="1"/>
    <x v="1"/>
    <s v="Muhammed Yedwab"/>
    <n v="3862"/>
    <n v="395"/>
    <n v="1525490"/>
  </r>
  <r>
    <n v="173"/>
    <x v="130"/>
    <x v="0"/>
    <x v="0"/>
    <x v="4"/>
    <x v="0"/>
    <s v="Ed Braxton"/>
    <n v="3539"/>
    <n v="256"/>
    <n v="905984"/>
  </r>
  <r>
    <n v="174"/>
    <x v="131"/>
    <x v="7"/>
    <x v="0"/>
    <x v="0"/>
    <x v="0"/>
    <s v="Stuart Calhoun"/>
    <n v="1812"/>
    <n v="883"/>
    <n v="1599996"/>
  </r>
  <r>
    <n v="175"/>
    <x v="118"/>
    <x v="4"/>
    <x v="2"/>
    <x v="5"/>
    <x v="1"/>
    <s v="Sylvia Foulston"/>
    <n v="3598"/>
    <n v="183"/>
    <n v="658434"/>
  </r>
  <r>
    <n v="176"/>
    <x v="10"/>
    <x v="6"/>
    <x v="3"/>
    <x v="0"/>
    <x v="0"/>
    <s v="Sylvia Foulston"/>
    <n v="369"/>
    <n v="214"/>
    <n v="78966"/>
  </r>
  <r>
    <n v="177"/>
    <x v="38"/>
    <x v="0"/>
    <x v="0"/>
    <x v="1"/>
    <x v="1"/>
    <s v="Thea Hendricks"/>
    <n v="2863"/>
    <n v="481"/>
    <n v="1377103"/>
  </r>
  <r>
    <n v="178"/>
    <x v="132"/>
    <x v="6"/>
    <x v="3"/>
    <x v="3"/>
    <x v="2"/>
    <s v="Thea Hendricks"/>
    <n v="2115"/>
    <n v="827"/>
    <n v="1749105"/>
  </r>
  <r>
    <n v="179"/>
    <x v="133"/>
    <x v="1"/>
    <x v="1"/>
    <x v="3"/>
    <x v="2"/>
    <s v="Ionia McGrath"/>
    <n v="3402"/>
    <n v="206"/>
    <n v="700812"/>
  </r>
  <r>
    <n v="180"/>
    <x v="134"/>
    <x v="6"/>
    <x v="3"/>
    <x v="0"/>
    <x v="1"/>
    <s v="Guy Armstrong"/>
    <n v="1401"/>
    <n v="34"/>
    <n v="47634"/>
  </r>
  <r>
    <n v="181"/>
    <x v="135"/>
    <x v="10"/>
    <x v="0"/>
    <x v="1"/>
    <x v="1"/>
    <s v="Aaron Smayling"/>
    <n v="2833"/>
    <n v="460"/>
    <n v="1303180"/>
  </r>
  <r>
    <n v="182"/>
    <x v="136"/>
    <x v="0"/>
    <x v="0"/>
    <x v="3"/>
    <x v="2"/>
    <s v="Karl Brown"/>
    <n v="456"/>
    <n v="328"/>
    <n v="149568"/>
  </r>
  <r>
    <n v="183"/>
    <x v="106"/>
    <x v="8"/>
    <x v="1"/>
    <x v="3"/>
    <x v="2"/>
    <s v="Sung Shariari"/>
    <n v="1801"/>
    <n v="210"/>
    <n v="378210"/>
  </r>
  <r>
    <n v="184"/>
    <x v="137"/>
    <x v="8"/>
    <x v="1"/>
    <x v="5"/>
    <x v="1"/>
    <s v="Craig Carroll"/>
    <n v="2883"/>
    <n v="844"/>
    <n v="2433252"/>
  </r>
  <r>
    <n v="185"/>
    <x v="27"/>
    <x v="2"/>
    <x v="2"/>
    <x v="0"/>
    <x v="0"/>
    <s v="Lela Donovan"/>
    <n v="707"/>
    <n v="860"/>
    <n v="608020"/>
  </r>
  <r>
    <n v="186"/>
    <x v="138"/>
    <x v="1"/>
    <x v="1"/>
    <x v="1"/>
    <x v="1"/>
    <s v="Lela Donovan"/>
    <n v="2536"/>
    <n v="595"/>
    <n v="1508920"/>
  </r>
  <r>
    <n v="187"/>
    <x v="139"/>
    <x v="1"/>
    <x v="1"/>
    <x v="0"/>
    <x v="0"/>
    <s v="Lela Donovan"/>
    <n v="1990"/>
    <n v="615"/>
    <n v="1223850"/>
  </r>
  <r>
    <n v="188"/>
    <x v="140"/>
    <x v="6"/>
    <x v="3"/>
    <x v="4"/>
    <x v="0"/>
    <s v="Nicole Brennan"/>
    <n v="988"/>
    <n v="209"/>
    <n v="206492"/>
  </r>
  <r>
    <n v="189"/>
    <x v="76"/>
    <x v="6"/>
    <x v="3"/>
    <x v="0"/>
    <x v="1"/>
    <s v="Tanja Norvell"/>
    <n v="1595"/>
    <n v="133"/>
    <n v="212135"/>
  </r>
  <r>
    <n v="190"/>
    <x v="65"/>
    <x v="10"/>
    <x v="0"/>
    <x v="3"/>
    <x v="2"/>
    <s v="Harold Dahlen"/>
    <n v="1101"/>
    <n v="138"/>
    <n v="151938"/>
  </r>
  <r>
    <n v="191"/>
    <x v="141"/>
    <x v="1"/>
    <x v="1"/>
    <x v="3"/>
    <x v="2"/>
    <s v="Emily Grady"/>
    <n v="2885"/>
    <n v="123"/>
    <n v="354855"/>
  </r>
  <r>
    <n v="192"/>
    <x v="142"/>
    <x v="5"/>
    <x v="3"/>
    <x v="4"/>
    <x v="0"/>
    <s v="Emily Grady"/>
    <n v="683"/>
    <n v="409"/>
    <n v="279347"/>
  </r>
  <r>
    <n v="193"/>
    <x v="143"/>
    <x v="9"/>
    <x v="3"/>
    <x v="3"/>
    <x v="2"/>
    <s v="Sally Matthias"/>
    <n v="1226"/>
    <n v="777"/>
    <n v="952602"/>
  </r>
  <r>
    <n v="194"/>
    <x v="98"/>
    <x v="7"/>
    <x v="0"/>
    <x v="4"/>
    <x v="0"/>
    <s v="Sally Matthias"/>
    <n v="2552"/>
    <n v="837"/>
    <n v="2136024"/>
  </r>
  <r>
    <n v="195"/>
    <x v="144"/>
    <x v="8"/>
    <x v="1"/>
    <x v="3"/>
    <x v="2"/>
    <s v="Lena Creighton"/>
    <n v="3329"/>
    <n v="44"/>
    <n v="146476"/>
  </r>
  <r>
    <n v="196"/>
    <x v="145"/>
    <x v="8"/>
    <x v="1"/>
    <x v="4"/>
    <x v="0"/>
    <s v="Lena Creighton"/>
    <n v="2772"/>
    <n v="447"/>
    <n v="1239084"/>
  </r>
  <r>
    <n v="197"/>
    <x v="77"/>
    <x v="6"/>
    <x v="3"/>
    <x v="3"/>
    <x v="2"/>
    <s v="Mitch Willingham"/>
    <n v="2973"/>
    <n v="750"/>
    <n v="2229750"/>
  </r>
  <r>
    <n v="198"/>
    <x v="69"/>
    <x v="2"/>
    <x v="2"/>
    <x v="0"/>
    <x v="0"/>
    <s v="Sally Matthias"/>
    <n v="714"/>
    <n v="867"/>
    <n v="619038"/>
  </r>
  <r>
    <n v="199"/>
    <x v="146"/>
    <x v="6"/>
    <x v="3"/>
    <x v="1"/>
    <x v="1"/>
    <s v="Justin Knight"/>
    <n v="2608"/>
    <n v="712"/>
    <n v="1856896"/>
  </r>
  <r>
    <n v="200"/>
    <x v="147"/>
    <x v="0"/>
    <x v="0"/>
    <x v="5"/>
    <x v="1"/>
    <s v="Janet Lee"/>
    <n v="3579"/>
    <n v="733"/>
    <n v="2623407"/>
  </r>
  <r>
    <n v="201"/>
    <x v="148"/>
    <x v="4"/>
    <x v="2"/>
    <x v="1"/>
    <x v="1"/>
    <s v="Janet Lee"/>
    <n v="3681"/>
    <n v="317"/>
    <n v="1166877"/>
  </r>
  <r>
    <n v="202"/>
    <x v="149"/>
    <x v="11"/>
    <x v="2"/>
    <x v="0"/>
    <x v="0"/>
    <s v="Janet Lee"/>
    <n v="2542"/>
    <n v="709"/>
    <n v="1802278"/>
  </r>
  <r>
    <n v="203"/>
    <x v="150"/>
    <x v="7"/>
    <x v="0"/>
    <x v="0"/>
    <x v="0"/>
    <s v="Jim Radford"/>
    <n v="2993"/>
    <n v="699"/>
    <n v="2092107"/>
  </r>
  <r>
    <n v="204"/>
    <x v="151"/>
    <x v="8"/>
    <x v="1"/>
    <x v="4"/>
    <x v="0"/>
    <s v="Jim Radford"/>
    <n v="1190"/>
    <n v="633"/>
    <n v="753270"/>
  </r>
  <r>
    <n v="205"/>
    <x v="64"/>
    <x v="11"/>
    <x v="2"/>
    <x v="5"/>
    <x v="1"/>
    <s v="Ritsa Hightower"/>
    <n v="2285"/>
    <n v="472"/>
    <n v="1078520"/>
  </r>
  <r>
    <n v="206"/>
    <x v="152"/>
    <x v="7"/>
    <x v="0"/>
    <x v="5"/>
    <x v="1"/>
    <s v="Theone Pippenger"/>
    <n v="2284"/>
    <n v="380"/>
    <n v="867920"/>
  </r>
  <r>
    <n v="207"/>
    <x v="153"/>
    <x v="11"/>
    <x v="2"/>
    <x v="3"/>
    <x v="2"/>
    <s v="Corey Catlett"/>
    <n v="858"/>
    <n v="175"/>
    <n v="150150"/>
  </r>
  <r>
    <n v="208"/>
    <x v="120"/>
    <x v="0"/>
    <x v="0"/>
    <x v="1"/>
    <x v="1"/>
    <s v="Corey Catlett"/>
    <n v="1151"/>
    <n v="298"/>
    <n v="342998"/>
  </r>
  <r>
    <n v="209"/>
    <x v="33"/>
    <x v="8"/>
    <x v="1"/>
    <x v="0"/>
    <x v="0"/>
    <s v="Corey Catlett"/>
    <n v="1786"/>
    <n v="164"/>
    <n v="292904"/>
  </r>
  <r>
    <n v="210"/>
    <x v="82"/>
    <x v="7"/>
    <x v="0"/>
    <x v="3"/>
    <x v="2"/>
    <s v="Frank Merwin"/>
    <n v="2676"/>
    <n v="679"/>
    <n v="1817004"/>
  </r>
  <r>
    <n v="211"/>
    <x v="154"/>
    <x v="4"/>
    <x v="2"/>
    <x v="3"/>
    <x v="2"/>
    <s v="Ed Jacobs"/>
    <n v="1168"/>
    <n v="830"/>
    <n v="969440"/>
  </r>
  <r>
    <n v="212"/>
    <x v="39"/>
    <x v="3"/>
    <x v="1"/>
    <x v="0"/>
    <x v="0"/>
    <s v="Ed Jacobs"/>
    <n v="743"/>
    <n v="202"/>
    <n v="150086"/>
  </r>
  <r>
    <n v="213"/>
    <x v="155"/>
    <x v="1"/>
    <x v="1"/>
    <x v="0"/>
    <x v="0"/>
    <s v="Carlos Soltero"/>
    <n v="2092"/>
    <n v="234"/>
    <n v="489528"/>
  </r>
  <r>
    <n v="214"/>
    <x v="156"/>
    <x v="10"/>
    <x v="0"/>
    <x v="1"/>
    <x v="1"/>
    <s v="Carlos Soltero"/>
    <n v="3640"/>
    <n v="877"/>
    <n v="3192280"/>
  </r>
  <r>
    <n v="215"/>
    <x v="105"/>
    <x v="5"/>
    <x v="3"/>
    <x v="3"/>
    <x v="2"/>
    <s v="Carol Darley"/>
    <n v="769"/>
    <n v="746"/>
    <n v="573674"/>
  </r>
  <r>
    <n v="216"/>
    <x v="26"/>
    <x v="0"/>
    <x v="0"/>
    <x v="1"/>
    <x v="1"/>
    <s v="Stefanie Holloman"/>
    <n v="97"/>
    <n v="141"/>
    <n v="13677"/>
  </r>
  <r>
    <n v="217"/>
    <x v="139"/>
    <x v="1"/>
    <x v="1"/>
    <x v="0"/>
    <x v="0"/>
    <s v="Noel Staavos"/>
    <n v="437"/>
    <n v="634"/>
    <n v="277058"/>
  </r>
  <r>
    <n v="218"/>
    <x v="86"/>
    <x v="10"/>
    <x v="0"/>
    <x v="3"/>
    <x v="2"/>
    <s v="Noel Staavos"/>
    <n v="2163"/>
    <n v="85"/>
    <n v="183855"/>
  </r>
  <r>
    <n v="219"/>
    <x v="157"/>
    <x v="11"/>
    <x v="2"/>
    <x v="3"/>
    <x v="2"/>
    <s v="Noel Staavos"/>
    <n v="502"/>
    <n v="352"/>
    <n v="176704"/>
  </r>
  <r>
    <n v="220"/>
    <x v="30"/>
    <x v="1"/>
    <x v="1"/>
    <x v="3"/>
    <x v="2"/>
    <s v="Noel Staavos"/>
    <n v="1941"/>
    <n v="234"/>
    <n v="454194"/>
  </r>
  <r>
    <n v="221"/>
    <x v="158"/>
    <x v="10"/>
    <x v="0"/>
    <x v="2"/>
    <x v="1"/>
    <s v="Noel Staavos"/>
    <n v="675"/>
    <n v="805"/>
    <n v="543375"/>
  </r>
  <r>
    <n v="222"/>
    <x v="159"/>
    <x v="5"/>
    <x v="3"/>
    <x v="4"/>
    <x v="0"/>
    <s v="Shahid Shariari"/>
    <n v="2998"/>
    <n v="474"/>
    <n v="1421052"/>
  </r>
  <r>
    <n v="223"/>
    <x v="160"/>
    <x v="6"/>
    <x v="3"/>
    <x v="0"/>
    <x v="1"/>
    <s v="Shahid Shariari"/>
    <n v="275"/>
    <n v="684"/>
    <n v="188100"/>
  </r>
  <r>
    <n v="224"/>
    <x v="161"/>
    <x v="2"/>
    <x v="2"/>
    <x v="3"/>
    <x v="2"/>
    <s v="Barry Gonzalez"/>
    <n v="3490"/>
    <n v="587"/>
    <n v="2048630"/>
  </r>
  <r>
    <n v="225"/>
    <x v="58"/>
    <x v="10"/>
    <x v="0"/>
    <x v="3"/>
    <x v="2"/>
    <s v="Maribeth Schnelling"/>
    <n v="877"/>
    <n v="347"/>
    <n v="304319"/>
  </r>
  <r>
    <n v="226"/>
    <x v="162"/>
    <x v="4"/>
    <x v="2"/>
    <x v="3"/>
    <x v="2"/>
    <s v="Harold Ryan"/>
    <n v="1636"/>
    <n v="438"/>
    <n v="716568"/>
  </r>
  <r>
    <n v="227"/>
    <x v="163"/>
    <x v="4"/>
    <x v="2"/>
    <x v="1"/>
    <x v="1"/>
    <s v="Grant Thornton"/>
    <n v="1140"/>
    <n v="435"/>
    <n v="495900"/>
  </r>
  <r>
    <n v="228"/>
    <x v="14"/>
    <x v="1"/>
    <x v="1"/>
    <x v="1"/>
    <x v="1"/>
    <s v="Ted Trevino"/>
    <n v="1438"/>
    <n v="287"/>
    <n v="412706"/>
  </r>
  <r>
    <n v="229"/>
    <x v="164"/>
    <x v="11"/>
    <x v="2"/>
    <x v="0"/>
    <x v="0"/>
    <s v="Carl Ludwig"/>
    <n v="148"/>
    <n v="286"/>
    <n v="42328"/>
  </r>
  <r>
    <n v="230"/>
    <x v="40"/>
    <x v="8"/>
    <x v="1"/>
    <x v="2"/>
    <x v="1"/>
    <s v="Carl Ludwig"/>
    <n v="1468"/>
    <n v="652"/>
    <n v="957136"/>
  </r>
  <r>
    <n v="231"/>
    <x v="165"/>
    <x v="4"/>
    <x v="2"/>
    <x v="0"/>
    <x v="0"/>
    <s v="Don Miller"/>
    <n v="1011"/>
    <n v="582"/>
    <n v="588402"/>
  </r>
  <r>
    <n v="232"/>
    <x v="166"/>
    <x v="11"/>
    <x v="2"/>
    <x v="0"/>
    <x v="0"/>
    <s v="Linda Southworth"/>
    <n v="1496"/>
    <n v="843"/>
    <n v="1261128"/>
  </r>
  <r>
    <n v="233"/>
    <x v="131"/>
    <x v="7"/>
    <x v="0"/>
    <x v="5"/>
    <x v="1"/>
    <s v="Linda Southworth"/>
    <n v="1107"/>
    <n v="371"/>
    <n v="410697"/>
  </r>
  <r>
    <n v="234"/>
    <x v="94"/>
    <x v="9"/>
    <x v="3"/>
    <x v="1"/>
    <x v="1"/>
    <s v="Lena Radford"/>
    <n v="2002"/>
    <n v="268"/>
    <n v="536536"/>
  </r>
  <r>
    <n v="235"/>
    <x v="47"/>
    <x v="8"/>
    <x v="1"/>
    <x v="2"/>
    <x v="1"/>
    <s v="Dave Poirier"/>
    <n v="2262"/>
    <n v="254"/>
    <n v="574548"/>
  </r>
  <r>
    <n v="236"/>
    <x v="152"/>
    <x v="7"/>
    <x v="0"/>
    <x v="3"/>
    <x v="2"/>
    <s v="Dave Poirier"/>
    <n v="1697"/>
    <n v="719"/>
    <n v="1220143"/>
  </r>
  <r>
    <n v="237"/>
    <x v="9"/>
    <x v="3"/>
    <x v="1"/>
    <x v="0"/>
    <x v="1"/>
    <s v="Liz MacKendrick"/>
    <n v="50"/>
    <n v="529"/>
    <n v="26450"/>
  </r>
  <r>
    <n v="238"/>
    <x v="15"/>
    <x v="3"/>
    <x v="1"/>
    <x v="0"/>
    <x v="0"/>
    <s v="Liz MacKendrick"/>
    <n v="968"/>
    <n v="250"/>
    <n v="242000"/>
  </r>
  <r>
    <n v="239"/>
    <x v="167"/>
    <x v="3"/>
    <x v="1"/>
    <x v="3"/>
    <x v="2"/>
    <s v="Rick Wilson"/>
    <n v="2047"/>
    <n v="623"/>
    <n v="1275281"/>
  </r>
  <r>
    <n v="240"/>
    <x v="168"/>
    <x v="11"/>
    <x v="2"/>
    <x v="5"/>
    <x v="1"/>
    <s v="Aleksandra Gannaway"/>
    <n v="3528"/>
    <n v="215"/>
    <n v="758520"/>
  </r>
  <r>
    <n v="241"/>
    <x v="132"/>
    <x v="6"/>
    <x v="3"/>
    <x v="5"/>
    <x v="1"/>
    <s v="Aleksandra Gannaway"/>
    <n v="1384"/>
    <n v="581"/>
    <n v="804104"/>
  </r>
  <r>
    <n v="242"/>
    <x v="169"/>
    <x v="1"/>
    <x v="1"/>
    <x v="1"/>
    <x v="1"/>
    <s v="Aleksandra Gannaway"/>
    <n v="345"/>
    <n v="583"/>
    <n v="201135"/>
  </r>
  <r>
    <n v="243"/>
    <x v="170"/>
    <x v="4"/>
    <x v="2"/>
    <x v="4"/>
    <x v="0"/>
    <s v="Sean Christensen"/>
    <n v="2864"/>
    <n v="149"/>
    <n v="426736"/>
  </r>
  <r>
    <n v="244"/>
    <x v="13"/>
    <x v="5"/>
    <x v="3"/>
    <x v="4"/>
    <x v="0"/>
    <s v="John Lucas"/>
    <n v="2087"/>
    <n v="574"/>
    <n v="1197938"/>
  </r>
  <r>
    <n v="245"/>
    <x v="45"/>
    <x v="2"/>
    <x v="2"/>
    <x v="0"/>
    <x v="0"/>
    <s v="Nona Balk"/>
    <n v="2957"/>
    <n v="215"/>
    <n v="635755"/>
  </r>
  <r>
    <n v="246"/>
    <x v="171"/>
    <x v="10"/>
    <x v="0"/>
    <x v="3"/>
    <x v="2"/>
    <s v="Art Ferguson"/>
    <n v="2695"/>
    <n v="711"/>
    <n v="1916145"/>
  </r>
  <r>
    <n v="247"/>
    <x v="172"/>
    <x v="3"/>
    <x v="1"/>
    <x v="4"/>
    <x v="0"/>
    <s v="Ed Ludwig"/>
    <n v="1910"/>
    <n v="220"/>
    <n v="420200"/>
  </r>
  <r>
    <n v="248"/>
    <x v="44"/>
    <x v="8"/>
    <x v="1"/>
    <x v="4"/>
    <x v="0"/>
    <s v="Ed Ludwig"/>
    <n v="1939"/>
    <n v="484"/>
    <n v="938476"/>
  </r>
  <r>
    <n v="249"/>
    <x v="102"/>
    <x v="5"/>
    <x v="3"/>
    <x v="1"/>
    <x v="1"/>
    <s v="Annie Cyprus"/>
    <n v="3341"/>
    <n v="44"/>
    <n v="147004"/>
  </r>
  <r>
    <n v="250"/>
    <x v="111"/>
    <x v="0"/>
    <x v="0"/>
    <x v="3"/>
    <x v="2"/>
    <s v="Carl Ludwig"/>
    <n v="3141"/>
    <n v="328"/>
    <n v="1030248"/>
  </r>
  <r>
    <n v="251"/>
    <x v="54"/>
    <x v="8"/>
    <x v="1"/>
    <x v="5"/>
    <x v="1"/>
    <s v="Lisa Hazard"/>
    <n v="244"/>
    <n v="728"/>
    <n v="177632"/>
  </r>
  <r>
    <n v="252"/>
    <x v="110"/>
    <x v="11"/>
    <x v="2"/>
    <x v="3"/>
    <x v="2"/>
    <s v="Lisa Hazard"/>
    <n v="1552"/>
    <n v="686"/>
    <n v="1064672"/>
  </r>
  <r>
    <n v="253"/>
    <x v="47"/>
    <x v="8"/>
    <x v="1"/>
    <x v="4"/>
    <x v="0"/>
    <s v="Lisa Hazard"/>
    <n v="1079"/>
    <n v="604"/>
    <n v="651716"/>
  </r>
  <r>
    <n v="254"/>
    <x v="93"/>
    <x v="6"/>
    <x v="3"/>
    <x v="1"/>
    <x v="1"/>
    <s v="Hallie Redmond"/>
    <n v="987"/>
    <n v="871"/>
    <n v="859677"/>
  </r>
  <r>
    <n v="255"/>
    <x v="30"/>
    <x v="1"/>
    <x v="1"/>
    <x v="0"/>
    <x v="0"/>
    <s v="Roger Barcio"/>
    <n v="2885"/>
    <n v="532"/>
    <n v="1534820"/>
  </r>
  <r>
    <n v="256"/>
    <x v="173"/>
    <x v="10"/>
    <x v="0"/>
    <x v="3"/>
    <x v="2"/>
    <s v="Carlos Soltero"/>
    <n v="1202"/>
    <n v="198"/>
    <n v="237996"/>
  </r>
  <r>
    <n v="257"/>
    <x v="2"/>
    <x v="0"/>
    <x v="0"/>
    <x v="3"/>
    <x v="2"/>
    <s v="Joni Blumstein"/>
    <n v="340"/>
    <n v="320"/>
    <n v="108800"/>
  </r>
  <r>
    <n v="258"/>
    <x v="174"/>
    <x v="8"/>
    <x v="1"/>
    <x v="4"/>
    <x v="0"/>
    <s v="Deanra Eno"/>
    <n v="55"/>
    <n v="613"/>
    <n v="33715"/>
  </r>
  <r>
    <n v="259"/>
    <x v="175"/>
    <x v="7"/>
    <x v="0"/>
    <x v="0"/>
    <x v="0"/>
    <s v="Trudy Schmidt"/>
    <n v="2748"/>
    <n v="717"/>
    <n v="1970316"/>
  </r>
  <r>
    <n v="260"/>
    <x v="176"/>
    <x v="4"/>
    <x v="2"/>
    <x v="3"/>
    <x v="2"/>
    <s v="Trudy Schmidt"/>
    <n v="2877"/>
    <n v="629"/>
    <n v="1809633"/>
  </r>
  <r>
    <n v="261"/>
    <x v="177"/>
    <x v="11"/>
    <x v="2"/>
    <x v="3"/>
    <x v="2"/>
    <s v="Becky Pak"/>
    <n v="828"/>
    <n v="323"/>
    <n v="267444"/>
  </r>
  <r>
    <n v="262"/>
    <x v="178"/>
    <x v="0"/>
    <x v="0"/>
    <x v="2"/>
    <x v="1"/>
    <s v="Becky Pak"/>
    <n v="1970"/>
    <n v="198"/>
    <n v="390060"/>
  </r>
  <r>
    <n v="263"/>
    <x v="24"/>
    <x v="9"/>
    <x v="3"/>
    <x v="4"/>
    <x v="0"/>
    <s v="Aaron Smayling"/>
    <n v="1697"/>
    <n v="145"/>
    <n v="246065"/>
  </r>
  <r>
    <n v="264"/>
    <x v="179"/>
    <x v="0"/>
    <x v="0"/>
    <x v="5"/>
    <x v="1"/>
    <s v="Susan Vittorini"/>
    <n v="3566"/>
    <n v="358"/>
    <n v="1276628"/>
  </r>
  <r>
    <n v="265"/>
    <x v="180"/>
    <x v="9"/>
    <x v="3"/>
    <x v="0"/>
    <x v="1"/>
    <s v="Tom Stivers"/>
    <n v="1519"/>
    <n v="276"/>
    <n v="419244"/>
  </r>
  <r>
    <n v="266"/>
    <x v="181"/>
    <x v="10"/>
    <x v="0"/>
    <x v="0"/>
    <x v="0"/>
    <s v="Ken Brennan"/>
    <n v="2802"/>
    <n v="843"/>
    <n v="2362086"/>
  </r>
  <r>
    <n v="267"/>
    <x v="182"/>
    <x v="4"/>
    <x v="2"/>
    <x v="0"/>
    <x v="1"/>
    <s v="Alex Avila"/>
    <n v="795"/>
    <n v="265"/>
    <n v="210675"/>
  </r>
  <r>
    <n v="268"/>
    <x v="183"/>
    <x v="6"/>
    <x v="3"/>
    <x v="3"/>
    <x v="2"/>
    <s v="Alex Avila"/>
    <n v="2087"/>
    <n v="471"/>
    <n v="982977"/>
  </r>
  <r>
    <n v="269"/>
    <x v="139"/>
    <x v="1"/>
    <x v="1"/>
    <x v="4"/>
    <x v="0"/>
    <s v="Alex Avila"/>
    <n v="724"/>
    <n v="414"/>
    <n v="299736"/>
  </r>
  <r>
    <n v="270"/>
    <x v="179"/>
    <x v="0"/>
    <x v="0"/>
    <x v="0"/>
    <x v="0"/>
    <s v="Roy Phan"/>
    <n v="2737"/>
    <n v="794"/>
    <n v="2173178"/>
  </r>
  <r>
    <n v="271"/>
    <x v="184"/>
    <x v="9"/>
    <x v="3"/>
    <x v="4"/>
    <x v="0"/>
    <s v="Sung Pak"/>
    <n v="2299"/>
    <n v="92"/>
    <n v="211508"/>
  </r>
  <r>
    <n v="272"/>
    <x v="185"/>
    <x v="5"/>
    <x v="3"/>
    <x v="1"/>
    <x v="1"/>
    <s v="Kean Thornton"/>
    <n v="3574"/>
    <n v="746"/>
    <n v="2666204"/>
  </r>
  <r>
    <n v="273"/>
    <x v="186"/>
    <x v="10"/>
    <x v="0"/>
    <x v="0"/>
    <x v="0"/>
    <s v="Kean Thornton"/>
    <n v="1108"/>
    <n v="206"/>
    <n v="228248"/>
  </r>
  <r>
    <n v="274"/>
    <x v="187"/>
    <x v="6"/>
    <x v="3"/>
    <x v="4"/>
    <x v="0"/>
    <s v="Jeremy Ellison"/>
    <n v="957"/>
    <n v="493"/>
    <n v="471801"/>
  </r>
  <r>
    <n v="275"/>
    <x v="188"/>
    <x v="1"/>
    <x v="1"/>
    <x v="3"/>
    <x v="2"/>
    <s v="Joe Kamberova"/>
    <n v="3433"/>
    <n v="218"/>
    <n v="748394"/>
  </r>
  <r>
    <n v="276"/>
    <x v="189"/>
    <x v="4"/>
    <x v="2"/>
    <x v="0"/>
    <x v="1"/>
    <s v="Joe Kamberova"/>
    <n v="3633"/>
    <n v="548"/>
    <n v="1990884"/>
  </r>
  <r>
    <n v="277"/>
    <x v="190"/>
    <x v="4"/>
    <x v="2"/>
    <x v="5"/>
    <x v="1"/>
    <s v="Mitch Willingham"/>
    <n v="1414"/>
    <n v="86"/>
    <n v="121604"/>
  </r>
  <r>
    <n v="278"/>
    <x v="191"/>
    <x v="6"/>
    <x v="3"/>
    <x v="4"/>
    <x v="0"/>
    <s v="Benjamin Venier"/>
    <n v="907"/>
    <n v="539"/>
    <n v="488873"/>
  </r>
  <r>
    <n v="279"/>
    <x v="192"/>
    <x v="2"/>
    <x v="2"/>
    <x v="5"/>
    <x v="1"/>
    <s v="Brian Moss"/>
    <n v="2695"/>
    <n v="506"/>
    <n v="1363670"/>
  </r>
  <r>
    <n v="280"/>
    <x v="158"/>
    <x v="10"/>
    <x v="0"/>
    <x v="0"/>
    <x v="0"/>
    <s v="Brian Moss"/>
    <n v="3800"/>
    <n v="805"/>
    <n v="3059000"/>
  </r>
  <r>
    <n v="281"/>
    <x v="99"/>
    <x v="5"/>
    <x v="3"/>
    <x v="5"/>
    <x v="1"/>
    <s v="Alejandro Grove"/>
    <n v="2190"/>
    <n v="466"/>
    <n v="1020540"/>
  </r>
  <r>
    <n v="282"/>
    <x v="114"/>
    <x v="3"/>
    <x v="1"/>
    <x v="0"/>
    <x v="0"/>
    <s v="Sam Zeldin"/>
    <n v="3322"/>
    <n v="43"/>
    <n v="142846"/>
  </r>
  <r>
    <n v="283"/>
    <x v="100"/>
    <x v="3"/>
    <x v="1"/>
    <x v="3"/>
    <x v="2"/>
    <s v="Katherine Murray"/>
    <n v="374"/>
    <n v="671"/>
    <n v="250954"/>
  </r>
  <r>
    <n v="284"/>
    <x v="193"/>
    <x v="6"/>
    <x v="3"/>
    <x v="0"/>
    <x v="0"/>
    <s v="Katherine Murray"/>
    <n v="1418"/>
    <n v="786"/>
    <n v="1114548"/>
  </r>
  <r>
    <n v="285"/>
    <x v="175"/>
    <x v="7"/>
    <x v="0"/>
    <x v="3"/>
    <x v="2"/>
    <s v="Paul Knutson"/>
    <n v="3333"/>
    <n v="439"/>
    <n v="1463187"/>
  </r>
  <r>
    <n v="286"/>
    <x v="194"/>
    <x v="8"/>
    <x v="1"/>
    <x v="0"/>
    <x v="0"/>
    <s v="Barry Franz"/>
    <n v="1549"/>
    <n v="650"/>
    <n v="1006850"/>
  </r>
  <r>
    <n v="287"/>
    <x v="186"/>
    <x v="10"/>
    <x v="0"/>
    <x v="5"/>
    <x v="1"/>
    <s v="Barry Franz"/>
    <n v="2753"/>
    <n v="303"/>
    <n v="834159"/>
  </r>
  <r>
    <n v="288"/>
    <x v="108"/>
    <x v="2"/>
    <x v="2"/>
    <x v="3"/>
    <x v="2"/>
    <s v="Sandra Glassco"/>
    <n v="1538"/>
    <n v="744"/>
    <n v="1144272"/>
  </r>
  <r>
    <n v="289"/>
    <x v="136"/>
    <x v="0"/>
    <x v="0"/>
    <x v="4"/>
    <x v="0"/>
    <s v="Alan Hwang"/>
    <n v="3244"/>
    <n v="232"/>
    <n v="752608"/>
  </r>
  <r>
    <n v="290"/>
    <x v="76"/>
    <x v="6"/>
    <x v="3"/>
    <x v="3"/>
    <x v="2"/>
    <s v="Sam Craven"/>
    <n v="3308"/>
    <n v="696"/>
    <n v="2302368"/>
  </r>
  <r>
    <n v="291"/>
    <x v="195"/>
    <x v="7"/>
    <x v="0"/>
    <x v="3"/>
    <x v="2"/>
    <s v="Sam Craven"/>
    <n v="1412"/>
    <n v="530"/>
    <n v="748360"/>
  </r>
  <r>
    <n v="292"/>
    <x v="196"/>
    <x v="11"/>
    <x v="2"/>
    <x v="5"/>
    <x v="1"/>
    <s v="Deanra Eno"/>
    <n v="1160"/>
    <n v="774"/>
    <n v="897840"/>
  </r>
  <r>
    <n v="293"/>
    <x v="197"/>
    <x v="2"/>
    <x v="2"/>
    <x v="0"/>
    <x v="0"/>
    <s v="Deanra Eno"/>
    <n v="991"/>
    <n v="863"/>
    <n v="855233"/>
  </r>
  <r>
    <n v="294"/>
    <x v="198"/>
    <x v="5"/>
    <x v="3"/>
    <x v="5"/>
    <x v="1"/>
    <s v="James Galang"/>
    <n v="655"/>
    <n v="618"/>
    <n v="404790"/>
  </r>
  <r>
    <n v="295"/>
    <x v="199"/>
    <x v="6"/>
    <x v="3"/>
    <x v="4"/>
    <x v="0"/>
    <s v="James Galang"/>
    <n v="852"/>
    <n v="760"/>
    <n v="647520"/>
  </r>
  <r>
    <n v="296"/>
    <x v="200"/>
    <x v="6"/>
    <x v="3"/>
    <x v="3"/>
    <x v="2"/>
    <s v="Rob Lucas"/>
    <n v="1986"/>
    <n v="626"/>
    <n v="1243236"/>
  </r>
  <r>
    <n v="297"/>
    <x v="201"/>
    <x v="11"/>
    <x v="2"/>
    <x v="5"/>
    <x v="1"/>
    <s v="Todd Boyes"/>
    <n v="3738"/>
    <n v="524"/>
    <n v="1958712"/>
  </r>
  <r>
    <n v="298"/>
    <x v="202"/>
    <x v="1"/>
    <x v="1"/>
    <x v="4"/>
    <x v="0"/>
    <s v="Todd Boyes"/>
    <n v="3332"/>
    <n v="692"/>
    <n v="2305744"/>
  </r>
  <r>
    <n v="299"/>
    <x v="184"/>
    <x v="9"/>
    <x v="3"/>
    <x v="3"/>
    <x v="2"/>
    <s v="Katrina Willman"/>
    <n v="371"/>
    <n v="418"/>
    <n v="155078"/>
  </r>
  <r>
    <n v="300"/>
    <x v="203"/>
    <x v="5"/>
    <x v="3"/>
    <x v="5"/>
    <x v="1"/>
    <s v="Katrina Willman"/>
    <n v="66"/>
    <n v="97"/>
    <n v="6402"/>
  </r>
  <r>
    <n v="301"/>
    <x v="204"/>
    <x v="2"/>
    <x v="2"/>
    <x v="5"/>
    <x v="1"/>
    <s v="Nora Paige"/>
    <n v="3797"/>
    <n v="83"/>
    <n v="315151"/>
  </r>
  <r>
    <n v="302"/>
    <x v="99"/>
    <x v="5"/>
    <x v="3"/>
    <x v="3"/>
    <x v="2"/>
    <s v="Andy Reiter"/>
    <n v="2126"/>
    <n v="393"/>
    <n v="835518"/>
  </r>
  <r>
    <n v="303"/>
    <x v="205"/>
    <x v="5"/>
    <x v="3"/>
    <x v="0"/>
    <x v="1"/>
    <s v="Brian Moss"/>
    <n v="641"/>
    <n v="802"/>
    <n v="514082"/>
  </r>
  <r>
    <n v="304"/>
    <x v="16"/>
    <x v="1"/>
    <x v="1"/>
    <x v="3"/>
    <x v="2"/>
    <s v="Brian Moss"/>
    <n v="1042"/>
    <n v="875"/>
    <n v="911750"/>
  </r>
  <r>
    <n v="305"/>
    <x v="206"/>
    <x v="0"/>
    <x v="0"/>
    <x v="1"/>
    <x v="1"/>
    <s v="Brian Moss"/>
    <n v="2662"/>
    <n v="747"/>
    <n v="1988514"/>
  </r>
  <r>
    <n v="306"/>
    <x v="150"/>
    <x v="7"/>
    <x v="0"/>
    <x v="1"/>
    <x v="1"/>
    <s v="Jonathan Doherty"/>
    <n v="1953"/>
    <n v="82"/>
    <n v="160146"/>
  </r>
  <r>
    <n v="307"/>
    <x v="113"/>
    <x v="5"/>
    <x v="3"/>
    <x v="3"/>
    <x v="2"/>
    <s v="Todd Boyes"/>
    <n v="3128"/>
    <n v="808"/>
    <n v="2527424"/>
  </r>
  <r>
    <n v="308"/>
    <x v="207"/>
    <x v="5"/>
    <x v="3"/>
    <x v="3"/>
    <x v="2"/>
    <s v="Todd Boyes"/>
    <n v="483"/>
    <n v="205"/>
    <n v="99015"/>
  </r>
  <r>
    <n v="309"/>
    <x v="134"/>
    <x v="6"/>
    <x v="3"/>
    <x v="3"/>
    <x v="2"/>
    <s v="Hallie Redmond"/>
    <n v="2442"/>
    <n v="467"/>
    <n v="1140414"/>
  </r>
  <r>
    <n v="310"/>
    <x v="126"/>
    <x v="1"/>
    <x v="1"/>
    <x v="3"/>
    <x v="2"/>
    <s v="Lori Olson"/>
    <n v="17"/>
    <n v="487"/>
    <n v="8279"/>
  </r>
  <r>
    <n v="311"/>
    <x v="141"/>
    <x v="1"/>
    <x v="1"/>
    <x v="3"/>
    <x v="2"/>
    <s v="Vivian Mathis"/>
    <n v="1103"/>
    <n v="714"/>
    <n v="787542"/>
  </r>
  <r>
    <n v="312"/>
    <x v="208"/>
    <x v="7"/>
    <x v="0"/>
    <x v="5"/>
    <x v="1"/>
    <s v="Kelly Lampkin"/>
    <n v="3491"/>
    <n v="507"/>
    <n v="1769937"/>
  </r>
  <r>
    <n v="313"/>
    <x v="209"/>
    <x v="3"/>
    <x v="1"/>
    <x v="3"/>
    <x v="2"/>
    <s v="Kelly Lampkin"/>
    <n v="889"/>
    <n v="531"/>
    <n v="472059"/>
  </r>
  <r>
    <n v="314"/>
    <x v="210"/>
    <x v="5"/>
    <x v="3"/>
    <x v="0"/>
    <x v="0"/>
    <s v="Jack O'Briant"/>
    <n v="275"/>
    <n v="817"/>
    <n v="224675"/>
  </r>
  <r>
    <n v="315"/>
    <x v="27"/>
    <x v="2"/>
    <x v="2"/>
    <x v="5"/>
    <x v="1"/>
    <s v="Jack O'Briant"/>
    <n v="1435"/>
    <n v="511"/>
    <n v="733285"/>
  </r>
  <r>
    <n v="316"/>
    <x v="211"/>
    <x v="6"/>
    <x v="3"/>
    <x v="0"/>
    <x v="0"/>
    <s v="Pete Armstrong"/>
    <n v="2443"/>
    <n v="567"/>
    <n v="1385181"/>
  </r>
  <r>
    <n v="317"/>
    <x v="212"/>
    <x v="7"/>
    <x v="0"/>
    <x v="0"/>
    <x v="0"/>
    <s v="Pete Armstrong"/>
    <n v="2008"/>
    <n v="754"/>
    <n v="1514032"/>
  </r>
  <r>
    <n v="318"/>
    <x v="89"/>
    <x v="1"/>
    <x v="1"/>
    <x v="3"/>
    <x v="2"/>
    <s v="Pete Armstrong"/>
    <n v="634"/>
    <n v="727"/>
    <n v="460918"/>
  </r>
  <r>
    <n v="319"/>
    <x v="213"/>
    <x v="6"/>
    <x v="3"/>
    <x v="4"/>
    <x v="0"/>
    <s v="Pete Armstrong"/>
    <n v="1680"/>
    <n v="398"/>
    <n v="668640"/>
  </r>
  <r>
    <n v="320"/>
    <x v="93"/>
    <x v="6"/>
    <x v="3"/>
    <x v="3"/>
    <x v="2"/>
    <s v="Vivian Mathis"/>
    <n v="102"/>
    <n v="455"/>
    <n v="46410"/>
  </r>
  <r>
    <n v="321"/>
    <x v="40"/>
    <x v="8"/>
    <x v="1"/>
    <x v="5"/>
    <x v="1"/>
    <s v="Vivian Mathis"/>
    <n v="2740"/>
    <n v="137"/>
    <n v="375380"/>
  </r>
  <r>
    <n v="322"/>
    <x v="63"/>
    <x v="1"/>
    <x v="1"/>
    <x v="0"/>
    <x v="0"/>
    <s v="Vivian Mathis"/>
    <n v="3573"/>
    <n v="382"/>
    <n v="1364886"/>
  </r>
  <r>
    <n v="323"/>
    <x v="214"/>
    <x v="10"/>
    <x v="0"/>
    <x v="3"/>
    <x v="2"/>
    <s v="Sam Zeldin"/>
    <n v="2064"/>
    <n v="731"/>
    <n v="1508784"/>
  </r>
  <r>
    <n v="324"/>
    <x v="47"/>
    <x v="8"/>
    <x v="1"/>
    <x v="3"/>
    <x v="2"/>
    <s v="Sarah Brown"/>
    <n v="2633"/>
    <n v="179"/>
    <n v="471307"/>
  </r>
  <r>
    <n v="325"/>
    <x v="215"/>
    <x v="11"/>
    <x v="2"/>
    <x v="1"/>
    <x v="1"/>
    <s v="Sarah Brown"/>
    <n v="2232"/>
    <n v="467"/>
    <n v="1042344"/>
  </r>
  <r>
    <n v="326"/>
    <x v="216"/>
    <x v="1"/>
    <x v="1"/>
    <x v="1"/>
    <x v="1"/>
    <s v="Sarah Brown"/>
    <n v="95"/>
    <n v="148"/>
    <n v="14060"/>
  </r>
  <r>
    <n v="327"/>
    <x v="81"/>
    <x v="10"/>
    <x v="0"/>
    <x v="5"/>
    <x v="1"/>
    <s v="Elpida Rittenbach"/>
    <n v="2384"/>
    <n v="58"/>
    <n v="138272"/>
  </r>
  <r>
    <n v="328"/>
    <x v="217"/>
    <x v="2"/>
    <x v="2"/>
    <x v="3"/>
    <x v="2"/>
    <s v="Clay Cheatham"/>
    <n v="3755"/>
    <n v="733"/>
    <n v="2752415"/>
  </r>
  <r>
    <n v="329"/>
    <x v="30"/>
    <x v="1"/>
    <x v="1"/>
    <x v="5"/>
    <x v="1"/>
    <s v="Grant Donatelli"/>
    <n v="3378"/>
    <n v="502"/>
    <n v="1695756"/>
  </r>
  <r>
    <n v="330"/>
    <x v="156"/>
    <x v="10"/>
    <x v="0"/>
    <x v="2"/>
    <x v="1"/>
    <s v="Grant Carroll"/>
    <n v="768"/>
    <n v="855"/>
    <n v="656640"/>
  </r>
  <r>
    <n v="331"/>
    <x v="125"/>
    <x v="7"/>
    <x v="0"/>
    <x v="3"/>
    <x v="2"/>
    <s v="Don Miller"/>
    <n v="1650"/>
    <n v="292"/>
    <n v="481800"/>
  </r>
  <r>
    <n v="332"/>
    <x v="5"/>
    <x v="3"/>
    <x v="1"/>
    <x v="3"/>
    <x v="2"/>
    <s v="Don Miller"/>
    <n v="2195"/>
    <n v="546"/>
    <n v="1198470"/>
  </r>
  <r>
    <n v="333"/>
    <x v="159"/>
    <x v="5"/>
    <x v="3"/>
    <x v="0"/>
    <x v="0"/>
    <s v="Rob Haberlin"/>
    <n v="1456"/>
    <n v="728"/>
    <n v="1059968"/>
  </r>
  <r>
    <n v="334"/>
    <x v="119"/>
    <x v="7"/>
    <x v="0"/>
    <x v="0"/>
    <x v="0"/>
    <s v="Rob Haberlin"/>
    <n v="2737"/>
    <n v="524"/>
    <n v="1434188"/>
  </r>
  <r>
    <n v="335"/>
    <x v="218"/>
    <x v="7"/>
    <x v="0"/>
    <x v="3"/>
    <x v="2"/>
    <s v="Maribeth Dona"/>
    <n v="3563"/>
    <n v="439"/>
    <n v="1564157"/>
  </r>
  <r>
    <n v="336"/>
    <x v="26"/>
    <x v="0"/>
    <x v="0"/>
    <x v="0"/>
    <x v="0"/>
    <s v="Maribeth Dona"/>
    <n v="3625"/>
    <n v="413"/>
    <n v="1497125"/>
  </r>
  <r>
    <n v="337"/>
    <x v="55"/>
    <x v="6"/>
    <x v="3"/>
    <x v="5"/>
    <x v="1"/>
    <s v="Maribeth Dona"/>
    <n v="3925"/>
    <n v="863"/>
    <n v="3387275"/>
  </r>
  <r>
    <n v="338"/>
    <x v="219"/>
    <x v="2"/>
    <x v="2"/>
    <x v="3"/>
    <x v="2"/>
    <s v="Liz Thompson"/>
    <n v="107"/>
    <n v="194"/>
    <n v="20758"/>
  </r>
  <r>
    <n v="339"/>
    <x v="104"/>
    <x v="0"/>
    <x v="0"/>
    <x v="3"/>
    <x v="2"/>
    <s v="Carol Adams"/>
    <n v="3586"/>
    <n v="59"/>
    <n v="211574"/>
  </r>
  <r>
    <n v="340"/>
    <x v="19"/>
    <x v="7"/>
    <x v="0"/>
    <x v="5"/>
    <x v="1"/>
    <s v="Eric Barreto"/>
    <n v="95"/>
    <n v="129"/>
    <n v="12255"/>
  </r>
  <r>
    <n v="341"/>
    <x v="111"/>
    <x v="0"/>
    <x v="0"/>
    <x v="3"/>
    <x v="2"/>
    <s v="Fred Harton"/>
    <n v="513"/>
    <n v="105"/>
    <n v="53865"/>
  </r>
  <r>
    <n v="342"/>
    <x v="123"/>
    <x v="7"/>
    <x v="0"/>
    <x v="3"/>
    <x v="2"/>
    <s v="Jennifer Braxton"/>
    <n v="1769"/>
    <n v="812"/>
    <n v="1436428"/>
  </r>
  <r>
    <n v="343"/>
    <x v="45"/>
    <x v="2"/>
    <x v="2"/>
    <x v="0"/>
    <x v="0"/>
    <s v="Sara Luxemburg"/>
    <n v="1154"/>
    <n v="451"/>
    <n v="520454"/>
  </r>
  <r>
    <n v="344"/>
    <x v="220"/>
    <x v="0"/>
    <x v="0"/>
    <x v="5"/>
    <x v="1"/>
    <s v="Sally Hughsby"/>
    <n v="2971"/>
    <n v="347"/>
    <n v="1030937"/>
  </r>
  <r>
    <n v="345"/>
    <x v="161"/>
    <x v="2"/>
    <x v="2"/>
    <x v="0"/>
    <x v="0"/>
    <s v="Sanjit Jacobs"/>
    <n v="3028"/>
    <n v="515"/>
    <n v="1559420"/>
  </r>
  <r>
    <n v="346"/>
    <x v="108"/>
    <x v="2"/>
    <x v="2"/>
    <x v="3"/>
    <x v="2"/>
    <s v="Sanjit Jacobs"/>
    <n v="1138"/>
    <n v="223"/>
    <n v="253774"/>
  </r>
  <r>
    <n v="347"/>
    <x v="187"/>
    <x v="6"/>
    <x v="3"/>
    <x v="0"/>
    <x v="0"/>
    <s v="Craig Carroll"/>
    <n v="2224"/>
    <n v="87"/>
    <n v="193488"/>
  </r>
  <r>
    <n v="348"/>
    <x v="3"/>
    <x v="1"/>
    <x v="1"/>
    <x v="2"/>
    <x v="1"/>
    <s v="Vivek Gonzalez"/>
    <n v="2121"/>
    <n v="804"/>
    <n v="1705284"/>
  </r>
  <r>
    <n v="349"/>
    <x v="52"/>
    <x v="1"/>
    <x v="1"/>
    <x v="0"/>
    <x v="0"/>
    <s v="Cari Sayre"/>
    <n v="2793"/>
    <n v="611"/>
    <n v="1706523"/>
  </r>
  <r>
    <n v="350"/>
    <x v="221"/>
    <x v="2"/>
    <x v="2"/>
    <x v="0"/>
    <x v="0"/>
    <s v="Adam Hart"/>
    <n v="571"/>
    <n v="491"/>
    <n v="280361"/>
  </r>
  <r>
    <n v="351"/>
    <x v="139"/>
    <x v="1"/>
    <x v="1"/>
    <x v="5"/>
    <x v="1"/>
    <s v="Andrew Allen"/>
    <n v="2530"/>
    <n v="179"/>
    <n v="452870"/>
  </r>
  <r>
    <n v="352"/>
    <x v="203"/>
    <x v="5"/>
    <x v="3"/>
    <x v="4"/>
    <x v="0"/>
    <s v="Andrew Allen"/>
    <n v="3468"/>
    <n v="763"/>
    <n v="2646084"/>
  </r>
  <r>
    <n v="353"/>
    <x v="1"/>
    <x v="0"/>
    <x v="0"/>
    <x v="0"/>
    <x v="0"/>
    <s v="Rob Haberlin"/>
    <n v="1011"/>
    <n v="733"/>
    <n v="741063"/>
  </r>
  <r>
    <n v="354"/>
    <x v="222"/>
    <x v="6"/>
    <x v="3"/>
    <x v="1"/>
    <x v="1"/>
    <s v="Quincy Jones"/>
    <n v="2093"/>
    <n v="240"/>
    <n v="502320"/>
  </r>
  <r>
    <n v="355"/>
    <x v="8"/>
    <x v="0"/>
    <x v="0"/>
    <x v="3"/>
    <x v="2"/>
    <s v="Caroline Jumper"/>
    <n v="1859"/>
    <n v="37"/>
    <n v="68783"/>
  </r>
  <r>
    <n v="356"/>
    <x v="48"/>
    <x v="6"/>
    <x v="3"/>
    <x v="4"/>
    <x v="0"/>
    <s v="Michael Moore"/>
    <n v="2963"/>
    <n v="857"/>
    <n v="2539291"/>
  </r>
  <r>
    <n v="357"/>
    <x v="110"/>
    <x v="11"/>
    <x v="2"/>
    <x v="5"/>
    <x v="1"/>
    <s v="Bobby Elias"/>
    <n v="945"/>
    <n v="99"/>
    <n v="93555"/>
  </r>
  <r>
    <n v="358"/>
    <x v="223"/>
    <x v="5"/>
    <x v="3"/>
    <x v="0"/>
    <x v="0"/>
    <s v="Maria Zettner"/>
    <n v="2407"/>
    <n v="209"/>
    <n v="503063"/>
  </r>
  <r>
    <n v="359"/>
    <x v="224"/>
    <x v="8"/>
    <x v="1"/>
    <x v="3"/>
    <x v="2"/>
    <s v="Maria Zettner"/>
    <n v="2271"/>
    <n v="346"/>
    <n v="785766"/>
  </r>
  <r>
    <n v="360"/>
    <x v="199"/>
    <x v="6"/>
    <x v="3"/>
    <x v="0"/>
    <x v="0"/>
    <s v="Maria Zettner"/>
    <n v="43"/>
    <n v="595"/>
    <n v="25585"/>
  </r>
  <r>
    <n v="361"/>
    <x v="185"/>
    <x v="5"/>
    <x v="3"/>
    <x v="5"/>
    <x v="1"/>
    <s v="Rob Haberlin"/>
    <n v="787"/>
    <n v="576"/>
    <n v="453312"/>
  </r>
  <r>
    <n v="362"/>
    <x v="167"/>
    <x v="3"/>
    <x v="1"/>
    <x v="0"/>
    <x v="0"/>
    <s v="Alan Barnes"/>
    <n v="294"/>
    <n v="511"/>
    <n v="150234"/>
  </r>
  <r>
    <n v="363"/>
    <x v="225"/>
    <x v="5"/>
    <x v="3"/>
    <x v="2"/>
    <x v="1"/>
    <s v="Alan Barnes"/>
    <n v="3281"/>
    <n v="684"/>
    <n v="2244204"/>
  </r>
  <r>
    <n v="364"/>
    <x v="226"/>
    <x v="2"/>
    <x v="2"/>
    <x v="1"/>
    <x v="1"/>
    <s v="Roland Fjeld"/>
    <n v="418"/>
    <n v="120"/>
    <n v="50160"/>
  </r>
  <r>
    <n v="365"/>
    <x v="227"/>
    <x v="8"/>
    <x v="1"/>
    <x v="4"/>
    <x v="0"/>
    <s v="Harold Ryan"/>
    <n v="3371"/>
    <n v="839"/>
    <n v="2828269"/>
  </r>
  <r>
    <n v="366"/>
    <x v="119"/>
    <x v="7"/>
    <x v="0"/>
    <x v="4"/>
    <x v="0"/>
    <s v="Harold Ryan"/>
    <n v="100"/>
    <n v="117"/>
    <n v="11700"/>
  </r>
  <r>
    <n v="367"/>
    <x v="73"/>
    <x v="8"/>
    <x v="1"/>
    <x v="3"/>
    <x v="2"/>
    <s v="Cindy Chapman"/>
    <n v="3279"/>
    <n v="589"/>
    <n v="1931331"/>
  </r>
  <r>
    <n v="368"/>
    <x v="228"/>
    <x v="7"/>
    <x v="0"/>
    <x v="3"/>
    <x v="2"/>
    <s v="Cindy Chapman"/>
    <n v="2284"/>
    <n v="49"/>
    <n v="111916"/>
  </r>
  <r>
    <n v="369"/>
    <x v="26"/>
    <x v="0"/>
    <x v="0"/>
    <x v="3"/>
    <x v="2"/>
    <s v="Cindy Chapman"/>
    <n v="346"/>
    <n v="840"/>
    <n v="290640"/>
  </r>
  <r>
    <n v="370"/>
    <x v="169"/>
    <x v="1"/>
    <x v="1"/>
    <x v="3"/>
    <x v="2"/>
    <s v="Brenda Bowman"/>
    <n v="1002"/>
    <n v="855"/>
    <n v="856710"/>
  </r>
  <r>
    <n v="371"/>
    <x v="61"/>
    <x v="10"/>
    <x v="0"/>
    <x v="1"/>
    <x v="1"/>
    <s v="Brenda Bowman"/>
    <n v="2941"/>
    <n v="816"/>
    <n v="2399856"/>
  </r>
  <r>
    <n v="372"/>
    <x v="102"/>
    <x v="5"/>
    <x v="3"/>
    <x v="0"/>
    <x v="0"/>
    <s v="John Dryer"/>
    <n v="825"/>
    <n v="446"/>
    <n v="367950"/>
  </r>
  <r>
    <n v="373"/>
    <x v="94"/>
    <x v="9"/>
    <x v="3"/>
    <x v="3"/>
    <x v="2"/>
    <s v="John Dryer"/>
    <n v="3868"/>
    <n v="636"/>
    <n v="2460048"/>
  </r>
  <r>
    <n v="374"/>
    <x v="229"/>
    <x v="10"/>
    <x v="0"/>
    <x v="0"/>
    <x v="1"/>
    <s v="Art Miller"/>
    <n v="2321"/>
    <n v="374"/>
    <n v="868054"/>
  </r>
  <r>
    <n v="375"/>
    <x v="230"/>
    <x v="7"/>
    <x v="0"/>
    <x v="4"/>
    <x v="0"/>
    <s v="Art Miller"/>
    <n v="3676"/>
    <n v="69"/>
    <n v="253644"/>
  </r>
  <r>
    <n v="376"/>
    <x v="60"/>
    <x v="10"/>
    <x v="0"/>
    <x v="0"/>
    <x v="1"/>
    <s v="Art Miller"/>
    <n v="1918"/>
    <n v="760"/>
    <n v="1457680"/>
  </r>
  <r>
    <n v="377"/>
    <x v="89"/>
    <x v="1"/>
    <x v="1"/>
    <x v="0"/>
    <x v="0"/>
    <s v="Christine Kargatis"/>
    <n v="2910"/>
    <n v="764"/>
    <n v="2223240"/>
  </r>
  <r>
    <n v="378"/>
    <x v="216"/>
    <x v="1"/>
    <x v="1"/>
    <x v="0"/>
    <x v="0"/>
    <s v="Eileen Kiefer"/>
    <n v="710"/>
    <n v="734"/>
    <n v="521140"/>
  </r>
  <r>
    <n v="379"/>
    <x v="231"/>
    <x v="8"/>
    <x v="1"/>
    <x v="0"/>
    <x v="1"/>
    <s v="Eileen Kiefer"/>
    <n v="249"/>
    <n v="446"/>
    <n v="111054"/>
  </r>
  <r>
    <n v="380"/>
    <x v="224"/>
    <x v="8"/>
    <x v="1"/>
    <x v="0"/>
    <x v="0"/>
    <s v="Patrick Ryan"/>
    <n v="1879"/>
    <n v="29"/>
    <n v="54491"/>
  </r>
  <r>
    <n v="381"/>
    <x v="232"/>
    <x v="11"/>
    <x v="2"/>
    <x v="3"/>
    <x v="2"/>
    <s v="Jack Garza"/>
    <n v="966"/>
    <n v="506"/>
    <n v="488796"/>
  </r>
  <r>
    <n v="382"/>
    <x v="224"/>
    <x v="8"/>
    <x v="1"/>
    <x v="3"/>
    <x v="2"/>
    <s v="Nathan Cano"/>
    <n v="2357"/>
    <n v="533"/>
    <n v="1256281"/>
  </r>
  <r>
    <n v="383"/>
    <x v="233"/>
    <x v="4"/>
    <x v="2"/>
    <x v="1"/>
    <x v="1"/>
    <s v="Nathan Cano"/>
    <n v="2384"/>
    <n v="577"/>
    <n v="1375568"/>
  </r>
  <r>
    <n v="384"/>
    <x v="117"/>
    <x v="3"/>
    <x v="1"/>
    <x v="5"/>
    <x v="1"/>
    <s v="Troy Blackwell"/>
    <n v="2897"/>
    <n v="149"/>
    <n v="431653"/>
  </r>
  <r>
    <n v="385"/>
    <x v="234"/>
    <x v="3"/>
    <x v="1"/>
    <x v="4"/>
    <x v="0"/>
    <s v="Troy Blackwell"/>
    <n v="485"/>
    <n v="498"/>
    <n v="241530"/>
  </r>
  <r>
    <n v="386"/>
    <x v="235"/>
    <x v="11"/>
    <x v="2"/>
    <x v="3"/>
    <x v="2"/>
    <s v="Bill Shonely"/>
    <n v="737"/>
    <n v="896"/>
    <n v="660352"/>
  </r>
  <r>
    <n v="387"/>
    <x v="177"/>
    <x v="11"/>
    <x v="2"/>
    <x v="1"/>
    <x v="1"/>
    <s v="Bill Shonely"/>
    <n v="1239"/>
    <n v="55"/>
    <n v="68145"/>
  </r>
  <r>
    <n v="388"/>
    <x v="140"/>
    <x v="6"/>
    <x v="3"/>
    <x v="5"/>
    <x v="1"/>
    <s v="Alice McCarthy"/>
    <n v="1713"/>
    <n v="522"/>
    <n v="894186"/>
  </r>
  <r>
    <n v="389"/>
    <x v="236"/>
    <x v="10"/>
    <x v="0"/>
    <x v="0"/>
    <x v="0"/>
    <s v="Thais Sissman"/>
    <n v="2380"/>
    <n v="680"/>
    <n v="1618400"/>
  </r>
  <r>
    <n v="390"/>
    <x v="179"/>
    <x v="0"/>
    <x v="0"/>
    <x v="0"/>
    <x v="0"/>
    <s v="Thais Sissman"/>
    <n v="3790"/>
    <n v="737"/>
    <n v="2793230"/>
  </r>
  <r>
    <n v="391"/>
    <x v="119"/>
    <x v="7"/>
    <x v="0"/>
    <x v="5"/>
    <x v="1"/>
    <s v="Thais Sissman"/>
    <n v="553"/>
    <n v="885"/>
    <n v="489405"/>
  </r>
  <r>
    <n v="392"/>
    <x v="97"/>
    <x v="3"/>
    <x v="1"/>
    <x v="0"/>
    <x v="0"/>
    <s v="Ted Trevino"/>
    <n v="1843"/>
    <n v="667"/>
    <n v="1229281"/>
  </r>
  <r>
    <n v="393"/>
    <x v="228"/>
    <x v="7"/>
    <x v="0"/>
    <x v="4"/>
    <x v="0"/>
    <s v="Christopher Martinez"/>
    <n v="1351"/>
    <n v="156"/>
    <n v="210756"/>
  </r>
  <r>
    <n v="394"/>
    <x v="237"/>
    <x v="2"/>
    <x v="2"/>
    <x v="4"/>
    <x v="0"/>
    <s v="Jay Fine"/>
    <n v="3537"/>
    <n v="389"/>
    <n v="1375893"/>
  </r>
  <r>
    <n v="395"/>
    <x v="80"/>
    <x v="2"/>
    <x v="2"/>
    <x v="3"/>
    <x v="2"/>
    <s v="Dave Poirier"/>
    <n v="1708"/>
    <n v="441"/>
    <n v="753228"/>
  </r>
  <r>
    <n v="396"/>
    <x v="238"/>
    <x v="11"/>
    <x v="2"/>
    <x v="5"/>
    <x v="1"/>
    <s v="Todd Boyes"/>
    <n v="1155"/>
    <n v="839"/>
    <n v="969045"/>
  </r>
  <r>
    <n v="397"/>
    <x v="120"/>
    <x v="0"/>
    <x v="0"/>
    <x v="3"/>
    <x v="2"/>
    <s v="Todd Boyes"/>
    <n v="3555"/>
    <n v="422"/>
    <n v="1500210"/>
  </r>
  <r>
    <n v="398"/>
    <x v="169"/>
    <x v="1"/>
    <x v="1"/>
    <x v="5"/>
    <x v="1"/>
    <s v="Todd Boyes"/>
    <n v="466"/>
    <n v="354"/>
    <n v="164964"/>
  </r>
  <r>
    <n v="399"/>
    <x v="187"/>
    <x v="6"/>
    <x v="3"/>
    <x v="0"/>
    <x v="1"/>
    <s v="Todd Boyes"/>
    <n v="1083"/>
    <n v="358"/>
    <n v="387714"/>
  </r>
  <r>
    <n v="400"/>
    <x v="78"/>
    <x v="3"/>
    <x v="1"/>
    <x v="4"/>
    <x v="0"/>
    <s v="Philip Brown"/>
    <n v="1804"/>
    <n v="202"/>
    <n v="364408"/>
  </r>
  <r>
    <n v="401"/>
    <x v="212"/>
    <x v="7"/>
    <x v="0"/>
    <x v="4"/>
    <x v="0"/>
    <s v="Philip Brown"/>
    <n v="1866"/>
    <n v="769"/>
    <n v="1434954"/>
  </r>
  <r>
    <n v="402"/>
    <x v="239"/>
    <x v="8"/>
    <x v="1"/>
    <x v="3"/>
    <x v="2"/>
    <s v="Jane Waco"/>
    <n v="3904"/>
    <n v="33"/>
    <n v="128832"/>
  </r>
  <r>
    <n v="403"/>
    <x v="240"/>
    <x v="9"/>
    <x v="3"/>
    <x v="4"/>
    <x v="0"/>
    <s v="Jane Waco"/>
    <n v="758"/>
    <n v="439"/>
    <n v="332762"/>
  </r>
  <r>
    <n v="404"/>
    <x v="81"/>
    <x v="10"/>
    <x v="0"/>
    <x v="1"/>
    <x v="1"/>
    <s v="Denny Ordway"/>
    <n v="2520"/>
    <n v="41"/>
    <n v="103320"/>
  </r>
  <r>
    <n v="405"/>
    <x v="206"/>
    <x v="0"/>
    <x v="0"/>
    <x v="4"/>
    <x v="0"/>
    <s v="Denny Ordway"/>
    <n v="2358"/>
    <n v="552"/>
    <n v="1301616"/>
  </r>
  <r>
    <n v="406"/>
    <x v="67"/>
    <x v="10"/>
    <x v="0"/>
    <x v="3"/>
    <x v="2"/>
    <s v="Julia West"/>
    <n v="3947"/>
    <n v="727"/>
    <n v="2869469"/>
  </r>
  <r>
    <n v="407"/>
    <x v="241"/>
    <x v="9"/>
    <x v="3"/>
    <x v="4"/>
    <x v="0"/>
    <s v="Lycoris Saunders"/>
    <n v="738"/>
    <n v="185"/>
    <n v="136530"/>
  </r>
  <r>
    <n v="408"/>
    <x v="86"/>
    <x v="10"/>
    <x v="0"/>
    <x v="3"/>
    <x v="2"/>
    <s v="Brenda Bowman"/>
    <n v="652"/>
    <n v="619"/>
    <n v="403588"/>
  </r>
  <r>
    <n v="409"/>
    <x v="66"/>
    <x v="1"/>
    <x v="1"/>
    <x v="0"/>
    <x v="1"/>
    <s v="Maribeth Dona"/>
    <n v="3940"/>
    <n v="187"/>
    <n v="736780"/>
  </r>
  <r>
    <n v="410"/>
    <x v="242"/>
    <x v="0"/>
    <x v="0"/>
    <x v="0"/>
    <x v="0"/>
    <s v="Maribeth Dona"/>
    <n v="677"/>
    <n v="158"/>
    <n v="106966"/>
  </r>
  <r>
    <n v="411"/>
    <x v="143"/>
    <x v="9"/>
    <x v="3"/>
    <x v="5"/>
    <x v="1"/>
    <s v="Maribeth Dona"/>
    <n v="1091"/>
    <n v="276"/>
    <n v="301116"/>
  </r>
  <r>
    <n v="412"/>
    <x v="187"/>
    <x v="6"/>
    <x v="3"/>
    <x v="4"/>
    <x v="0"/>
    <s v="Maribeth Dona"/>
    <n v="194"/>
    <n v="559"/>
    <n v="108446"/>
  </r>
  <r>
    <n v="413"/>
    <x v="243"/>
    <x v="5"/>
    <x v="3"/>
    <x v="3"/>
    <x v="2"/>
    <s v="Eugene Barchas"/>
    <n v="1866"/>
    <n v="571"/>
    <n v="1065486"/>
  </r>
  <r>
    <n v="414"/>
    <x v="12"/>
    <x v="1"/>
    <x v="1"/>
    <x v="3"/>
    <x v="2"/>
    <s v="Eugene Barchas"/>
    <n v="2102"/>
    <n v="235"/>
    <n v="493970"/>
  </r>
  <r>
    <n v="415"/>
    <x v="16"/>
    <x v="1"/>
    <x v="1"/>
    <x v="2"/>
    <x v="1"/>
    <s v="Eugene Barchas"/>
    <n v="2039"/>
    <n v="750"/>
    <n v="1529250"/>
  </r>
  <r>
    <n v="416"/>
    <x v="244"/>
    <x v="11"/>
    <x v="2"/>
    <x v="3"/>
    <x v="2"/>
    <s v="Ross Baird"/>
    <n v="1346"/>
    <n v="459"/>
    <n v="617814"/>
  </r>
  <r>
    <n v="417"/>
    <x v="241"/>
    <x v="9"/>
    <x v="3"/>
    <x v="3"/>
    <x v="2"/>
    <s v="Luke Schmidt"/>
    <n v="1830"/>
    <n v="387"/>
    <n v="708210"/>
  </r>
  <r>
    <n v="418"/>
    <x v="245"/>
    <x v="3"/>
    <x v="1"/>
    <x v="4"/>
    <x v="0"/>
    <s v="Luke Schmidt"/>
    <n v="2934"/>
    <n v="79"/>
    <n v="231786"/>
  </r>
  <r>
    <n v="419"/>
    <x v="246"/>
    <x v="10"/>
    <x v="0"/>
    <x v="2"/>
    <x v="1"/>
    <s v="Ross Baird"/>
    <n v="1456"/>
    <n v="362"/>
    <n v="527072"/>
  </r>
  <r>
    <n v="420"/>
    <x v="134"/>
    <x v="6"/>
    <x v="3"/>
    <x v="4"/>
    <x v="0"/>
    <s v="Ross Baird"/>
    <n v="2568"/>
    <n v="677"/>
    <n v="1738536"/>
  </r>
  <r>
    <n v="421"/>
    <x v="78"/>
    <x v="3"/>
    <x v="1"/>
    <x v="3"/>
    <x v="2"/>
    <s v="Ross Baird"/>
    <n v="3602"/>
    <n v="306"/>
    <n v="1102212"/>
  </r>
  <r>
    <n v="422"/>
    <x v="201"/>
    <x v="11"/>
    <x v="2"/>
    <x v="0"/>
    <x v="0"/>
    <s v="Robert Waldorf"/>
    <n v="3105"/>
    <n v="292"/>
    <n v="906660"/>
  </r>
  <r>
    <n v="423"/>
    <x v="247"/>
    <x v="5"/>
    <x v="3"/>
    <x v="3"/>
    <x v="2"/>
    <s v="Robert Waldorf"/>
    <n v="1443"/>
    <n v="743"/>
    <n v="1072149"/>
  </r>
  <r>
    <n v="424"/>
    <x v="241"/>
    <x v="9"/>
    <x v="3"/>
    <x v="4"/>
    <x v="0"/>
    <s v="Emily Grady"/>
    <n v="228"/>
    <n v="652"/>
    <n v="148656"/>
  </r>
  <r>
    <n v="425"/>
    <x v="72"/>
    <x v="7"/>
    <x v="0"/>
    <x v="0"/>
    <x v="1"/>
    <s v="Emily Grady"/>
    <n v="1191"/>
    <n v="311"/>
    <n v="370401"/>
  </r>
  <r>
    <n v="426"/>
    <x v="81"/>
    <x v="10"/>
    <x v="0"/>
    <x v="1"/>
    <x v="1"/>
    <s v="Luke Schmidt"/>
    <n v="2213"/>
    <n v="829"/>
    <n v="1834577"/>
  </r>
  <r>
    <n v="427"/>
    <x v="248"/>
    <x v="3"/>
    <x v="1"/>
    <x v="2"/>
    <x v="1"/>
    <s v="Luke Schmidt"/>
    <n v="3182"/>
    <n v="167"/>
    <n v="531394"/>
  </r>
  <r>
    <n v="428"/>
    <x v="64"/>
    <x v="11"/>
    <x v="2"/>
    <x v="3"/>
    <x v="2"/>
    <s v="Bill Tyler"/>
    <n v="3487"/>
    <n v="734"/>
    <n v="2559458"/>
  </r>
  <r>
    <n v="429"/>
    <x v="119"/>
    <x v="7"/>
    <x v="0"/>
    <x v="5"/>
    <x v="1"/>
    <s v="Yoseph Carroll"/>
    <n v="2935"/>
    <n v="826"/>
    <n v="2424310"/>
  </r>
  <r>
    <n v="430"/>
    <x v="249"/>
    <x v="8"/>
    <x v="1"/>
    <x v="0"/>
    <x v="0"/>
    <s v="Yoseph Carroll"/>
    <n v="1991"/>
    <n v="673"/>
    <n v="1339943"/>
  </r>
  <r>
    <n v="431"/>
    <x v="250"/>
    <x v="2"/>
    <x v="2"/>
    <x v="3"/>
    <x v="2"/>
    <s v="Rob Haberlin"/>
    <n v="1507"/>
    <n v="669"/>
    <n v="1008183"/>
  </r>
  <r>
    <n v="432"/>
    <x v="191"/>
    <x v="6"/>
    <x v="3"/>
    <x v="4"/>
    <x v="0"/>
    <s v="Nora Price"/>
    <n v="2350"/>
    <n v="714"/>
    <n v="1677900"/>
  </r>
  <r>
    <n v="433"/>
    <x v="79"/>
    <x v="9"/>
    <x v="3"/>
    <x v="3"/>
    <x v="2"/>
    <s v="Nora Price"/>
    <n v="2310"/>
    <n v="641"/>
    <n v="1480710"/>
  </r>
  <r>
    <n v="434"/>
    <x v="187"/>
    <x v="6"/>
    <x v="3"/>
    <x v="3"/>
    <x v="2"/>
    <s v="Tamara Dahlen"/>
    <n v="2815"/>
    <n v="662"/>
    <n v="1863530"/>
  </r>
  <r>
    <n v="435"/>
    <x v="251"/>
    <x v="4"/>
    <x v="2"/>
    <x v="0"/>
    <x v="0"/>
    <s v="Tamara Dahlen"/>
    <n v="3293"/>
    <n v="168"/>
    <n v="553224"/>
  </r>
  <r>
    <n v="436"/>
    <x v="252"/>
    <x v="8"/>
    <x v="1"/>
    <x v="0"/>
    <x v="0"/>
    <s v="Maureen Gastineau"/>
    <n v="2815"/>
    <n v="63"/>
    <n v="177345"/>
  </r>
  <r>
    <n v="437"/>
    <x v="23"/>
    <x v="8"/>
    <x v="1"/>
    <x v="3"/>
    <x v="2"/>
    <s v="Tim Brockman"/>
    <n v="3452"/>
    <n v="664"/>
    <n v="2292128"/>
  </r>
  <r>
    <n v="438"/>
    <x v="253"/>
    <x v="10"/>
    <x v="0"/>
    <x v="5"/>
    <x v="1"/>
    <s v="Tim Brockman"/>
    <n v="3429"/>
    <n v="221"/>
    <n v="757809"/>
  </r>
  <r>
    <n v="439"/>
    <x v="254"/>
    <x v="5"/>
    <x v="3"/>
    <x v="5"/>
    <x v="1"/>
    <s v="Pete Armstrong"/>
    <n v="2558"/>
    <n v="384"/>
    <n v="982272"/>
  </r>
  <r>
    <n v="440"/>
    <x v="37"/>
    <x v="8"/>
    <x v="1"/>
    <x v="0"/>
    <x v="0"/>
    <s v="Edward Hooks"/>
    <n v="1365"/>
    <n v="418"/>
    <n v="570570"/>
  </r>
  <r>
    <n v="441"/>
    <x v="6"/>
    <x v="4"/>
    <x v="2"/>
    <x v="4"/>
    <x v="0"/>
    <s v="Alan Schoenberger"/>
    <n v="3316"/>
    <n v="103"/>
    <n v="341548"/>
  </r>
  <r>
    <n v="442"/>
    <x v="227"/>
    <x v="8"/>
    <x v="1"/>
    <x v="3"/>
    <x v="2"/>
    <s v="Alan Schoenberger"/>
    <n v="704"/>
    <n v="131"/>
    <n v="92224"/>
  </r>
  <r>
    <n v="443"/>
    <x v="96"/>
    <x v="7"/>
    <x v="0"/>
    <x v="5"/>
    <x v="1"/>
    <s v="Alan Schoenberger"/>
    <n v="1863"/>
    <n v="167"/>
    <n v="311121"/>
  </r>
  <r>
    <n v="444"/>
    <x v="255"/>
    <x v="5"/>
    <x v="3"/>
    <x v="3"/>
    <x v="2"/>
    <s v="Charles Crestani"/>
    <n v="2252"/>
    <n v="568"/>
    <n v="1279136"/>
  </r>
  <r>
    <n v="445"/>
    <x v="93"/>
    <x v="6"/>
    <x v="3"/>
    <x v="5"/>
    <x v="1"/>
    <s v="Maxwell Schwartz"/>
    <n v="2139"/>
    <n v="449"/>
    <n v="960411"/>
  </r>
  <r>
    <n v="446"/>
    <x v="256"/>
    <x v="9"/>
    <x v="3"/>
    <x v="3"/>
    <x v="2"/>
    <s v="Pamela Stobb"/>
    <n v="953"/>
    <n v="635"/>
    <n v="605155"/>
  </r>
  <r>
    <n v="447"/>
    <x v="166"/>
    <x v="11"/>
    <x v="2"/>
    <x v="5"/>
    <x v="1"/>
    <s v="Tracy Zic"/>
    <n v="265"/>
    <n v="358"/>
    <n v="94870"/>
  </r>
  <r>
    <n v="448"/>
    <x v="195"/>
    <x v="7"/>
    <x v="0"/>
    <x v="3"/>
    <x v="2"/>
    <s v="Christy Brittain"/>
    <n v="2512"/>
    <n v="831"/>
    <n v="2087472"/>
  </r>
  <r>
    <n v="449"/>
    <x v="149"/>
    <x v="11"/>
    <x v="2"/>
    <x v="5"/>
    <x v="1"/>
    <s v="Sung Pak"/>
    <n v="707"/>
    <n v="755"/>
    <n v="533785"/>
  </r>
  <r>
    <n v="450"/>
    <x v="30"/>
    <x v="1"/>
    <x v="1"/>
    <x v="1"/>
    <x v="1"/>
    <s v="Jasper Cacioppo"/>
    <n v="901"/>
    <n v="496"/>
    <n v="446896"/>
  </r>
  <r>
    <n v="451"/>
    <x v="19"/>
    <x v="7"/>
    <x v="0"/>
    <x v="1"/>
    <x v="1"/>
    <s v="Jasper Cacioppo"/>
    <n v="571"/>
    <n v="311"/>
    <n v="177581"/>
  </r>
  <r>
    <n v="452"/>
    <x v="202"/>
    <x v="1"/>
    <x v="1"/>
    <x v="0"/>
    <x v="0"/>
    <s v="Jasper Cacioppo"/>
    <n v="785"/>
    <n v="650"/>
    <n v="510250"/>
  </r>
  <r>
    <n v="453"/>
    <x v="177"/>
    <x v="11"/>
    <x v="2"/>
    <x v="3"/>
    <x v="2"/>
    <s v="Paul Lucas"/>
    <n v="3268"/>
    <n v="176"/>
    <n v="575168"/>
  </r>
  <r>
    <n v="454"/>
    <x v="94"/>
    <x v="9"/>
    <x v="3"/>
    <x v="1"/>
    <x v="1"/>
    <s v="Paul Lucas"/>
    <n v="2200"/>
    <n v="645"/>
    <n v="1419000"/>
  </r>
  <r>
    <n v="455"/>
    <x v="257"/>
    <x v="7"/>
    <x v="0"/>
    <x v="0"/>
    <x v="0"/>
    <s v="David Wiener"/>
    <n v="1918"/>
    <n v="131"/>
    <n v="251258"/>
  </r>
  <r>
    <n v="456"/>
    <x v="258"/>
    <x v="10"/>
    <x v="0"/>
    <x v="2"/>
    <x v="1"/>
    <s v="David Wiener"/>
    <n v="2482"/>
    <n v="876"/>
    <n v="2174232"/>
  </r>
  <r>
    <n v="457"/>
    <x v="188"/>
    <x v="1"/>
    <x v="1"/>
    <x v="0"/>
    <x v="0"/>
    <s v="Jack Garza"/>
    <n v="3816"/>
    <n v="746"/>
    <n v="2846736"/>
  </r>
  <r>
    <n v="458"/>
    <x v="259"/>
    <x v="2"/>
    <x v="2"/>
    <x v="4"/>
    <x v="0"/>
    <s v="Liz MacKendrick"/>
    <n v="940"/>
    <n v="220"/>
    <n v="206800"/>
  </r>
  <r>
    <n v="459"/>
    <x v="260"/>
    <x v="5"/>
    <x v="3"/>
    <x v="1"/>
    <x v="1"/>
    <s v="Liz MacKendrick"/>
    <n v="1793"/>
    <n v="184"/>
    <n v="329912"/>
  </r>
  <r>
    <n v="460"/>
    <x v="261"/>
    <x v="11"/>
    <x v="2"/>
    <x v="3"/>
    <x v="2"/>
    <s v="Helen Andreada"/>
    <n v="1951"/>
    <n v="438"/>
    <n v="854538"/>
  </r>
  <r>
    <n v="461"/>
    <x v="155"/>
    <x v="1"/>
    <x v="1"/>
    <x v="5"/>
    <x v="1"/>
    <s v="Paul Prost"/>
    <n v="1990"/>
    <n v="139"/>
    <n v="276610"/>
  </r>
  <r>
    <n v="462"/>
    <x v="140"/>
    <x v="6"/>
    <x v="3"/>
    <x v="3"/>
    <x v="2"/>
    <s v="Bradley Nguyen"/>
    <n v="818"/>
    <n v="720"/>
    <n v="588960"/>
  </r>
  <r>
    <n v="463"/>
    <x v="125"/>
    <x v="7"/>
    <x v="0"/>
    <x v="0"/>
    <x v="0"/>
    <s v="Matt Collister"/>
    <n v="3873"/>
    <n v="876"/>
    <n v="3392748"/>
  </r>
  <r>
    <n v="464"/>
    <x v="262"/>
    <x v="6"/>
    <x v="3"/>
    <x v="3"/>
    <x v="2"/>
    <s v="Jasper Cacioppo"/>
    <n v="1465"/>
    <n v="839"/>
    <n v="1229135"/>
  </r>
  <r>
    <n v="465"/>
    <x v="58"/>
    <x v="10"/>
    <x v="0"/>
    <x v="3"/>
    <x v="2"/>
    <s v="Liz Carlisle"/>
    <n v="840"/>
    <n v="791"/>
    <n v="664440"/>
  </r>
  <r>
    <n v="466"/>
    <x v="189"/>
    <x v="4"/>
    <x v="2"/>
    <x v="3"/>
    <x v="2"/>
    <s v="Annie Thurman"/>
    <n v="108"/>
    <n v="187"/>
    <n v="20196"/>
  </r>
  <r>
    <n v="467"/>
    <x v="263"/>
    <x v="1"/>
    <x v="1"/>
    <x v="0"/>
    <x v="0"/>
    <s v="Bradley Drucker"/>
    <n v="3391"/>
    <n v="882"/>
    <n v="2990862"/>
  </r>
  <r>
    <n v="468"/>
    <x v="254"/>
    <x v="5"/>
    <x v="3"/>
    <x v="0"/>
    <x v="0"/>
    <s v="Richard Eichhorn"/>
    <n v="2906"/>
    <n v="143"/>
    <n v="415558"/>
  </r>
  <r>
    <n v="469"/>
    <x v="87"/>
    <x v="5"/>
    <x v="3"/>
    <x v="4"/>
    <x v="0"/>
    <s v="Alan Haines"/>
    <n v="3541"/>
    <n v="798"/>
    <n v="2825718"/>
  </r>
  <r>
    <n v="470"/>
    <x v="105"/>
    <x v="5"/>
    <x v="3"/>
    <x v="0"/>
    <x v="0"/>
    <s v="Alan Haines"/>
    <n v="580"/>
    <n v="582"/>
    <n v="337560"/>
  </r>
  <r>
    <n v="471"/>
    <x v="178"/>
    <x v="0"/>
    <x v="0"/>
    <x v="5"/>
    <x v="1"/>
    <s v="Brad Eason"/>
    <n v="104"/>
    <n v="136"/>
    <n v="14144"/>
  </r>
  <r>
    <n v="472"/>
    <x v="202"/>
    <x v="1"/>
    <x v="1"/>
    <x v="4"/>
    <x v="0"/>
    <s v="James Lanier"/>
    <n v="480"/>
    <n v="518"/>
    <n v="248640"/>
  </r>
  <r>
    <n v="473"/>
    <x v="110"/>
    <x v="11"/>
    <x v="2"/>
    <x v="0"/>
    <x v="1"/>
    <s v="Edward Becker"/>
    <n v="2269"/>
    <n v="728"/>
    <n v="1651832"/>
  </r>
  <r>
    <n v="474"/>
    <x v="58"/>
    <x v="10"/>
    <x v="0"/>
    <x v="0"/>
    <x v="0"/>
    <s v="Joni Blumstein"/>
    <n v="1138"/>
    <n v="688"/>
    <n v="782944"/>
  </r>
  <r>
    <n v="475"/>
    <x v="129"/>
    <x v="9"/>
    <x v="3"/>
    <x v="3"/>
    <x v="2"/>
    <s v="Joni Blumstein"/>
    <n v="3024"/>
    <n v="53"/>
    <n v="160272"/>
  </r>
  <r>
    <n v="476"/>
    <x v="216"/>
    <x v="1"/>
    <x v="1"/>
    <x v="5"/>
    <x v="1"/>
    <s v="Raymond Book"/>
    <n v="3297"/>
    <n v="645"/>
    <n v="2126565"/>
  </r>
  <r>
    <n v="477"/>
    <x v="5"/>
    <x v="3"/>
    <x v="1"/>
    <x v="2"/>
    <x v="1"/>
    <s v="Bryan Spruell"/>
    <n v="3521"/>
    <n v="362"/>
    <n v="1274602"/>
  </r>
  <r>
    <n v="478"/>
    <x v="114"/>
    <x v="3"/>
    <x v="1"/>
    <x v="1"/>
    <x v="1"/>
    <s v="Adam Hart"/>
    <n v="2242"/>
    <n v="629"/>
    <n v="1410218"/>
  </r>
  <r>
    <n v="479"/>
    <x v="81"/>
    <x v="10"/>
    <x v="0"/>
    <x v="3"/>
    <x v="2"/>
    <s v="Neil Knudson"/>
    <n v="3053"/>
    <n v="725"/>
    <n v="2213425"/>
  </r>
  <r>
    <n v="480"/>
    <x v="264"/>
    <x v="0"/>
    <x v="0"/>
    <x v="5"/>
    <x v="1"/>
    <s v="Ben Peterman"/>
    <n v="3789"/>
    <n v="164"/>
    <n v="621396"/>
  </r>
  <r>
    <n v="481"/>
    <x v="201"/>
    <x v="11"/>
    <x v="2"/>
    <x v="3"/>
    <x v="2"/>
    <s v="Sandra Flanagan"/>
    <n v="442"/>
    <n v="716"/>
    <n v="316472"/>
  </r>
  <r>
    <n v="482"/>
    <x v="265"/>
    <x v="2"/>
    <x v="2"/>
    <x v="3"/>
    <x v="2"/>
    <s v="Sandra Flanagan"/>
    <n v="2312"/>
    <n v="88"/>
    <n v="203456"/>
  </r>
  <r>
    <n v="483"/>
    <x v="211"/>
    <x v="6"/>
    <x v="3"/>
    <x v="3"/>
    <x v="2"/>
    <s v="Michael Granlund"/>
    <n v="2381"/>
    <n v="701"/>
    <n v="1669081"/>
  </r>
  <r>
    <n v="484"/>
    <x v="266"/>
    <x v="7"/>
    <x v="0"/>
    <x v="3"/>
    <x v="2"/>
    <s v="Michael Granlund"/>
    <n v="3395"/>
    <n v="277"/>
    <n v="940415"/>
  </r>
  <r>
    <n v="485"/>
    <x v="177"/>
    <x v="11"/>
    <x v="2"/>
    <x v="1"/>
    <x v="1"/>
    <s v="Christina Vanderzanden"/>
    <n v="2878"/>
    <n v="347"/>
    <n v="998666"/>
  </r>
  <r>
    <n v="486"/>
    <x v="212"/>
    <x v="7"/>
    <x v="0"/>
    <x v="4"/>
    <x v="0"/>
    <s v="Christina Vanderzanden"/>
    <n v="2597"/>
    <n v="354"/>
    <n v="919338"/>
  </r>
  <r>
    <n v="487"/>
    <x v="267"/>
    <x v="9"/>
    <x v="3"/>
    <x v="3"/>
    <x v="2"/>
    <s v="Gary Zandusky"/>
    <n v="1117"/>
    <n v="499"/>
    <n v="557383"/>
  </r>
  <r>
    <n v="488"/>
    <x v="225"/>
    <x v="5"/>
    <x v="3"/>
    <x v="3"/>
    <x v="2"/>
    <s v="Steve Carroll"/>
    <n v="3812"/>
    <n v="262"/>
    <n v="998744"/>
  </r>
  <r>
    <n v="489"/>
    <x v="268"/>
    <x v="6"/>
    <x v="3"/>
    <x v="5"/>
    <x v="1"/>
    <s v="Steve Carroll"/>
    <n v="1473"/>
    <n v="430"/>
    <n v="633390"/>
  </r>
  <r>
    <n v="490"/>
    <x v="26"/>
    <x v="0"/>
    <x v="0"/>
    <x v="5"/>
    <x v="1"/>
    <s v="Cathy Armstrong"/>
    <n v="3800"/>
    <n v="358"/>
    <n v="1360400"/>
  </r>
  <r>
    <n v="491"/>
    <x v="258"/>
    <x v="10"/>
    <x v="0"/>
    <x v="4"/>
    <x v="0"/>
    <s v="Cathy Armstrong"/>
    <n v="2087"/>
    <n v="404"/>
    <n v="843148"/>
  </r>
  <r>
    <n v="492"/>
    <x v="269"/>
    <x v="4"/>
    <x v="2"/>
    <x v="3"/>
    <x v="2"/>
    <s v="Cathy Armstrong"/>
    <n v="3625"/>
    <n v="431"/>
    <n v="1562375"/>
  </r>
  <r>
    <n v="493"/>
    <x v="270"/>
    <x v="8"/>
    <x v="1"/>
    <x v="2"/>
    <x v="1"/>
    <s v="Cathy Armstrong"/>
    <n v="844"/>
    <n v="638"/>
    <n v="538472"/>
  </r>
  <r>
    <n v="494"/>
    <x v="261"/>
    <x v="11"/>
    <x v="2"/>
    <x v="5"/>
    <x v="1"/>
    <s v="Alex Grayson"/>
    <n v="3815"/>
    <n v="775"/>
    <n v="2956625"/>
  </r>
  <r>
    <n v="495"/>
    <x v="217"/>
    <x v="2"/>
    <x v="2"/>
    <x v="5"/>
    <x v="1"/>
    <s v="Alex Grayson"/>
    <n v="2451"/>
    <n v="774"/>
    <n v="1897074"/>
  </r>
  <r>
    <n v="496"/>
    <x v="271"/>
    <x v="0"/>
    <x v="0"/>
    <x v="3"/>
    <x v="2"/>
    <s v="George Zrebassa"/>
    <n v="617"/>
    <n v="300"/>
    <n v="185100"/>
  </r>
  <r>
    <n v="497"/>
    <x v="272"/>
    <x v="9"/>
    <x v="3"/>
    <x v="5"/>
    <x v="1"/>
    <s v="Lisa DeCherney"/>
    <n v="2421"/>
    <n v="307"/>
    <n v="743247"/>
  </r>
  <r>
    <n v="498"/>
    <x v="194"/>
    <x v="8"/>
    <x v="1"/>
    <x v="0"/>
    <x v="0"/>
    <s v="Lisa DeCherney"/>
    <n v="1811"/>
    <n v="358"/>
    <n v="648338"/>
  </r>
  <r>
    <n v="499"/>
    <x v="273"/>
    <x v="0"/>
    <x v="0"/>
    <x v="4"/>
    <x v="0"/>
    <s v="Gary McGarr"/>
    <n v="1096"/>
    <n v="581"/>
    <n v="636776"/>
  </r>
  <r>
    <n v="500"/>
    <x v="274"/>
    <x v="11"/>
    <x v="2"/>
    <x v="4"/>
    <x v="0"/>
    <s v="Steve Nguyen"/>
    <n v="657"/>
    <n v="267"/>
    <n v="175419"/>
  </r>
  <r>
    <n v="501"/>
    <x v="170"/>
    <x v="4"/>
    <x v="2"/>
    <x v="0"/>
    <x v="0"/>
    <s v="Susan Gilcrest"/>
    <n v="1865"/>
    <n v="602"/>
    <n v="1122730"/>
  </r>
  <r>
    <n v="502"/>
    <x v="221"/>
    <x v="2"/>
    <x v="2"/>
    <x v="1"/>
    <x v="1"/>
    <s v="Susan Gilcrest"/>
    <n v="931"/>
    <n v="150"/>
    <n v="139650"/>
  </r>
  <r>
    <n v="503"/>
    <x v="2"/>
    <x v="0"/>
    <x v="0"/>
    <x v="1"/>
    <x v="1"/>
    <s v="Julia Dunbar"/>
    <n v="281"/>
    <n v="274"/>
    <n v="76994"/>
  </r>
  <r>
    <n v="504"/>
    <x v="246"/>
    <x v="10"/>
    <x v="0"/>
    <x v="4"/>
    <x v="0"/>
    <s v="Mick Crebagga"/>
    <n v="1003"/>
    <n v="774"/>
    <n v="776322"/>
  </r>
  <r>
    <n v="505"/>
    <x v="275"/>
    <x v="8"/>
    <x v="1"/>
    <x v="5"/>
    <x v="1"/>
    <s v="Mick Crebagga"/>
    <n v="382"/>
    <n v="524"/>
    <n v="200168"/>
  </r>
  <r>
    <n v="506"/>
    <x v="85"/>
    <x v="5"/>
    <x v="3"/>
    <x v="0"/>
    <x v="0"/>
    <s v="Roy Skaria"/>
    <n v="352"/>
    <n v="830"/>
    <n v="292160"/>
  </r>
  <r>
    <n v="507"/>
    <x v="16"/>
    <x v="1"/>
    <x v="1"/>
    <x v="4"/>
    <x v="0"/>
    <s v="Roy Skaria"/>
    <n v="2760"/>
    <n v="572"/>
    <n v="1578720"/>
  </r>
  <r>
    <n v="508"/>
    <x v="96"/>
    <x v="7"/>
    <x v="0"/>
    <x v="4"/>
    <x v="0"/>
    <s v="Roy Skaria"/>
    <n v="1639"/>
    <n v="399"/>
    <n v="653961"/>
  </r>
  <r>
    <n v="509"/>
    <x v="191"/>
    <x v="6"/>
    <x v="3"/>
    <x v="3"/>
    <x v="2"/>
    <s v="Patrick Jones"/>
    <n v="2057"/>
    <n v="715"/>
    <n v="1470755"/>
  </r>
  <r>
    <n v="510"/>
    <x v="133"/>
    <x v="1"/>
    <x v="1"/>
    <x v="5"/>
    <x v="1"/>
    <s v="Giulietta Baptist"/>
    <n v="3925"/>
    <n v="841"/>
    <n v="3300925"/>
  </r>
  <r>
    <n v="511"/>
    <x v="77"/>
    <x v="6"/>
    <x v="3"/>
    <x v="5"/>
    <x v="1"/>
    <s v="James Galang"/>
    <n v="2947"/>
    <n v="188"/>
    <n v="554036"/>
  </r>
  <r>
    <n v="512"/>
    <x v="276"/>
    <x v="0"/>
    <x v="0"/>
    <x v="4"/>
    <x v="0"/>
    <s v="James Galang"/>
    <n v="807"/>
    <n v="235"/>
    <n v="189645"/>
  </r>
  <r>
    <n v="513"/>
    <x v="209"/>
    <x v="3"/>
    <x v="1"/>
    <x v="3"/>
    <x v="2"/>
    <s v="Nicole Hansen"/>
    <n v="1603"/>
    <n v="520"/>
    <n v="833560"/>
  </r>
  <r>
    <n v="514"/>
    <x v="75"/>
    <x v="3"/>
    <x v="1"/>
    <x v="3"/>
    <x v="2"/>
    <s v="Bryan Spruell"/>
    <n v="2206"/>
    <n v="688"/>
    <n v="1517728"/>
  </r>
  <r>
    <n v="515"/>
    <x v="277"/>
    <x v="3"/>
    <x v="1"/>
    <x v="0"/>
    <x v="1"/>
    <s v="Tom Prescott"/>
    <n v="965"/>
    <n v="664"/>
    <n v="640760"/>
  </r>
  <r>
    <n v="516"/>
    <x v="11"/>
    <x v="1"/>
    <x v="1"/>
    <x v="3"/>
    <x v="2"/>
    <s v="Roy Skaria"/>
    <n v="1572"/>
    <n v="149"/>
    <n v="234228"/>
  </r>
  <r>
    <n v="517"/>
    <x v="103"/>
    <x v="3"/>
    <x v="1"/>
    <x v="0"/>
    <x v="0"/>
    <s v="Ken Heidel"/>
    <n v="583"/>
    <n v="423"/>
    <n v="246609"/>
  </r>
  <r>
    <n v="518"/>
    <x v="0"/>
    <x v="0"/>
    <x v="0"/>
    <x v="3"/>
    <x v="2"/>
    <s v="George Zrebassa"/>
    <n v="3993"/>
    <n v="859"/>
    <n v="3429987"/>
  </r>
  <r>
    <n v="519"/>
    <x v="278"/>
    <x v="7"/>
    <x v="0"/>
    <x v="1"/>
    <x v="1"/>
    <s v="George Zrebassa"/>
    <n v="414"/>
    <n v="411"/>
    <n v="170154"/>
  </r>
  <r>
    <n v="520"/>
    <x v="279"/>
    <x v="11"/>
    <x v="2"/>
    <x v="5"/>
    <x v="1"/>
    <s v="Logan Haushalter"/>
    <n v="1152"/>
    <n v="141"/>
    <n v="162432"/>
  </r>
  <r>
    <n v="521"/>
    <x v="280"/>
    <x v="3"/>
    <x v="1"/>
    <x v="4"/>
    <x v="0"/>
    <s v="Ann Blume"/>
    <n v="3776"/>
    <n v="383"/>
    <n v="1446208"/>
  </r>
  <r>
    <n v="522"/>
    <x v="59"/>
    <x v="1"/>
    <x v="1"/>
    <x v="3"/>
    <x v="2"/>
    <s v="Ann Blume"/>
    <n v="387"/>
    <n v="161"/>
    <n v="62307"/>
  </r>
  <r>
    <n v="523"/>
    <x v="106"/>
    <x v="8"/>
    <x v="1"/>
    <x v="0"/>
    <x v="0"/>
    <s v="Lena Cacioppo"/>
    <n v="1207"/>
    <n v="364"/>
    <n v="439348"/>
  </r>
  <r>
    <n v="524"/>
    <x v="277"/>
    <x v="3"/>
    <x v="1"/>
    <x v="4"/>
    <x v="0"/>
    <s v="Lena Cacioppo"/>
    <n v="2188"/>
    <n v="429"/>
    <n v="938652"/>
  </r>
  <r>
    <n v="525"/>
    <x v="202"/>
    <x v="1"/>
    <x v="1"/>
    <x v="0"/>
    <x v="0"/>
    <s v="Patrick Jones"/>
    <n v="2054"/>
    <n v="217"/>
    <n v="445718"/>
  </r>
  <r>
    <n v="526"/>
    <x v="192"/>
    <x v="2"/>
    <x v="2"/>
    <x v="4"/>
    <x v="0"/>
    <s v="Patrick Jones"/>
    <n v="2363"/>
    <n v="476"/>
    <n v="1124788"/>
  </r>
  <r>
    <n v="527"/>
    <x v="191"/>
    <x v="6"/>
    <x v="3"/>
    <x v="3"/>
    <x v="2"/>
    <s v="Patrick Jones"/>
    <n v="1945"/>
    <n v="255"/>
    <n v="495975"/>
  </r>
  <r>
    <n v="528"/>
    <x v="109"/>
    <x v="2"/>
    <x v="2"/>
    <x v="0"/>
    <x v="1"/>
    <s v="Patrick Jones"/>
    <n v="126"/>
    <n v="415"/>
    <n v="52290"/>
  </r>
  <r>
    <n v="529"/>
    <x v="36"/>
    <x v="7"/>
    <x v="0"/>
    <x v="3"/>
    <x v="2"/>
    <s v="Denise Leinenbach"/>
    <n v="489"/>
    <n v="257"/>
    <n v="125673"/>
  </r>
  <r>
    <n v="530"/>
    <x v="254"/>
    <x v="5"/>
    <x v="3"/>
    <x v="3"/>
    <x v="2"/>
    <s v="Herbert Flentye"/>
    <n v="3005"/>
    <n v="288"/>
    <n v="865440"/>
  </r>
  <r>
    <n v="531"/>
    <x v="168"/>
    <x v="11"/>
    <x v="2"/>
    <x v="2"/>
    <x v="1"/>
    <s v="Herbert Flentye"/>
    <n v="3927"/>
    <n v="246"/>
    <n v="966042"/>
  </r>
  <r>
    <n v="532"/>
    <x v="197"/>
    <x v="2"/>
    <x v="2"/>
    <x v="4"/>
    <x v="0"/>
    <s v="Eric Barreto"/>
    <n v="3503"/>
    <n v="89"/>
    <n v="311767"/>
  </r>
  <r>
    <n v="533"/>
    <x v="179"/>
    <x v="0"/>
    <x v="0"/>
    <x v="0"/>
    <x v="0"/>
    <s v="Steven Ward"/>
    <n v="3594"/>
    <n v="36"/>
    <n v="129384"/>
  </r>
  <r>
    <n v="534"/>
    <x v="92"/>
    <x v="0"/>
    <x v="0"/>
    <x v="1"/>
    <x v="1"/>
    <s v="Philip Brown"/>
    <n v="2844"/>
    <n v="43"/>
    <n v="122292"/>
  </r>
  <r>
    <n v="535"/>
    <x v="157"/>
    <x v="11"/>
    <x v="2"/>
    <x v="3"/>
    <x v="2"/>
    <s v="Philip Brown"/>
    <n v="3359"/>
    <n v="401"/>
    <n v="1346959"/>
  </r>
  <r>
    <n v="536"/>
    <x v="281"/>
    <x v="7"/>
    <x v="0"/>
    <x v="4"/>
    <x v="0"/>
    <s v="Brad Thomas"/>
    <n v="2323"/>
    <n v="437"/>
    <n v="1015151"/>
  </r>
  <r>
    <n v="537"/>
    <x v="30"/>
    <x v="1"/>
    <x v="1"/>
    <x v="3"/>
    <x v="2"/>
    <s v="Brad Thomas"/>
    <n v="787"/>
    <n v="343"/>
    <n v="269941"/>
  </r>
  <r>
    <n v="538"/>
    <x v="145"/>
    <x v="8"/>
    <x v="1"/>
    <x v="3"/>
    <x v="2"/>
    <s v="Denise Monton"/>
    <n v="2209"/>
    <n v="720"/>
    <n v="1590480"/>
  </r>
  <r>
    <n v="539"/>
    <x v="36"/>
    <x v="7"/>
    <x v="0"/>
    <x v="5"/>
    <x v="1"/>
    <s v="Denise Monton"/>
    <n v="3310"/>
    <n v="807"/>
    <n v="2671170"/>
  </r>
  <r>
    <n v="540"/>
    <x v="282"/>
    <x v="6"/>
    <x v="3"/>
    <x v="4"/>
    <x v="0"/>
    <s v="Lynn Smith"/>
    <n v="2386"/>
    <n v="343"/>
    <n v="818398"/>
  </r>
  <r>
    <n v="541"/>
    <x v="281"/>
    <x v="7"/>
    <x v="0"/>
    <x v="5"/>
    <x v="1"/>
    <s v="Karl Brown"/>
    <n v="570"/>
    <n v="876"/>
    <n v="499320"/>
  </r>
  <r>
    <n v="542"/>
    <x v="150"/>
    <x v="7"/>
    <x v="0"/>
    <x v="0"/>
    <x v="0"/>
    <s v="Karl Brown"/>
    <n v="2450"/>
    <n v="67"/>
    <n v="164150"/>
  </r>
  <r>
    <n v="543"/>
    <x v="283"/>
    <x v="4"/>
    <x v="2"/>
    <x v="0"/>
    <x v="0"/>
    <s v="Karl Brown"/>
    <n v="2748"/>
    <n v="698"/>
    <n v="1918104"/>
  </r>
  <r>
    <n v="544"/>
    <x v="236"/>
    <x v="10"/>
    <x v="0"/>
    <x v="3"/>
    <x v="2"/>
    <s v="Tony Sayre"/>
    <n v="124"/>
    <n v="358"/>
    <n v="44392"/>
  </r>
  <r>
    <n v="545"/>
    <x v="284"/>
    <x v="7"/>
    <x v="0"/>
    <x v="4"/>
    <x v="0"/>
    <s v="Tony Sayre"/>
    <n v="2155"/>
    <n v="792"/>
    <n v="1706760"/>
  </r>
  <r>
    <n v="546"/>
    <x v="221"/>
    <x v="2"/>
    <x v="2"/>
    <x v="0"/>
    <x v="0"/>
    <s v="Evan Henry"/>
    <n v="187"/>
    <n v="93"/>
    <n v="17391"/>
  </r>
  <r>
    <n v="547"/>
    <x v="285"/>
    <x v="1"/>
    <x v="1"/>
    <x v="2"/>
    <x v="1"/>
    <s v="Evan Henry"/>
    <n v="3676"/>
    <n v="841"/>
    <n v="3091516"/>
  </r>
  <r>
    <n v="548"/>
    <x v="165"/>
    <x v="4"/>
    <x v="2"/>
    <x v="0"/>
    <x v="0"/>
    <s v="Mike Vittorini"/>
    <n v="917"/>
    <n v="762"/>
    <n v="698754"/>
  </r>
  <r>
    <n v="549"/>
    <x v="286"/>
    <x v="5"/>
    <x v="3"/>
    <x v="3"/>
    <x v="2"/>
    <s v="Marc Harrigan"/>
    <n v="2602"/>
    <n v="474"/>
    <n v="1233348"/>
  </r>
  <r>
    <n v="550"/>
    <x v="287"/>
    <x v="4"/>
    <x v="2"/>
    <x v="3"/>
    <x v="2"/>
    <s v="Erin Smith"/>
    <n v="801"/>
    <n v="511"/>
    <n v="409311"/>
  </r>
  <r>
    <n v="551"/>
    <x v="257"/>
    <x v="7"/>
    <x v="0"/>
    <x v="1"/>
    <x v="1"/>
    <s v="Alan Dominguez"/>
    <n v="1963"/>
    <n v="531"/>
    <n v="1042353"/>
  </r>
  <r>
    <n v="552"/>
    <x v="114"/>
    <x v="3"/>
    <x v="1"/>
    <x v="3"/>
    <x v="2"/>
    <s v="Alan Dominguez"/>
    <n v="2961"/>
    <n v="857"/>
    <n v="2537577"/>
  </r>
  <r>
    <n v="553"/>
    <x v="126"/>
    <x v="1"/>
    <x v="1"/>
    <x v="0"/>
    <x v="0"/>
    <s v="Ken Black"/>
    <n v="2623"/>
    <n v="64"/>
    <n v="167872"/>
  </r>
  <r>
    <n v="554"/>
    <x v="71"/>
    <x v="10"/>
    <x v="0"/>
    <x v="3"/>
    <x v="2"/>
    <s v="Aaron Smayling"/>
    <n v="1519"/>
    <n v="652"/>
    <n v="990388"/>
  </r>
  <r>
    <n v="555"/>
    <x v="288"/>
    <x v="8"/>
    <x v="1"/>
    <x v="4"/>
    <x v="0"/>
    <s v="Christine Kargatis"/>
    <n v="2370"/>
    <n v="257"/>
    <n v="609090"/>
  </r>
  <r>
    <n v="556"/>
    <x v="238"/>
    <x v="11"/>
    <x v="2"/>
    <x v="3"/>
    <x v="2"/>
    <s v="Deirdre Greer"/>
    <n v="2464"/>
    <n v="246"/>
    <n v="606144"/>
  </r>
  <r>
    <n v="557"/>
    <x v="21"/>
    <x v="2"/>
    <x v="2"/>
    <x v="4"/>
    <x v="0"/>
    <s v="Deirdre Greer"/>
    <n v="1544"/>
    <n v="424"/>
    <n v="654656"/>
  </r>
  <r>
    <n v="558"/>
    <x v="200"/>
    <x v="6"/>
    <x v="3"/>
    <x v="3"/>
    <x v="2"/>
    <s v="Deirdre Greer"/>
    <n v="3664"/>
    <n v="623"/>
    <n v="2282672"/>
  </r>
  <r>
    <n v="559"/>
    <x v="231"/>
    <x v="8"/>
    <x v="1"/>
    <x v="4"/>
    <x v="0"/>
    <s v="Deirdre Greer"/>
    <n v="2394"/>
    <n v="389"/>
    <n v="931266"/>
  </r>
  <r>
    <n v="560"/>
    <x v="199"/>
    <x v="6"/>
    <x v="3"/>
    <x v="3"/>
    <x v="2"/>
    <s v="Jonathan Doherty"/>
    <n v="1216"/>
    <n v="498"/>
    <n v="605568"/>
  </r>
  <r>
    <n v="561"/>
    <x v="143"/>
    <x v="9"/>
    <x v="3"/>
    <x v="3"/>
    <x v="2"/>
    <s v="Jonathan Doherty"/>
    <n v="2347"/>
    <n v="48"/>
    <n v="112656"/>
  </r>
  <r>
    <n v="562"/>
    <x v="289"/>
    <x v="11"/>
    <x v="2"/>
    <x v="0"/>
    <x v="0"/>
    <s v="Lynn Smith"/>
    <n v="2868"/>
    <n v="718"/>
    <n v="2059224"/>
  </r>
  <r>
    <n v="563"/>
    <x v="271"/>
    <x v="0"/>
    <x v="0"/>
    <x v="2"/>
    <x v="1"/>
    <s v="Tanja Norvell"/>
    <n v="3735"/>
    <n v="758"/>
    <n v="2831130"/>
  </r>
  <r>
    <n v="564"/>
    <x v="216"/>
    <x v="1"/>
    <x v="1"/>
    <x v="5"/>
    <x v="1"/>
    <s v="Tanja Norvell"/>
    <n v="1783"/>
    <n v="747"/>
    <n v="1331901"/>
  </r>
  <r>
    <n v="565"/>
    <x v="200"/>
    <x v="6"/>
    <x v="3"/>
    <x v="4"/>
    <x v="0"/>
    <s v="Thomas Thornton"/>
    <n v="3090"/>
    <n v="56"/>
    <n v="173040"/>
  </r>
  <r>
    <n v="566"/>
    <x v="166"/>
    <x v="11"/>
    <x v="2"/>
    <x v="5"/>
    <x v="1"/>
    <s v="John Stevenson"/>
    <n v="3197"/>
    <n v="479"/>
    <n v="1531363"/>
  </r>
  <r>
    <n v="567"/>
    <x v="196"/>
    <x v="11"/>
    <x v="2"/>
    <x v="2"/>
    <x v="1"/>
    <s v="John Stevenson"/>
    <n v="756"/>
    <n v="874"/>
    <n v="660744"/>
  </r>
  <r>
    <n v="568"/>
    <x v="290"/>
    <x v="4"/>
    <x v="2"/>
    <x v="4"/>
    <x v="0"/>
    <s v="John Stevenson"/>
    <n v="1268"/>
    <n v="516"/>
    <n v="654288"/>
  </r>
  <r>
    <n v="569"/>
    <x v="216"/>
    <x v="1"/>
    <x v="1"/>
    <x v="5"/>
    <x v="1"/>
    <s v="Stephanie Phelps"/>
    <n v="326"/>
    <n v="794"/>
    <n v="258844"/>
  </r>
  <r>
    <n v="570"/>
    <x v="19"/>
    <x v="7"/>
    <x v="0"/>
    <x v="0"/>
    <x v="0"/>
    <s v="Stephanie Phelps"/>
    <n v="1190"/>
    <n v="561"/>
    <n v="667590"/>
  </r>
  <r>
    <n v="571"/>
    <x v="79"/>
    <x v="9"/>
    <x v="3"/>
    <x v="3"/>
    <x v="2"/>
    <s v="Stephanie Phelps"/>
    <n v="3566"/>
    <n v="250"/>
    <n v="891500"/>
  </r>
  <r>
    <n v="572"/>
    <x v="291"/>
    <x v="9"/>
    <x v="3"/>
    <x v="5"/>
    <x v="1"/>
    <s v="Paul Knutson"/>
    <n v="918"/>
    <n v="693"/>
    <n v="636174"/>
  </r>
  <r>
    <n v="573"/>
    <x v="100"/>
    <x v="3"/>
    <x v="1"/>
    <x v="4"/>
    <x v="0"/>
    <s v="Muhammed Lee"/>
    <n v="3814"/>
    <n v="455"/>
    <n v="1735370"/>
  </r>
  <r>
    <n v="574"/>
    <x v="174"/>
    <x v="8"/>
    <x v="1"/>
    <x v="3"/>
    <x v="2"/>
    <s v="Christopher Martinez"/>
    <n v="2305"/>
    <n v="104"/>
    <n v="239720"/>
  </r>
  <r>
    <n v="575"/>
    <x v="75"/>
    <x v="3"/>
    <x v="1"/>
    <x v="3"/>
    <x v="2"/>
    <s v="Christopher Martinez"/>
    <n v="2904"/>
    <n v="414"/>
    <n v="1202256"/>
  </r>
  <r>
    <n v="576"/>
    <x v="220"/>
    <x v="0"/>
    <x v="0"/>
    <x v="3"/>
    <x v="2"/>
    <s v="Christopher Martinez"/>
    <n v="2219"/>
    <n v="51"/>
    <n v="113169"/>
  </r>
  <r>
    <n v="577"/>
    <x v="230"/>
    <x v="7"/>
    <x v="0"/>
    <x v="3"/>
    <x v="2"/>
    <s v="Dorothy Wardle"/>
    <n v="488"/>
    <n v="762"/>
    <n v="371856"/>
  </r>
  <r>
    <n v="578"/>
    <x v="138"/>
    <x v="1"/>
    <x v="1"/>
    <x v="3"/>
    <x v="2"/>
    <s v="Bobby Elias"/>
    <n v="3559"/>
    <n v="555"/>
    <n v="1975245"/>
  </r>
  <r>
    <n v="579"/>
    <x v="292"/>
    <x v="2"/>
    <x v="2"/>
    <x v="3"/>
    <x v="2"/>
    <s v="Keith Herrera"/>
    <n v="531"/>
    <n v="721"/>
    <n v="382851"/>
  </r>
  <r>
    <n v="580"/>
    <x v="78"/>
    <x v="3"/>
    <x v="1"/>
    <x v="4"/>
    <x v="0"/>
    <s v="Keith Herrera"/>
    <n v="1566"/>
    <n v="344"/>
    <n v="538704"/>
  </r>
  <r>
    <n v="581"/>
    <x v="293"/>
    <x v="8"/>
    <x v="1"/>
    <x v="5"/>
    <x v="1"/>
    <s v="Christina DeMoss"/>
    <n v="1105"/>
    <n v="561"/>
    <n v="619905"/>
  </r>
  <r>
    <n v="582"/>
    <x v="271"/>
    <x v="0"/>
    <x v="0"/>
    <x v="3"/>
    <x v="2"/>
    <s v="Christina DeMoss"/>
    <n v="2702"/>
    <n v="308"/>
    <n v="832216"/>
  </r>
  <r>
    <n v="583"/>
    <x v="272"/>
    <x v="9"/>
    <x v="3"/>
    <x v="3"/>
    <x v="2"/>
    <s v="Bobby Odegard"/>
    <n v="752"/>
    <n v="277"/>
    <n v="208304"/>
  </r>
  <r>
    <n v="584"/>
    <x v="16"/>
    <x v="1"/>
    <x v="1"/>
    <x v="0"/>
    <x v="0"/>
    <s v="Sheri Gordon"/>
    <n v="915"/>
    <n v="718"/>
    <n v="656970"/>
  </r>
  <r>
    <n v="585"/>
    <x v="94"/>
    <x v="9"/>
    <x v="3"/>
    <x v="1"/>
    <x v="1"/>
    <s v="Sheri Gordon"/>
    <n v="2937"/>
    <n v="757"/>
    <n v="2223309"/>
  </r>
  <r>
    <n v="586"/>
    <x v="294"/>
    <x v="11"/>
    <x v="2"/>
    <x v="3"/>
    <x v="2"/>
    <s v="Jas O'Carroll"/>
    <n v="43"/>
    <n v="53"/>
    <n v="2279"/>
  </r>
  <r>
    <n v="587"/>
    <x v="295"/>
    <x v="1"/>
    <x v="1"/>
    <x v="3"/>
    <x v="2"/>
    <s v="Jack Lebron"/>
    <n v="1979"/>
    <n v="239"/>
    <n v="472981"/>
  </r>
  <r>
    <n v="588"/>
    <x v="183"/>
    <x v="6"/>
    <x v="3"/>
    <x v="2"/>
    <x v="1"/>
    <s v="Jack Lebron"/>
    <n v="3621"/>
    <n v="541"/>
    <n v="1958961"/>
  </r>
  <r>
    <n v="589"/>
    <x v="237"/>
    <x v="2"/>
    <x v="2"/>
    <x v="3"/>
    <x v="2"/>
    <s v="Bill Tyler"/>
    <n v="127"/>
    <n v="797"/>
    <n v="101219"/>
  </r>
  <r>
    <n v="590"/>
    <x v="296"/>
    <x v="9"/>
    <x v="3"/>
    <x v="0"/>
    <x v="1"/>
    <s v="Bill Tyler"/>
    <n v="2845"/>
    <n v="857"/>
    <n v="2438165"/>
  </r>
  <r>
    <n v="591"/>
    <x v="287"/>
    <x v="4"/>
    <x v="2"/>
    <x v="4"/>
    <x v="0"/>
    <s v="Christine Sundaresam"/>
    <n v="1909"/>
    <n v="48"/>
    <n v="91632"/>
  </r>
  <r>
    <n v="592"/>
    <x v="211"/>
    <x v="6"/>
    <x v="3"/>
    <x v="4"/>
    <x v="0"/>
    <s v="Christine Sundaresam"/>
    <n v="2598"/>
    <n v="874"/>
    <n v="2270652"/>
  </r>
  <r>
    <n v="593"/>
    <x v="35"/>
    <x v="10"/>
    <x v="0"/>
    <x v="3"/>
    <x v="2"/>
    <s v="Bruce Stewart"/>
    <n v="3576"/>
    <n v="408"/>
    <n v="1459008"/>
  </r>
  <r>
    <n v="594"/>
    <x v="297"/>
    <x v="8"/>
    <x v="1"/>
    <x v="3"/>
    <x v="2"/>
    <s v="Shahid Shariari"/>
    <n v="650"/>
    <n v="157"/>
    <n v="102050"/>
  </r>
  <r>
    <n v="595"/>
    <x v="195"/>
    <x v="7"/>
    <x v="0"/>
    <x v="1"/>
    <x v="1"/>
    <s v="Harold Dahlen"/>
    <n v="2163"/>
    <n v="418"/>
    <n v="904134"/>
  </r>
  <r>
    <n v="596"/>
    <x v="165"/>
    <x v="4"/>
    <x v="2"/>
    <x v="3"/>
    <x v="2"/>
    <s v="Harold Dahlen"/>
    <n v="1661"/>
    <n v="324"/>
    <n v="538164"/>
  </r>
  <r>
    <n v="597"/>
    <x v="32"/>
    <x v="8"/>
    <x v="1"/>
    <x v="3"/>
    <x v="2"/>
    <s v="Harold Dahlen"/>
    <n v="1072"/>
    <n v="294"/>
    <n v="315168"/>
  </r>
  <r>
    <n v="598"/>
    <x v="214"/>
    <x v="10"/>
    <x v="0"/>
    <x v="3"/>
    <x v="2"/>
    <s v="Joe Elijah"/>
    <n v="2714"/>
    <n v="428"/>
    <n v="1161592"/>
  </r>
  <r>
    <n v="599"/>
    <x v="75"/>
    <x v="3"/>
    <x v="1"/>
    <x v="3"/>
    <x v="2"/>
    <s v="Bill Eplett"/>
    <n v="1923"/>
    <n v="635"/>
    <n v="1221105"/>
  </r>
  <r>
    <n v="600"/>
    <x v="141"/>
    <x v="1"/>
    <x v="1"/>
    <x v="5"/>
    <x v="1"/>
    <s v="Ed Braxton"/>
    <n v="1577"/>
    <n v="191"/>
    <n v="301207"/>
  </r>
  <r>
    <n v="601"/>
    <x v="14"/>
    <x v="1"/>
    <x v="1"/>
    <x v="5"/>
    <x v="1"/>
    <s v="Ed Braxton"/>
    <n v="550"/>
    <n v="686"/>
    <n v="377300"/>
  </r>
  <r>
    <n v="602"/>
    <x v="149"/>
    <x v="11"/>
    <x v="2"/>
    <x v="3"/>
    <x v="2"/>
    <s v="Ed Braxton"/>
    <n v="2229"/>
    <n v="368"/>
    <n v="820272"/>
  </r>
  <r>
    <n v="603"/>
    <x v="181"/>
    <x v="10"/>
    <x v="0"/>
    <x v="3"/>
    <x v="2"/>
    <s v="Ed Braxton"/>
    <n v="2654"/>
    <n v="608"/>
    <n v="1613632"/>
  </r>
  <r>
    <n v="604"/>
    <x v="252"/>
    <x v="8"/>
    <x v="1"/>
    <x v="3"/>
    <x v="2"/>
    <s v="Denise Leinenbach"/>
    <n v="3442"/>
    <n v="92"/>
    <n v="316664"/>
  </r>
  <r>
    <n v="605"/>
    <x v="154"/>
    <x v="4"/>
    <x v="2"/>
    <x v="0"/>
    <x v="0"/>
    <s v="Allen Golden"/>
    <n v="2290"/>
    <n v="720"/>
    <n v="1648800"/>
  </r>
  <r>
    <n v="606"/>
    <x v="227"/>
    <x v="8"/>
    <x v="1"/>
    <x v="5"/>
    <x v="1"/>
    <s v="Aaron Bergman"/>
    <n v="1883"/>
    <n v="549"/>
    <n v="1033767"/>
  </r>
  <r>
    <n v="607"/>
    <x v="248"/>
    <x v="3"/>
    <x v="1"/>
    <x v="3"/>
    <x v="2"/>
    <s v="Anthony Garverick"/>
    <n v="1079"/>
    <n v="239"/>
    <n v="257881"/>
  </r>
  <r>
    <n v="608"/>
    <x v="178"/>
    <x v="0"/>
    <x v="0"/>
    <x v="3"/>
    <x v="2"/>
    <s v="Anthony Garverick"/>
    <n v="2026"/>
    <n v="573"/>
    <n v="1160898"/>
  </r>
  <r>
    <n v="609"/>
    <x v="123"/>
    <x v="7"/>
    <x v="0"/>
    <x v="3"/>
    <x v="2"/>
    <s v="Alyssa Tate"/>
    <n v="3118"/>
    <n v="333"/>
    <n v="1038294"/>
  </r>
  <r>
    <n v="610"/>
    <x v="105"/>
    <x v="5"/>
    <x v="3"/>
    <x v="0"/>
    <x v="1"/>
    <s v="Patrick Ryan"/>
    <n v="812"/>
    <n v="674"/>
    <n v="547288"/>
  </r>
  <r>
    <n v="611"/>
    <x v="29"/>
    <x v="3"/>
    <x v="1"/>
    <x v="5"/>
    <x v="1"/>
    <s v="Sandra Flanagan"/>
    <n v="3487"/>
    <n v="129"/>
    <n v="449823"/>
  </r>
  <r>
    <n v="612"/>
    <x v="200"/>
    <x v="6"/>
    <x v="3"/>
    <x v="3"/>
    <x v="2"/>
    <s v="Sandra Flanagan"/>
    <n v="3588"/>
    <n v="440"/>
    <n v="1578720"/>
  </r>
  <r>
    <n v="613"/>
    <x v="131"/>
    <x v="7"/>
    <x v="0"/>
    <x v="3"/>
    <x v="2"/>
    <s v="Art Miller"/>
    <n v="1986"/>
    <n v="83"/>
    <n v="164838"/>
  </r>
  <r>
    <n v="614"/>
    <x v="298"/>
    <x v="4"/>
    <x v="2"/>
    <x v="3"/>
    <x v="2"/>
    <s v="Bruce Money"/>
    <n v="2465"/>
    <n v="484"/>
    <n v="1193060"/>
  </r>
  <r>
    <n v="615"/>
    <x v="5"/>
    <x v="3"/>
    <x v="1"/>
    <x v="5"/>
    <x v="1"/>
    <s v="Tamara Willingham"/>
    <n v="2679"/>
    <n v="238"/>
    <n v="637602"/>
  </r>
  <r>
    <n v="616"/>
    <x v="45"/>
    <x v="2"/>
    <x v="2"/>
    <x v="5"/>
    <x v="1"/>
    <s v="Tamara Willingham"/>
    <n v="3582"/>
    <n v="746"/>
    <n v="2672172"/>
  </r>
  <r>
    <n v="617"/>
    <x v="67"/>
    <x v="10"/>
    <x v="0"/>
    <x v="0"/>
    <x v="0"/>
    <s v="Liz Price"/>
    <n v="3802"/>
    <n v="631"/>
    <n v="2399062"/>
  </r>
  <r>
    <n v="618"/>
    <x v="299"/>
    <x v="1"/>
    <x v="1"/>
    <x v="3"/>
    <x v="2"/>
    <s v="Lela Donovan"/>
    <n v="1090"/>
    <n v="228"/>
    <n v="248520"/>
  </r>
  <r>
    <n v="619"/>
    <x v="223"/>
    <x v="5"/>
    <x v="3"/>
    <x v="0"/>
    <x v="0"/>
    <s v="Lela Donovan"/>
    <n v="3551"/>
    <n v="746"/>
    <n v="2649046"/>
  </r>
  <r>
    <n v="620"/>
    <x v="136"/>
    <x v="0"/>
    <x v="0"/>
    <x v="1"/>
    <x v="1"/>
    <s v="Lela Donovan"/>
    <n v="898"/>
    <n v="530"/>
    <n v="475940"/>
  </r>
  <r>
    <n v="621"/>
    <x v="202"/>
    <x v="1"/>
    <x v="1"/>
    <x v="4"/>
    <x v="0"/>
    <s v="Lela Donovan"/>
    <n v="2801"/>
    <n v="722"/>
    <n v="2022322"/>
  </r>
  <r>
    <n v="622"/>
    <x v="89"/>
    <x v="1"/>
    <x v="1"/>
    <x v="2"/>
    <x v="1"/>
    <s v="Mike Vittorini"/>
    <n v="3916"/>
    <n v="519"/>
    <n v="2032404"/>
  </r>
  <r>
    <n v="623"/>
    <x v="52"/>
    <x v="1"/>
    <x v="1"/>
    <x v="3"/>
    <x v="2"/>
    <s v="Pauline Chand"/>
    <n v="758"/>
    <n v="720"/>
    <n v="545760"/>
  </r>
  <r>
    <n v="624"/>
    <x v="300"/>
    <x v="6"/>
    <x v="3"/>
    <x v="3"/>
    <x v="2"/>
    <s v="Dan Campbell"/>
    <n v="2226"/>
    <n v="896"/>
    <n v="1994496"/>
  </r>
  <r>
    <n v="625"/>
    <x v="253"/>
    <x v="10"/>
    <x v="0"/>
    <x v="1"/>
    <x v="1"/>
    <s v="Erin Creighton"/>
    <n v="1236"/>
    <n v="267"/>
    <n v="330012"/>
  </r>
  <r>
    <n v="626"/>
    <x v="216"/>
    <x v="1"/>
    <x v="1"/>
    <x v="3"/>
    <x v="2"/>
    <s v="Kelly Andreada"/>
    <n v="490"/>
    <n v="232"/>
    <n v="113680"/>
  </r>
  <r>
    <n v="627"/>
    <x v="285"/>
    <x v="1"/>
    <x v="1"/>
    <x v="0"/>
    <x v="1"/>
    <s v="Sandra Flanagan"/>
    <n v="3509"/>
    <n v="287"/>
    <n v="1007083"/>
  </r>
  <r>
    <n v="628"/>
    <x v="126"/>
    <x v="1"/>
    <x v="1"/>
    <x v="0"/>
    <x v="0"/>
    <s v="Victoria Pisteka"/>
    <n v="2454"/>
    <n v="406"/>
    <n v="996324"/>
  </r>
  <r>
    <n v="629"/>
    <x v="285"/>
    <x v="1"/>
    <x v="1"/>
    <x v="1"/>
    <x v="1"/>
    <s v="Victoria Pisteka"/>
    <n v="350"/>
    <n v="549"/>
    <n v="192150"/>
  </r>
  <r>
    <n v="630"/>
    <x v="143"/>
    <x v="9"/>
    <x v="3"/>
    <x v="0"/>
    <x v="1"/>
    <s v="Victoria Pisteka"/>
    <n v="3023"/>
    <n v="100"/>
    <n v="302300"/>
  </r>
  <r>
    <n v="631"/>
    <x v="66"/>
    <x v="1"/>
    <x v="1"/>
    <x v="5"/>
    <x v="1"/>
    <s v="Eugene Moren"/>
    <n v="1894"/>
    <n v="476"/>
    <n v="901544"/>
  </r>
  <r>
    <n v="632"/>
    <x v="194"/>
    <x v="8"/>
    <x v="1"/>
    <x v="4"/>
    <x v="0"/>
    <s v="Erica Bern"/>
    <n v="1465"/>
    <n v="486"/>
    <n v="711990"/>
  </r>
  <r>
    <n v="633"/>
    <x v="293"/>
    <x v="8"/>
    <x v="1"/>
    <x v="4"/>
    <x v="0"/>
    <s v="Scott Cohen"/>
    <n v="406"/>
    <n v="89"/>
    <n v="36134"/>
  </r>
  <r>
    <n v="634"/>
    <x v="98"/>
    <x v="7"/>
    <x v="0"/>
    <x v="4"/>
    <x v="0"/>
    <s v="Scott Cohen"/>
    <n v="1261"/>
    <n v="266"/>
    <n v="335426"/>
  </r>
  <r>
    <n v="635"/>
    <x v="20"/>
    <x v="2"/>
    <x v="2"/>
    <x v="1"/>
    <x v="1"/>
    <s v="Tanja Norvell"/>
    <n v="3246"/>
    <n v="568"/>
    <n v="1843728"/>
  </r>
  <r>
    <n v="636"/>
    <x v="286"/>
    <x v="5"/>
    <x v="3"/>
    <x v="3"/>
    <x v="2"/>
    <s v="Erica Bern"/>
    <n v="3965"/>
    <n v="500"/>
    <n v="1982500"/>
  </r>
  <r>
    <n v="637"/>
    <x v="126"/>
    <x v="1"/>
    <x v="1"/>
    <x v="0"/>
    <x v="0"/>
    <s v="Michael Paige"/>
    <n v="501"/>
    <n v="376"/>
    <n v="188376"/>
  </r>
  <r>
    <n v="638"/>
    <x v="255"/>
    <x v="5"/>
    <x v="3"/>
    <x v="4"/>
    <x v="0"/>
    <s v="Scott Williamson"/>
    <n v="356"/>
    <n v="768"/>
    <n v="273408"/>
  </r>
  <r>
    <n v="639"/>
    <x v="55"/>
    <x v="6"/>
    <x v="3"/>
    <x v="4"/>
    <x v="0"/>
    <s v="Sandra Flanagan"/>
    <n v="2713"/>
    <n v="617"/>
    <n v="1673921"/>
  </r>
  <r>
    <n v="640"/>
    <x v="34"/>
    <x v="0"/>
    <x v="0"/>
    <x v="3"/>
    <x v="2"/>
    <s v="Yoseph Carroll"/>
    <n v="800"/>
    <n v="131"/>
    <n v="104800"/>
  </r>
  <r>
    <n v="641"/>
    <x v="121"/>
    <x v="9"/>
    <x v="3"/>
    <x v="3"/>
    <x v="2"/>
    <s v="Vivian Mathis"/>
    <n v="2538"/>
    <n v="352"/>
    <n v="893376"/>
  </r>
  <r>
    <n v="642"/>
    <x v="272"/>
    <x v="9"/>
    <x v="3"/>
    <x v="0"/>
    <x v="1"/>
    <s v="Ryan Crowe"/>
    <n v="1233"/>
    <n v="554"/>
    <n v="683082"/>
  </r>
  <r>
    <n v="643"/>
    <x v="155"/>
    <x v="1"/>
    <x v="1"/>
    <x v="5"/>
    <x v="1"/>
    <s v="Pauline Chand"/>
    <n v="1409"/>
    <n v="477"/>
    <n v="672093"/>
  </r>
  <r>
    <n v="644"/>
    <x v="170"/>
    <x v="4"/>
    <x v="2"/>
    <x v="5"/>
    <x v="1"/>
    <s v="Pauline Chand"/>
    <n v="3743"/>
    <n v="23"/>
    <n v="86089"/>
  </r>
  <r>
    <n v="645"/>
    <x v="301"/>
    <x v="6"/>
    <x v="3"/>
    <x v="0"/>
    <x v="0"/>
    <s v="Gary Zandusky"/>
    <n v="956"/>
    <n v="850"/>
    <n v="812600"/>
  </r>
  <r>
    <n v="646"/>
    <x v="108"/>
    <x v="2"/>
    <x v="2"/>
    <x v="1"/>
    <x v="1"/>
    <s v="Roy Skaria"/>
    <n v="1346"/>
    <n v="685"/>
    <n v="922010"/>
  </r>
  <r>
    <n v="647"/>
    <x v="302"/>
    <x v="9"/>
    <x v="3"/>
    <x v="3"/>
    <x v="2"/>
    <s v="Roy Skaria"/>
    <n v="991"/>
    <n v="348"/>
    <n v="344868"/>
  </r>
  <r>
    <n v="648"/>
    <x v="303"/>
    <x v="9"/>
    <x v="3"/>
    <x v="3"/>
    <x v="2"/>
    <s v="Roy Skaria"/>
    <n v="2869"/>
    <n v="532"/>
    <n v="1526308"/>
  </r>
  <r>
    <n v="649"/>
    <x v="232"/>
    <x v="11"/>
    <x v="2"/>
    <x v="5"/>
    <x v="1"/>
    <s v="Dennis Bolton"/>
    <n v="1990"/>
    <n v="282"/>
    <n v="561180"/>
  </r>
  <r>
    <n v="650"/>
    <x v="304"/>
    <x v="4"/>
    <x v="2"/>
    <x v="3"/>
    <x v="2"/>
    <s v="Carlos Meador"/>
    <n v="698"/>
    <n v="457"/>
    <n v="318986"/>
  </r>
  <r>
    <n v="651"/>
    <x v="174"/>
    <x v="8"/>
    <x v="1"/>
    <x v="0"/>
    <x v="0"/>
    <s v="Thea Hendricks"/>
    <n v="849"/>
    <n v="505"/>
    <n v="428745"/>
  </r>
  <r>
    <n v="652"/>
    <x v="216"/>
    <x v="1"/>
    <x v="1"/>
    <x v="3"/>
    <x v="2"/>
    <s v="Maxwell Schwartz"/>
    <n v="2389"/>
    <n v="492"/>
    <n v="1175388"/>
  </r>
  <r>
    <n v="653"/>
    <x v="134"/>
    <x v="6"/>
    <x v="3"/>
    <x v="1"/>
    <x v="1"/>
    <s v="Odella Nelson"/>
    <n v="2879"/>
    <n v="121"/>
    <n v="348359"/>
  </r>
  <r>
    <n v="654"/>
    <x v="289"/>
    <x v="11"/>
    <x v="2"/>
    <x v="3"/>
    <x v="2"/>
    <s v="Odella Nelson"/>
    <n v="3608"/>
    <n v="583"/>
    <n v="2103464"/>
  </r>
  <r>
    <n v="655"/>
    <x v="146"/>
    <x v="6"/>
    <x v="3"/>
    <x v="0"/>
    <x v="1"/>
    <s v="Steven Ward"/>
    <n v="85"/>
    <n v="398"/>
    <n v="33830"/>
  </r>
  <r>
    <n v="656"/>
    <x v="90"/>
    <x v="4"/>
    <x v="2"/>
    <x v="5"/>
    <x v="1"/>
    <s v="Jim Radford"/>
    <n v="1122"/>
    <n v="518"/>
    <n v="581196"/>
  </r>
  <r>
    <n v="657"/>
    <x v="64"/>
    <x v="11"/>
    <x v="2"/>
    <x v="5"/>
    <x v="1"/>
    <s v="Shahid Shariari"/>
    <n v="1919"/>
    <n v="561"/>
    <n v="1076559"/>
  </r>
  <r>
    <n v="658"/>
    <x v="36"/>
    <x v="7"/>
    <x v="0"/>
    <x v="4"/>
    <x v="0"/>
    <s v="Shahid Shariari"/>
    <n v="3945"/>
    <n v="621"/>
    <n v="2449845"/>
  </r>
  <r>
    <n v="659"/>
    <x v="42"/>
    <x v="2"/>
    <x v="2"/>
    <x v="3"/>
    <x v="2"/>
    <s v="Clytie Kelty"/>
    <n v="3197"/>
    <n v="254"/>
    <n v="812038"/>
  </r>
  <r>
    <n v="660"/>
    <x v="67"/>
    <x v="10"/>
    <x v="0"/>
    <x v="5"/>
    <x v="1"/>
    <s v="Clytie Kelty"/>
    <n v="986"/>
    <n v="666"/>
    <n v="656676"/>
  </r>
  <r>
    <n v="661"/>
    <x v="113"/>
    <x v="5"/>
    <x v="3"/>
    <x v="4"/>
    <x v="0"/>
    <s v="Clytie Kelty"/>
    <n v="2516"/>
    <n v="273"/>
    <n v="686868"/>
  </r>
  <r>
    <n v="662"/>
    <x v="80"/>
    <x v="2"/>
    <x v="2"/>
    <x v="1"/>
    <x v="1"/>
    <s v="Carlos Meador"/>
    <n v="2525"/>
    <n v="672"/>
    <n v="1696800"/>
  </r>
  <r>
    <n v="663"/>
    <x v="303"/>
    <x v="9"/>
    <x v="3"/>
    <x v="5"/>
    <x v="1"/>
    <s v="Carlos Meador"/>
    <n v="1752"/>
    <n v="34"/>
    <n v="59568"/>
  </r>
  <r>
    <n v="664"/>
    <x v="1"/>
    <x v="0"/>
    <x v="0"/>
    <x v="0"/>
    <x v="0"/>
    <s v="Carlos Meador"/>
    <n v="1105"/>
    <n v="524"/>
    <n v="579020"/>
  </r>
  <r>
    <n v="665"/>
    <x v="6"/>
    <x v="4"/>
    <x v="2"/>
    <x v="0"/>
    <x v="0"/>
    <s v="Carlos Meador"/>
    <n v="1458"/>
    <n v="206"/>
    <n v="300348"/>
  </r>
  <r>
    <n v="666"/>
    <x v="305"/>
    <x v="7"/>
    <x v="0"/>
    <x v="4"/>
    <x v="0"/>
    <s v="Alan Dominguez"/>
    <n v="2830"/>
    <n v="351"/>
    <n v="993330"/>
  </r>
  <r>
    <n v="667"/>
    <x v="14"/>
    <x v="1"/>
    <x v="1"/>
    <x v="3"/>
    <x v="2"/>
    <s v="Christina Anderson"/>
    <n v="1423"/>
    <n v="355"/>
    <n v="505165"/>
  </r>
  <r>
    <n v="668"/>
    <x v="118"/>
    <x v="4"/>
    <x v="2"/>
    <x v="5"/>
    <x v="1"/>
    <s v="Rick Wilson"/>
    <n v="3311"/>
    <n v="833"/>
    <n v="2758063"/>
  </r>
  <r>
    <n v="669"/>
    <x v="175"/>
    <x v="7"/>
    <x v="0"/>
    <x v="0"/>
    <x v="0"/>
    <s v="Annie Cyprus"/>
    <n v="1640"/>
    <n v="362"/>
    <n v="593680"/>
  </r>
  <r>
    <n v="670"/>
    <x v="306"/>
    <x v="8"/>
    <x v="1"/>
    <x v="4"/>
    <x v="0"/>
    <s v="Annie Cyprus"/>
    <n v="601"/>
    <n v="280"/>
    <n v="168280"/>
  </r>
  <r>
    <n v="671"/>
    <x v="213"/>
    <x v="6"/>
    <x v="3"/>
    <x v="3"/>
    <x v="2"/>
    <s v="Annie Cyprus"/>
    <n v="1964"/>
    <n v="561"/>
    <n v="1101804"/>
  </r>
  <r>
    <n v="672"/>
    <x v="8"/>
    <x v="0"/>
    <x v="0"/>
    <x v="1"/>
    <x v="1"/>
    <s v="Annie Cyprus"/>
    <n v="134"/>
    <n v="374"/>
    <n v="50116"/>
  </r>
  <r>
    <n v="673"/>
    <x v="196"/>
    <x v="11"/>
    <x v="2"/>
    <x v="0"/>
    <x v="0"/>
    <s v="Adrian Hane"/>
    <n v="172"/>
    <n v="556"/>
    <n v="95632"/>
  </r>
  <r>
    <n v="674"/>
    <x v="201"/>
    <x v="11"/>
    <x v="2"/>
    <x v="3"/>
    <x v="2"/>
    <s v="Bradley Drucker"/>
    <n v="3150"/>
    <n v="196"/>
    <n v="617400"/>
  </r>
  <r>
    <n v="675"/>
    <x v="111"/>
    <x v="0"/>
    <x v="0"/>
    <x v="4"/>
    <x v="0"/>
    <s v="Michelle Tran"/>
    <n v="3297"/>
    <n v="367"/>
    <n v="1209999"/>
  </r>
  <r>
    <n v="676"/>
    <x v="298"/>
    <x v="4"/>
    <x v="2"/>
    <x v="0"/>
    <x v="0"/>
    <s v="Roy Collins"/>
    <n v="687"/>
    <n v="851"/>
    <n v="584637"/>
  </r>
  <r>
    <n v="677"/>
    <x v="280"/>
    <x v="3"/>
    <x v="1"/>
    <x v="0"/>
    <x v="0"/>
    <s v="David Kendrick"/>
    <n v="1896"/>
    <n v="292"/>
    <n v="553632"/>
  </r>
  <r>
    <n v="678"/>
    <x v="127"/>
    <x v="3"/>
    <x v="1"/>
    <x v="2"/>
    <x v="1"/>
    <s v="Lynn Smith"/>
    <n v="2977"/>
    <n v="41"/>
    <n v="122057"/>
  </r>
  <r>
    <n v="679"/>
    <x v="147"/>
    <x v="0"/>
    <x v="0"/>
    <x v="5"/>
    <x v="1"/>
    <s v="Anthony O'Donnell"/>
    <n v="3450"/>
    <n v="706"/>
    <n v="2435700"/>
  </r>
  <r>
    <n v="680"/>
    <x v="257"/>
    <x v="7"/>
    <x v="0"/>
    <x v="3"/>
    <x v="2"/>
    <s v="Gary Zandusky"/>
    <n v="994"/>
    <n v="636"/>
    <n v="632184"/>
  </r>
  <r>
    <n v="681"/>
    <x v="237"/>
    <x v="2"/>
    <x v="2"/>
    <x v="4"/>
    <x v="0"/>
    <s v="Gary Zandusky"/>
    <n v="1550"/>
    <n v="756"/>
    <n v="1171800"/>
  </r>
  <r>
    <n v="682"/>
    <x v="132"/>
    <x v="6"/>
    <x v="3"/>
    <x v="4"/>
    <x v="0"/>
    <s v="Ben Wallace"/>
    <n v="749"/>
    <n v="228"/>
    <n v="170772"/>
  </r>
  <r>
    <n v="683"/>
    <x v="120"/>
    <x v="0"/>
    <x v="0"/>
    <x v="3"/>
    <x v="2"/>
    <s v="Christy Brittain"/>
    <n v="2676"/>
    <n v="185"/>
    <n v="495060"/>
  </r>
  <r>
    <n v="684"/>
    <x v="216"/>
    <x v="1"/>
    <x v="1"/>
    <x v="0"/>
    <x v="0"/>
    <s v="Neil Knudson"/>
    <n v="1128"/>
    <n v="23"/>
    <n v="25944"/>
  </r>
  <r>
    <n v="685"/>
    <x v="146"/>
    <x v="6"/>
    <x v="3"/>
    <x v="5"/>
    <x v="1"/>
    <s v="Liz Willingham"/>
    <n v="2928"/>
    <n v="641"/>
    <n v="1876848"/>
  </r>
  <r>
    <n v="686"/>
    <x v="307"/>
    <x v="0"/>
    <x v="0"/>
    <x v="1"/>
    <x v="1"/>
    <s v="Liz Willingham"/>
    <n v="887"/>
    <n v="177"/>
    <n v="156999"/>
  </r>
  <r>
    <n v="687"/>
    <x v="142"/>
    <x v="5"/>
    <x v="3"/>
    <x v="5"/>
    <x v="1"/>
    <s v="Lindsay Williams"/>
    <n v="1802"/>
    <n v="93"/>
    <n v="167586"/>
  </r>
  <r>
    <n v="688"/>
    <x v="147"/>
    <x v="0"/>
    <x v="0"/>
    <x v="5"/>
    <x v="1"/>
    <s v="Max Engle"/>
    <n v="2185"/>
    <n v="84"/>
    <n v="183540"/>
  </r>
  <r>
    <n v="689"/>
    <x v="273"/>
    <x v="0"/>
    <x v="0"/>
    <x v="3"/>
    <x v="2"/>
    <s v="Max Engle"/>
    <n v="1638"/>
    <n v="844"/>
    <n v="1382472"/>
  </r>
  <r>
    <n v="690"/>
    <x v="72"/>
    <x v="7"/>
    <x v="0"/>
    <x v="4"/>
    <x v="0"/>
    <s v="Max Engle"/>
    <n v="569"/>
    <n v="692"/>
    <n v="393748"/>
  </r>
  <r>
    <n v="691"/>
    <x v="106"/>
    <x v="8"/>
    <x v="1"/>
    <x v="3"/>
    <x v="2"/>
    <s v="Kean Thornton"/>
    <n v="3143"/>
    <n v="41"/>
    <n v="128863"/>
  </r>
  <r>
    <n v="692"/>
    <x v="141"/>
    <x v="1"/>
    <x v="1"/>
    <x v="4"/>
    <x v="0"/>
    <s v="Tony Sayre"/>
    <n v="2604"/>
    <n v="398"/>
    <n v="1036392"/>
  </r>
  <r>
    <n v="693"/>
    <x v="308"/>
    <x v="8"/>
    <x v="1"/>
    <x v="4"/>
    <x v="0"/>
    <s v="Eugene Moren"/>
    <n v="2634"/>
    <n v="467"/>
    <n v="1230078"/>
  </r>
  <r>
    <n v="694"/>
    <x v="267"/>
    <x v="9"/>
    <x v="3"/>
    <x v="1"/>
    <x v="1"/>
    <s v="Sally Hughsby"/>
    <n v="1288"/>
    <n v="301"/>
    <n v="387688"/>
  </r>
  <r>
    <n v="695"/>
    <x v="95"/>
    <x v="4"/>
    <x v="2"/>
    <x v="3"/>
    <x v="2"/>
    <s v="Ralph Kennedy"/>
    <n v="2007"/>
    <n v="604"/>
    <n v="1212228"/>
  </r>
  <r>
    <n v="696"/>
    <x v="309"/>
    <x v="11"/>
    <x v="2"/>
    <x v="0"/>
    <x v="0"/>
    <s v="Luke Foster"/>
    <n v="3204"/>
    <n v="330"/>
    <n v="1057320"/>
  </r>
  <r>
    <n v="697"/>
    <x v="170"/>
    <x v="4"/>
    <x v="2"/>
    <x v="3"/>
    <x v="2"/>
    <s v="Neil French"/>
    <n v="3562"/>
    <n v="869"/>
    <n v="3095378"/>
  </r>
  <r>
    <n v="698"/>
    <x v="131"/>
    <x v="7"/>
    <x v="0"/>
    <x v="4"/>
    <x v="0"/>
    <s v="Neil French"/>
    <n v="2356"/>
    <n v="121"/>
    <n v="285076"/>
  </r>
  <r>
    <n v="699"/>
    <x v="204"/>
    <x v="2"/>
    <x v="2"/>
    <x v="1"/>
    <x v="1"/>
    <s v="Michael Stewart"/>
    <n v="1835"/>
    <n v="863"/>
    <n v="1583605"/>
  </r>
  <r>
    <n v="700"/>
    <x v="100"/>
    <x v="3"/>
    <x v="1"/>
    <x v="4"/>
    <x v="0"/>
    <s v="Michael Stewart"/>
    <n v="3380"/>
    <n v="388"/>
    <n v="1311440"/>
  </r>
  <r>
    <n v="701"/>
    <x v="256"/>
    <x v="9"/>
    <x v="3"/>
    <x v="4"/>
    <x v="0"/>
    <s v="Michael Stewart"/>
    <n v="3572"/>
    <n v="728"/>
    <n v="2600416"/>
  </r>
  <r>
    <n v="702"/>
    <x v="310"/>
    <x v="3"/>
    <x v="1"/>
    <x v="1"/>
    <x v="1"/>
    <s v="Giulietta Dortch"/>
    <n v="188"/>
    <n v="521"/>
    <n v="97948"/>
  </r>
  <r>
    <n v="703"/>
    <x v="304"/>
    <x v="4"/>
    <x v="2"/>
    <x v="0"/>
    <x v="0"/>
    <s v="Giulietta Dortch"/>
    <n v="841"/>
    <n v="885"/>
    <n v="744285"/>
  </r>
  <r>
    <n v="704"/>
    <x v="85"/>
    <x v="5"/>
    <x v="3"/>
    <x v="3"/>
    <x v="2"/>
    <s v="Bobby Odegard"/>
    <n v="2209"/>
    <n v="402"/>
    <n v="888018"/>
  </r>
  <r>
    <n v="705"/>
    <x v="168"/>
    <x v="11"/>
    <x v="2"/>
    <x v="3"/>
    <x v="2"/>
    <s v="Xylona Price"/>
    <n v="941"/>
    <n v="197"/>
    <n v="185377"/>
  </r>
  <r>
    <n v="706"/>
    <x v="296"/>
    <x v="9"/>
    <x v="3"/>
    <x v="0"/>
    <x v="0"/>
    <s v="Corinna Mitchell"/>
    <n v="1016"/>
    <n v="324"/>
    <n v="329184"/>
  </r>
  <r>
    <n v="707"/>
    <x v="280"/>
    <x v="3"/>
    <x v="1"/>
    <x v="0"/>
    <x v="0"/>
    <s v="Corinna Mitchell"/>
    <n v="944"/>
    <n v="167"/>
    <n v="157648"/>
  </r>
  <r>
    <n v="708"/>
    <x v="66"/>
    <x v="1"/>
    <x v="1"/>
    <x v="5"/>
    <x v="1"/>
    <s v="Paul Lucas"/>
    <n v="455"/>
    <n v="749"/>
    <n v="340795"/>
  </r>
  <r>
    <n v="709"/>
    <x v="74"/>
    <x v="3"/>
    <x v="1"/>
    <x v="0"/>
    <x v="0"/>
    <s v="Paul Lucas"/>
    <n v="546"/>
    <n v="266"/>
    <n v="145236"/>
  </r>
  <r>
    <n v="710"/>
    <x v="103"/>
    <x v="3"/>
    <x v="1"/>
    <x v="3"/>
    <x v="2"/>
    <s v="Rob Dowd"/>
    <n v="309"/>
    <n v="363"/>
    <n v="112167"/>
  </r>
  <r>
    <n v="711"/>
    <x v="277"/>
    <x v="3"/>
    <x v="1"/>
    <x v="3"/>
    <x v="2"/>
    <s v="Art Miller"/>
    <n v="463"/>
    <n v="605"/>
    <n v="280115"/>
  </r>
  <r>
    <n v="712"/>
    <x v="139"/>
    <x v="1"/>
    <x v="1"/>
    <x v="3"/>
    <x v="2"/>
    <s v="Randy Bradley"/>
    <n v="725"/>
    <n v="379"/>
    <n v="274775"/>
  </r>
  <r>
    <n v="713"/>
    <x v="136"/>
    <x v="0"/>
    <x v="0"/>
    <x v="4"/>
    <x v="0"/>
    <s v="Sean Wendt"/>
    <n v="506"/>
    <n v="524"/>
    <n v="265144"/>
  </r>
  <r>
    <n v="714"/>
    <x v="311"/>
    <x v="4"/>
    <x v="2"/>
    <x v="3"/>
    <x v="2"/>
    <s v="John Castell"/>
    <n v="2177"/>
    <n v="792"/>
    <n v="1724184"/>
  </r>
  <r>
    <n v="715"/>
    <x v="49"/>
    <x v="10"/>
    <x v="0"/>
    <x v="3"/>
    <x v="2"/>
    <s v="John Castell"/>
    <n v="1923"/>
    <n v="62"/>
    <n v="119226"/>
  </r>
  <r>
    <n v="716"/>
    <x v="58"/>
    <x v="10"/>
    <x v="0"/>
    <x v="3"/>
    <x v="2"/>
    <s v="Mark Haberlin"/>
    <n v="3238"/>
    <n v="518"/>
    <n v="1677284"/>
  </r>
  <r>
    <n v="717"/>
    <x v="175"/>
    <x v="7"/>
    <x v="0"/>
    <x v="4"/>
    <x v="0"/>
    <s v="Lauren Leatherbury"/>
    <n v="568"/>
    <n v="210"/>
    <n v="119280"/>
  </r>
  <r>
    <n v="718"/>
    <x v="196"/>
    <x v="11"/>
    <x v="2"/>
    <x v="5"/>
    <x v="1"/>
    <s v="Ralph Kennedy"/>
    <n v="1154"/>
    <n v="169"/>
    <n v="195026"/>
  </r>
  <r>
    <n v="719"/>
    <x v="312"/>
    <x v="10"/>
    <x v="0"/>
    <x v="0"/>
    <x v="1"/>
    <s v="Helen Abelman"/>
    <n v="703"/>
    <n v="482"/>
    <n v="338846"/>
  </r>
  <r>
    <n v="720"/>
    <x v="15"/>
    <x v="3"/>
    <x v="1"/>
    <x v="4"/>
    <x v="0"/>
    <s v="Pete Takahito"/>
    <n v="1852"/>
    <n v="458"/>
    <n v="848216"/>
  </r>
  <r>
    <n v="721"/>
    <x v="313"/>
    <x v="9"/>
    <x v="3"/>
    <x v="5"/>
    <x v="1"/>
    <s v="Bradley Drucker"/>
    <n v="2792"/>
    <n v="413"/>
    <n v="1153096"/>
  </r>
  <r>
    <n v="722"/>
    <x v="125"/>
    <x v="7"/>
    <x v="0"/>
    <x v="3"/>
    <x v="2"/>
    <s v="Evan Henry"/>
    <n v="3615"/>
    <n v="721"/>
    <n v="2606415"/>
  </r>
  <r>
    <n v="723"/>
    <x v="211"/>
    <x v="6"/>
    <x v="3"/>
    <x v="5"/>
    <x v="1"/>
    <s v="Evan Henry"/>
    <n v="748"/>
    <n v="735"/>
    <n v="549780"/>
  </r>
  <r>
    <n v="724"/>
    <x v="229"/>
    <x v="10"/>
    <x v="0"/>
    <x v="4"/>
    <x v="0"/>
    <s v="Evan Henry"/>
    <n v="3327"/>
    <n v="37"/>
    <n v="123099"/>
  </r>
  <r>
    <n v="725"/>
    <x v="226"/>
    <x v="2"/>
    <x v="2"/>
    <x v="5"/>
    <x v="1"/>
    <s v="Lycoris Saunders"/>
    <n v="505"/>
    <n v="294"/>
    <n v="148470"/>
  </r>
  <r>
    <n v="726"/>
    <x v="244"/>
    <x v="11"/>
    <x v="2"/>
    <x v="5"/>
    <x v="1"/>
    <s v="Lycoris Saunders"/>
    <n v="399"/>
    <n v="80"/>
    <n v="31920"/>
  </r>
  <r>
    <n v="727"/>
    <x v="307"/>
    <x v="0"/>
    <x v="0"/>
    <x v="3"/>
    <x v="2"/>
    <s v="Robert Dilbeck"/>
    <n v="2868"/>
    <n v="267"/>
    <n v="765756"/>
  </r>
  <r>
    <n v="728"/>
    <x v="294"/>
    <x v="11"/>
    <x v="2"/>
    <x v="3"/>
    <x v="2"/>
    <s v="Tonja Turnell"/>
    <n v="1563"/>
    <n v="231"/>
    <n v="361053"/>
  </r>
  <r>
    <n v="729"/>
    <x v="73"/>
    <x v="8"/>
    <x v="1"/>
    <x v="1"/>
    <x v="1"/>
    <s v="Tamara Dahlen"/>
    <n v="2730"/>
    <n v="807"/>
    <n v="2203110"/>
  </r>
  <r>
    <n v="730"/>
    <x v="251"/>
    <x v="4"/>
    <x v="2"/>
    <x v="1"/>
    <x v="1"/>
    <s v="William Brown"/>
    <n v="2235"/>
    <n v="63"/>
    <n v="140805"/>
  </r>
  <r>
    <n v="731"/>
    <x v="194"/>
    <x v="8"/>
    <x v="1"/>
    <x v="1"/>
    <x v="1"/>
    <s v="Irene Maddox"/>
    <n v="544"/>
    <n v="469"/>
    <n v="255136"/>
  </r>
  <r>
    <n v="733"/>
    <x v="314"/>
    <x v="11"/>
    <x v="2"/>
    <x v="3"/>
    <x v="2"/>
    <s v="Gary Zandusky"/>
    <n v="1437"/>
    <n v="491"/>
    <n v="705567"/>
  </r>
  <r>
    <n v="734"/>
    <x v="315"/>
    <x v="5"/>
    <x v="3"/>
    <x v="3"/>
    <x v="2"/>
    <s v="Annie Cyprus"/>
    <n v="1941"/>
    <n v="156"/>
    <n v="302796"/>
  </r>
  <r>
    <n v="735"/>
    <x v="53"/>
    <x v="3"/>
    <x v="1"/>
    <x v="3"/>
    <x v="2"/>
    <s v="Clay Rozendal"/>
    <n v="2463"/>
    <n v="24"/>
    <n v="59112"/>
  </r>
  <r>
    <n v="736"/>
    <x v="17"/>
    <x v="6"/>
    <x v="3"/>
    <x v="0"/>
    <x v="0"/>
    <s v="Christopher Martinez"/>
    <n v="3708"/>
    <n v="440"/>
    <n v="1631520"/>
  </r>
  <r>
    <n v="737"/>
    <x v="296"/>
    <x v="9"/>
    <x v="3"/>
    <x v="1"/>
    <x v="1"/>
    <s v="Christopher Martinez"/>
    <n v="3976"/>
    <n v="424"/>
    <n v="1685824"/>
  </r>
  <r>
    <n v="738"/>
    <x v="171"/>
    <x v="10"/>
    <x v="0"/>
    <x v="1"/>
    <x v="1"/>
    <s v="Christopher Martinez"/>
    <n v="3902"/>
    <n v="653"/>
    <n v="2548006"/>
  </r>
  <r>
    <n v="739"/>
    <x v="316"/>
    <x v="10"/>
    <x v="0"/>
    <x v="0"/>
    <x v="1"/>
    <s v="Matt Collins"/>
    <n v="201"/>
    <n v="824"/>
    <n v="165624"/>
  </r>
  <r>
    <n v="740"/>
    <x v="196"/>
    <x v="11"/>
    <x v="2"/>
    <x v="3"/>
    <x v="2"/>
    <s v="Matt Collins"/>
    <n v="1644"/>
    <n v="416"/>
    <n v="683904"/>
  </r>
  <r>
    <n v="741"/>
    <x v="160"/>
    <x v="6"/>
    <x v="3"/>
    <x v="0"/>
    <x v="1"/>
    <s v="Khloe Miller"/>
    <n v="799"/>
    <n v="259"/>
    <n v="206941"/>
  </r>
  <r>
    <n v="742"/>
    <x v="218"/>
    <x v="7"/>
    <x v="0"/>
    <x v="1"/>
    <x v="1"/>
    <s v="Khloe Miller"/>
    <n v="983"/>
    <n v="533"/>
    <n v="523939"/>
  </r>
  <r>
    <n v="743"/>
    <x v="226"/>
    <x v="2"/>
    <x v="2"/>
    <x v="0"/>
    <x v="0"/>
    <s v="Khloe Miller"/>
    <n v="247"/>
    <n v="427"/>
    <n v="105469"/>
  </r>
  <r>
    <n v="744"/>
    <x v="217"/>
    <x v="2"/>
    <x v="2"/>
    <x v="0"/>
    <x v="0"/>
    <s v="Kelly Williams"/>
    <n v="2786"/>
    <n v="559"/>
    <n v="1557374"/>
  </r>
  <r>
    <n v="745"/>
    <x v="10"/>
    <x v="6"/>
    <x v="3"/>
    <x v="2"/>
    <x v="1"/>
    <s v="Kelly Williams"/>
    <n v="1126"/>
    <n v="899"/>
    <n v="1012274"/>
  </r>
  <r>
    <n v="746"/>
    <x v="273"/>
    <x v="0"/>
    <x v="0"/>
    <x v="1"/>
    <x v="1"/>
    <s v="Kelly Williams"/>
    <n v="1030"/>
    <n v="711"/>
    <n v="732330"/>
  </r>
  <r>
    <n v="747"/>
    <x v="11"/>
    <x v="1"/>
    <x v="1"/>
    <x v="4"/>
    <x v="0"/>
    <s v="Carl Weiss"/>
    <n v="2904"/>
    <n v="195"/>
    <n v="566280"/>
  </r>
  <r>
    <n v="748"/>
    <x v="236"/>
    <x v="10"/>
    <x v="0"/>
    <x v="2"/>
    <x v="1"/>
    <s v="Carl Weiss"/>
    <n v="1458"/>
    <n v="278"/>
    <n v="405324"/>
  </r>
  <r>
    <n v="749"/>
    <x v="65"/>
    <x v="10"/>
    <x v="0"/>
    <x v="1"/>
    <x v="1"/>
    <s v="Christine Abelman"/>
    <n v="395"/>
    <n v="220"/>
    <n v="86900"/>
  </r>
  <r>
    <n v="750"/>
    <x v="148"/>
    <x v="4"/>
    <x v="2"/>
    <x v="0"/>
    <x v="1"/>
    <s v="Edward Nazzal"/>
    <n v="1202"/>
    <n v="843"/>
    <n v="1013286"/>
  </r>
  <r>
    <n v="751"/>
    <x v="147"/>
    <x v="0"/>
    <x v="0"/>
    <x v="0"/>
    <x v="1"/>
    <s v="Edward Nazzal"/>
    <n v="3844"/>
    <n v="279"/>
    <n v="1072476"/>
  </r>
  <r>
    <n v="752"/>
    <x v="299"/>
    <x v="1"/>
    <x v="1"/>
    <x v="1"/>
    <x v="1"/>
    <s v="Michelle Tran"/>
    <n v="3819"/>
    <n v="887"/>
    <n v="3387453"/>
  </r>
  <r>
    <n v="753"/>
    <x v="317"/>
    <x v="6"/>
    <x v="3"/>
    <x v="3"/>
    <x v="2"/>
    <s v="Bobby Elias"/>
    <n v="1963"/>
    <n v="185"/>
    <n v="363155"/>
  </r>
  <r>
    <n v="754"/>
    <x v="318"/>
    <x v="2"/>
    <x v="2"/>
    <x v="3"/>
    <x v="2"/>
    <s v="Bobby Elias"/>
    <n v="1328"/>
    <n v="150"/>
    <n v="199200"/>
  </r>
  <r>
    <n v="755"/>
    <x v="224"/>
    <x v="8"/>
    <x v="1"/>
    <x v="0"/>
    <x v="1"/>
    <s v="Don Jones"/>
    <n v="3758"/>
    <n v="435"/>
    <n v="1634730"/>
  </r>
  <r>
    <n v="756"/>
    <x v="5"/>
    <x v="3"/>
    <x v="1"/>
    <x v="3"/>
    <x v="2"/>
    <s v="Michelle Tran"/>
    <n v="853"/>
    <n v="300"/>
    <n v="255900"/>
  </r>
  <r>
    <n v="757"/>
    <x v="206"/>
    <x v="0"/>
    <x v="0"/>
    <x v="1"/>
    <x v="1"/>
    <s v="Brendan Sweed"/>
    <n v="949"/>
    <n v="795"/>
    <n v="754455"/>
  </r>
  <r>
    <n v="758"/>
    <x v="181"/>
    <x v="10"/>
    <x v="0"/>
    <x v="0"/>
    <x v="0"/>
    <s v="Brendan Sweed"/>
    <n v="1880"/>
    <n v="468"/>
    <n v="879840"/>
  </r>
  <r>
    <n v="759"/>
    <x v="127"/>
    <x v="3"/>
    <x v="1"/>
    <x v="5"/>
    <x v="1"/>
    <s v="Frank Carlisle"/>
    <n v="623"/>
    <n v="405"/>
    <n v="252315"/>
  </r>
  <r>
    <n v="760"/>
    <x v="5"/>
    <x v="3"/>
    <x v="1"/>
    <x v="3"/>
    <x v="2"/>
    <s v="Michael Dominguez"/>
    <n v="3222"/>
    <n v="880"/>
    <n v="2835360"/>
  </r>
  <r>
    <n v="761"/>
    <x v="282"/>
    <x v="6"/>
    <x v="3"/>
    <x v="3"/>
    <x v="2"/>
    <s v="Michael Dominguez"/>
    <n v="3468"/>
    <n v="712"/>
    <n v="2469216"/>
  </r>
  <r>
    <n v="762"/>
    <x v="240"/>
    <x v="9"/>
    <x v="3"/>
    <x v="2"/>
    <x v="1"/>
    <s v="Guy Armstrong"/>
    <n v="2004"/>
    <n v="605"/>
    <n v="1212420"/>
  </r>
  <r>
    <n v="763"/>
    <x v="319"/>
    <x v="5"/>
    <x v="3"/>
    <x v="0"/>
    <x v="0"/>
    <s v="Karl Brown"/>
    <n v="3332"/>
    <n v="450"/>
    <n v="1499400"/>
  </r>
  <r>
    <n v="764"/>
    <x v="265"/>
    <x v="2"/>
    <x v="2"/>
    <x v="4"/>
    <x v="0"/>
    <s v="Karl Brown"/>
    <n v="1844"/>
    <n v="245"/>
    <n v="451780"/>
  </r>
  <r>
    <n v="765"/>
    <x v="280"/>
    <x v="3"/>
    <x v="1"/>
    <x v="3"/>
    <x v="2"/>
    <s v="Karl Brown"/>
    <n v="3251"/>
    <n v="148"/>
    <n v="481148"/>
  </r>
  <r>
    <n v="766"/>
    <x v="320"/>
    <x v="9"/>
    <x v="3"/>
    <x v="0"/>
    <x v="0"/>
    <s v="Shahid Hopkins"/>
    <n v="3970"/>
    <n v="867"/>
    <n v="3441990"/>
  </r>
  <r>
    <n v="767"/>
    <x v="167"/>
    <x v="3"/>
    <x v="1"/>
    <x v="0"/>
    <x v="0"/>
    <s v="Anna Andreadi"/>
    <n v="38"/>
    <n v="265"/>
    <n v="10070"/>
  </r>
  <r>
    <n v="768"/>
    <x v="202"/>
    <x v="1"/>
    <x v="1"/>
    <x v="0"/>
    <x v="1"/>
    <s v="Anna Andreadi"/>
    <n v="9"/>
    <n v="35"/>
    <n v="315"/>
  </r>
  <r>
    <n v="769"/>
    <x v="58"/>
    <x v="10"/>
    <x v="0"/>
    <x v="4"/>
    <x v="0"/>
    <s v="Beth Thompson"/>
    <n v="872"/>
    <n v="318"/>
    <n v="277296"/>
  </r>
  <r>
    <n v="770"/>
    <x v="263"/>
    <x v="1"/>
    <x v="1"/>
    <x v="4"/>
    <x v="0"/>
    <s v="Ashley Jarboe"/>
    <n v="964"/>
    <n v="542"/>
    <n v="522488"/>
  </r>
  <r>
    <n v="771"/>
    <x v="130"/>
    <x v="0"/>
    <x v="0"/>
    <x v="5"/>
    <x v="1"/>
    <s v="Ashley Jarboe"/>
    <n v="2115"/>
    <n v="628"/>
    <n v="1328220"/>
  </r>
  <r>
    <n v="772"/>
    <x v="190"/>
    <x v="4"/>
    <x v="2"/>
    <x v="3"/>
    <x v="2"/>
    <s v="Denise Leinenbach"/>
    <n v="1719"/>
    <n v="830"/>
    <n v="1426770"/>
  </r>
  <r>
    <n v="773"/>
    <x v="21"/>
    <x v="2"/>
    <x v="2"/>
    <x v="3"/>
    <x v="2"/>
    <s v="Art Ferguson"/>
    <n v="1197"/>
    <n v="311"/>
    <n v="372267"/>
  </r>
  <r>
    <n v="774"/>
    <x v="218"/>
    <x v="7"/>
    <x v="0"/>
    <x v="3"/>
    <x v="2"/>
    <s v="Art Ferguson"/>
    <n v="1396"/>
    <n v="276"/>
    <n v="385296"/>
  </r>
  <r>
    <n v="775"/>
    <x v="133"/>
    <x v="1"/>
    <x v="1"/>
    <x v="1"/>
    <x v="1"/>
    <s v="Julia Dunbar"/>
    <n v="707"/>
    <n v="274"/>
    <n v="193718"/>
  </r>
  <r>
    <n v="776"/>
    <x v="121"/>
    <x v="9"/>
    <x v="3"/>
    <x v="4"/>
    <x v="0"/>
    <s v="Julia Dunbar"/>
    <n v="3107"/>
    <n v="138"/>
    <n v="428766"/>
  </r>
  <r>
    <n v="777"/>
    <x v="204"/>
    <x v="2"/>
    <x v="2"/>
    <x v="0"/>
    <x v="1"/>
    <s v="Julia Dunbar"/>
    <n v="3085"/>
    <n v="656"/>
    <n v="2023760"/>
  </r>
  <r>
    <n v="778"/>
    <x v="302"/>
    <x v="9"/>
    <x v="3"/>
    <x v="3"/>
    <x v="2"/>
    <s v="Fred Chung"/>
    <n v="635"/>
    <n v="891"/>
    <n v="565785"/>
  </r>
  <r>
    <n v="779"/>
    <x v="198"/>
    <x v="5"/>
    <x v="3"/>
    <x v="3"/>
    <x v="2"/>
    <s v="Fred Chung"/>
    <n v="3425"/>
    <n v="101"/>
    <n v="345925"/>
  </r>
  <r>
    <n v="780"/>
    <x v="281"/>
    <x v="7"/>
    <x v="0"/>
    <x v="1"/>
    <x v="1"/>
    <s v="Fred Chung"/>
    <n v="2323"/>
    <n v="213"/>
    <n v="494799"/>
  </r>
  <r>
    <n v="781"/>
    <x v="102"/>
    <x v="5"/>
    <x v="3"/>
    <x v="2"/>
    <x v="1"/>
    <s v="Randy Ferguson"/>
    <n v="1300"/>
    <n v="105"/>
    <n v="136500"/>
  </r>
  <r>
    <n v="782"/>
    <x v="148"/>
    <x v="4"/>
    <x v="2"/>
    <x v="1"/>
    <x v="1"/>
    <s v="Frank Price"/>
    <n v="3606"/>
    <n v="316"/>
    <n v="1139496"/>
  </r>
  <r>
    <n v="783"/>
    <x v="20"/>
    <x v="2"/>
    <x v="2"/>
    <x v="3"/>
    <x v="2"/>
    <s v="Anna Gayman"/>
    <n v="384"/>
    <n v="46"/>
    <n v="17664"/>
  </r>
  <r>
    <n v="784"/>
    <x v="11"/>
    <x v="1"/>
    <x v="1"/>
    <x v="3"/>
    <x v="2"/>
    <s v="Rick Hansen"/>
    <n v="3954"/>
    <n v="21"/>
    <n v="83034"/>
  </r>
  <r>
    <n v="785"/>
    <x v="319"/>
    <x v="5"/>
    <x v="3"/>
    <x v="4"/>
    <x v="0"/>
    <s v="Gary Hansen"/>
    <n v="2592"/>
    <n v="677"/>
    <n v="1754784"/>
  </r>
  <r>
    <n v="786"/>
    <x v="77"/>
    <x v="6"/>
    <x v="3"/>
    <x v="0"/>
    <x v="0"/>
    <s v="Michelle Lonsdale"/>
    <n v="2375"/>
    <n v="197"/>
    <n v="467875"/>
  </r>
  <r>
    <n v="787"/>
    <x v="256"/>
    <x v="9"/>
    <x v="3"/>
    <x v="1"/>
    <x v="1"/>
    <s v="Nick Radford"/>
    <n v="1813"/>
    <n v="442"/>
    <n v="801346"/>
  </r>
  <r>
    <n v="788"/>
    <x v="207"/>
    <x v="5"/>
    <x v="3"/>
    <x v="4"/>
    <x v="0"/>
    <s v="Nick Radford"/>
    <n v="467"/>
    <n v="532"/>
    <n v="248444"/>
  </r>
  <r>
    <n v="789"/>
    <x v="37"/>
    <x v="8"/>
    <x v="1"/>
    <x v="1"/>
    <x v="1"/>
    <s v="Dennis Kane"/>
    <n v="2030"/>
    <n v="469"/>
    <n v="952070"/>
  </r>
  <r>
    <n v="790"/>
    <x v="321"/>
    <x v="0"/>
    <x v="0"/>
    <x v="3"/>
    <x v="2"/>
    <s v="Raymond Fair"/>
    <n v="116"/>
    <n v="510"/>
    <n v="59160"/>
  </r>
  <r>
    <n v="791"/>
    <x v="33"/>
    <x v="8"/>
    <x v="1"/>
    <x v="5"/>
    <x v="1"/>
    <s v="Theresa Swint"/>
    <n v="1185"/>
    <n v="662"/>
    <n v="784470"/>
  </r>
  <r>
    <n v="792"/>
    <x v="322"/>
    <x v="2"/>
    <x v="2"/>
    <x v="0"/>
    <x v="0"/>
    <s v="Theresa Swint"/>
    <n v="784"/>
    <n v="44"/>
    <n v="34496"/>
  </r>
  <r>
    <n v="793"/>
    <x v="282"/>
    <x v="6"/>
    <x v="3"/>
    <x v="0"/>
    <x v="1"/>
    <s v="Theresa Swint"/>
    <n v="1358"/>
    <n v="67"/>
    <n v="90986"/>
  </r>
  <r>
    <n v="794"/>
    <x v="315"/>
    <x v="5"/>
    <x v="3"/>
    <x v="3"/>
    <x v="2"/>
    <s v="Max Jones"/>
    <n v="45"/>
    <n v="652"/>
    <n v="29340"/>
  </r>
  <r>
    <n v="795"/>
    <x v="323"/>
    <x v="3"/>
    <x v="1"/>
    <x v="4"/>
    <x v="0"/>
    <s v="Kristina Nunn"/>
    <n v="2166"/>
    <n v="247"/>
    <n v="535002"/>
  </r>
  <r>
    <n v="796"/>
    <x v="252"/>
    <x v="8"/>
    <x v="1"/>
    <x v="3"/>
    <x v="2"/>
    <s v="Kristina Nunn"/>
    <n v="3855"/>
    <n v="705"/>
    <n v="2717775"/>
  </r>
  <r>
    <n v="797"/>
    <x v="194"/>
    <x v="8"/>
    <x v="1"/>
    <x v="2"/>
    <x v="1"/>
    <s v="Sean Miller"/>
    <n v="2398"/>
    <n v="665"/>
    <n v="1594670"/>
  </r>
  <r>
    <n v="798"/>
    <x v="206"/>
    <x v="0"/>
    <x v="0"/>
    <x v="1"/>
    <x v="1"/>
    <s v="Sean Miller"/>
    <n v="1033"/>
    <n v="680"/>
    <n v="702440"/>
  </r>
  <r>
    <n v="799"/>
    <x v="222"/>
    <x v="6"/>
    <x v="3"/>
    <x v="5"/>
    <x v="1"/>
    <s v="Grant Thornton"/>
    <n v="3656"/>
    <n v="349"/>
    <n v="1275944"/>
  </r>
  <r>
    <n v="800"/>
    <x v="186"/>
    <x v="10"/>
    <x v="0"/>
    <x v="0"/>
    <x v="0"/>
    <s v="Joni Blumstein"/>
    <n v="735"/>
    <n v="285"/>
    <n v="209475"/>
  </r>
  <r>
    <n v="801"/>
    <x v="142"/>
    <x v="5"/>
    <x v="3"/>
    <x v="5"/>
    <x v="1"/>
    <s v="Art Foster"/>
    <n v="1530"/>
    <n v="589"/>
    <n v="901170"/>
  </r>
  <r>
    <n v="802"/>
    <x v="177"/>
    <x v="11"/>
    <x v="2"/>
    <x v="4"/>
    <x v="0"/>
    <s v="Nancy Lomonaco"/>
    <n v="1917"/>
    <n v="855"/>
    <n v="1639035"/>
  </r>
  <r>
    <n v="803"/>
    <x v="263"/>
    <x v="1"/>
    <x v="1"/>
    <x v="3"/>
    <x v="2"/>
    <s v="Daniel Lacy"/>
    <n v="2970"/>
    <n v="739"/>
    <n v="2194830"/>
  </r>
  <r>
    <n v="804"/>
    <x v="133"/>
    <x v="1"/>
    <x v="1"/>
    <x v="5"/>
    <x v="1"/>
    <s v="Jonathan Doherty"/>
    <n v="1406"/>
    <n v="854"/>
    <n v="1200724"/>
  </r>
  <r>
    <n v="805"/>
    <x v="159"/>
    <x v="5"/>
    <x v="3"/>
    <x v="3"/>
    <x v="2"/>
    <s v="Jessica Myrick"/>
    <n v="3623"/>
    <n v="454"/>
    <n v="1644842"/>
  </r>
  <r>
    <n v="806"/>
    <x v="275"/>
    <x v="8"/>
    <x v="1"/>
    <x v="4"/>
    <x v="0"/>
    <s v="Jessica Myrick"/>
    <n v="2743"/>
    <n v="339"/>
    <n v="929877"/>
  </r>
  <r>
    <n v="807"/>
    <x v="76"/>
    <x v="6"/>
    <x v="3"/>
    <x v="0"/>
    <x v="0"/>
    <s v="Jack O'Briant"/>
    <n v="2072"/>
    <n v="558"/>
    <n v="1156176"/>
  </r>
  <r>
    <n v="808"/>
    <x v="9"/>
    <x v="3"/>
    <x v="1"/>
    <x v="1"/>
    <x v="1"/>
    <s v="Christina DeMoss"/>
    <n v="3035"/>
    <n v="303"/>
    <n v="919605"/>
  </r>
  <r>
    <n v="809"/>
    <x v="321"/>
    <x v="0"/>
    <x v="0"/>
    <x v="3"/>
    <x v="2"/>
    <s v="Shirley Jackson"/>
    <n v="3615"/>
    <n v="476"/>
    <n v="1720740"/>
  </r>
  <r>
    <n v="810"/>
    <x v="33"/>
    <x v="8"/>
    <x v="1"/>
    <x v="2"/>
    <x v="1"/>
    <s v="Christopher Martinez"/>
    <n v="2659"/>
    <n v="888"/>
    <n v="2361192"/>
  </r>
  <r>
    <n v="811"/>
    <x v="66"/>
    <x v="1"/>
    <x v="1"/>
    <x v="3"/>
    <x v="2"/>
    <s v="Sibella Parks"/>
    <n v="3879"/>
    <n v="306"/>
    <n v="1186974"/>
  </r>
  <r>
    <n v="812"/>
    <x v="231"/>
    <x v="8"/>
    <x v="1"/>
    <x v="0"/>
    <x v="0"/>
    <s v="Sibella Parks"/>
    <n v="1152"/>
    <n v="398"/>
    <n v="458496"/>
  </r>
  <r>
    <n v="813"/>
    <x v="6"/>
    <x v="4"/>
    <x v="2"/>
    <x v="3"/>
    <x v="2"/>
    <s v="Annie Thurman"/>
    <n v="3886"/>
    <n v="648"/>
    <n v="2518128"/>
  </r>
  <r>
    <n v="814"/>
    <x v="315"/>
    <x v="5"/>
    <x v="3"/>
    <x v="0"/>
    <x v="0"/>
    <s v="Guy Thornton"/>
    <n v="3881"/>
    <n v="656"/>
    <n v="2545936"/>
  </r>
  <r>
    <n v="815"/>
    <x v="14"/>
    <x v="1"/>
    <x v="1"/>
    <x v="2"/>
    <x v="1"/>
    <s v="David Philippe"/>
    <n v="3085"/>
    <n v="278"/>
    <n v="857630"/>
  </r>
  <r>
    <n v="816"/>
    <x v="86"/>
    <x v="10"/>
    <x v="0"/>
    <x v="5"/>
    <x v="1"/>
    <s v="Art Foster"/>
    <n v="2463"/>
    <n v="411"/>
    <n v="1012293"/>
  </r>
  <r>
    <n v="817"/>
    <x v="324"/>
    <x v="6"/>
    <x v="3"/>
    <x v="3"/>
    <x v="2"/>
    <s v="Ann Chong"/>
    <n v="685"/>
    <n v="657"/>
    <n v="450045"/>
  </r>
  <r>
    <n v="818"/>
    <x v="52"/>
    <x v="1"/>
    <x v="1"/>
    <x v="3"/>
    <x v="2"/>
    <s v="Ann Chong"/>
    <n v="3963"/>
    <n v="505"/>
    <n v="2001315"/>
  </r>
  <r>
    <n v="819"/>
    <x v="139"/>
    <x v="1"/>
    <x v="1"/>
    <x v="0"/>
    <x v="1"/>
    <s v="Nat Gilpin"/>
    <n v="2119"/>
    <n v="309"/>
    <n v="654771"/>
  </r>
  <r>
    <n v="820"/>
    <x v="178"/>
    <x v="0"/>
    <x v="0"/>
    <x v="3"/>
    <x v="2"/>
    <s v="Maurice Satty"/>
    <n v="2059"/>
    <n v="710"/>
    <n v="1461890"/>
  </r>
  <r>
    <n v="821"/>
    <x v="264"/>
    <x v="0"/>
    <x v="0"/>
    <x v="3"/>
    <x v="2"/>
    <s v="Joy Bell"/>
    <n v="1979"/>
    <n v="658"/>
    <n v="1302182"/>
  </r>
  <r>
    <n v="822"/>
    <x v="250"/>
    <x v="2"/>
    <x v="2"/>
    <x v="0"/>
    <x v="0"/>
    <s v="Joy Bell"/>
    <n v="1891"/>
    <n v="161"/>
    <n v="304451"/>
  </r>
  <r>
    <n v="823"/>
    <x v="114"/>
    <x v="3"/>
    <x v="1"/>
    <x v="3"/>
    <x v="2"/>
    <s v="Ken Heidel"/>
    <n v="690"/>
    <n v="642"/>
    <n v="442980"/>
  </r>
  <r>
    <n v="824"/>
    <x v="307"/>
    <x v="0"/>
    <x v="0"/>
    <x v="4"/>
    <x v="0"/>
    <s v="Ionia McGrath"/>
    <n v="970"/>
    <n v="678"/>
    <n v="657660"/>
  </r>
  <r>
    <n v="825"/>
    <x v="325"/>
    <x v="7"/>
    <x v="0"/>
    <x v="5"/>
    <x v="1"/>
    <s v="Ionia McGrath"/>
    <n v="2690"/>
    <n v="224"/>
    <n v="602560"/>
  </r>
  <r>
    <n v="826"/>
    <x v="49"/>
    <x v="10"/>
    <x v="0"/>
    <x v="5"/>
    <x v="1"/>
    <s v="Ionia McGrath"/>
    <n v="1550"/>
    <n v="540"/>
    <n v="837000"/>
  </r>
  <r>
    <n v="827"/>
    <x v="65"/>
    <x v="10"/>
    <x v="0"/>
    <x v="0"/>
    <x v="0"/>
    <s v="Giulietta Dortch"/>
    <n v="1092"/>
    <n v="615"/>
    <n v="671580"/>
  </r>
  <r>
    <n v="828"/>
    <x v="107"/>
    <x v="8"/>
    <x v="1"/>
    <x v="4"/>
    <x v="0"/>
    <s v="Giulietta Dortch"/>
    <n v="3561"/>
    <n v="530"/>
    <n v="1887330"/>
  </r>
  <r>
    <n v="829"/>
    <x v="266"/>
    <x v="7"/>
    <x v="0"/>
    <x v="0"/>
    <x v="1"/>
    <s v="Eric Barreto"/>
    <n v="1131"/>
    <n v="592"/>
    <n v="669552"/>
  </r>
  <r>
    <n v="830"/>
    <x v="26"/>
    <x v="0"/>
    <x v="0"/>
    <x v="0"/>
    <x v="0"/>
    <s v="Eric Barreto"/>
    <n v="338"/>
    <n v="511"/>
    <n v="172718"/>
  </r>
  <r>
    <n v="831"/>
    <x v="162"/>
    <x v="4"/>
    <x v="2"/>
    <x v="5"/>
    <x v="1"/>
    <s v="Eric Barreto"/>
    <n v="2007"/>
    <n v="605"/>
    <n v="1214235"/>
  </r>
  <r>
    <n v="832"/>
    <x v="305"/>
    <x v="7"/>
    <x v="0"/>
    <x v="0"/>
    <x v="1"/>
    <s v="Filia McAdams"/>
    <n v="2285"/>
    <n v="531"/>
    <n v="1213335"/>
  </r>
  <r>
    <n v="833"/>
    <x v="259"/>
    <x v="2"/>
    <x v="2"/>
    <x v="0"/>
    <x v="0"/>
    <s v="Filia McAdams"/>
    <n v="1618"/>
    <n v="186"/>
    <n v="300948"/>
  </r>
  <r>
    <n v="834"/>
    <x v="323"/>
    <x v="3"/>
    <x v="1"/>
    <x v="4"/>
    <x v="0"/>
    <s v="Filia McAdams"/>
    <n v="1727"/>
    <n v="646"/>
    <n v="1115642"/>
  </r>
  <r>
    <n v="835"/>
    <x v="326"/>
    <x v="1"/>
    <x v="1"/>
    <x v="3"/>
    <x v="2"/>
    <s v="Sanjit Chand"/>
    <n v="3944"/>
    <n v="143"/>
    <n v="563992"/>
  </r>
  <r>
    <n v="836"/>
    <x v="242"/>
    <x v="0"/>
    <x v="0"/>
    <x v="1"/>
    <x v="1"/>
    <s v="Ellis Ballard"/>
    <n v="3005"/>
    <n v="61"/>
    <n v="183305"/>
  </r>
  <r>
    <n v="837"/>
    <x v="68"/>
    <x v="1"/>
    <x v="1"/>
    <x v="0"/>
    <x v="1"/>
    <s v="Ellis Ballard"/>
    <n v="2665"/>
    <n v="38"/>
    <n v="101270"/>
  </r>
  <r>
    <n v="838"/>
    <x v="64"/>
    <x v="11"/>
    <x v="2"/>
    <x v="1"/>
    <x v="1"/>
    <s v="Eric Murdock"/>
    <n v="3177"/>
    <n v="683"/>
    <n v="2169891"/>
  </r>
  <r>
    <n v="839"/>
    <x v="327"/>
    <x v="3"/>
    <x v="1"/>
    <x v="0"/>
    <x v="0"/>
    <s v="Skye Norling"/>
    <n v="2618"/>
    <n v="557"/>
    <n v="1458226"/>
  </r>
  <r>
    <n v="840"/>
    <x v="206"/>
    <x v="0"/>
    <x v="0"/>
    <x v="2"/>
    <x v="1"/>
    <s v="Toby Grace"/>
    <n v="3779"/>
    <n v="855"/>
    <n v="3231045"/>
  </r>
  <r>
    <n v="841"/>
    <x v="19"/>
    <x v="7"/>
    <x v="0"/>
    <x v="2"/>
    <x v="1"/>
    <s v="Toby Grace"/>
    <n v="2826"/>
    <n v="599"/>
    <n v="1692774"/>
  </r>
  <r>
    <n v="842"/>
    <x v="57"/>
    <x v="9"/>
    <x v="3"/>
    <x v="1"/>
    <x v="1"/>
    <s v="Arianne Irving"/>
    <n v="1749"/>
    <n v="614"/>
    <n v="1073886"/>
  </r>
  <r>
    <n v="843"/>
    <x v="140"/>
    <x v="6"/>
    <x v="3"/>
    <x v="4"/>
    <x v="0"/>
    <s v="Phillip Flathmann"/>
    <n v="586"/>
    <n v="646"/>
    <n v="378556"/>
  </r>
  <r>
    <n v="844"/>
    <x v="228"/>
    <x v="7"/>
    <x v="0"/>
    <x v="3"/>
    <x v="2"/>
    <s v="Phillip Flathmann"/>
    <n v="1073"/>
    <n v="522"/>
    <n v="560106"/>
  </r>
  <r>
    <n v="845"/>
    <x v="312"/>
    <x v="10"/>
    <x v="0"/>
    <x v="4"/>
    <x v="0"/>
    <s v="Maureen Fritzler"/>
    <n v="2054"/>
    <n v="304"/>
    <n v="624416"/>
  </r>
  <r>
    <n v="846"/>
    <x v="140"/>
    <x v="6"/>
    <x v="3"/>
    <x v="3"/>
    <x v="2"/>
    <s v="Aleksandra Gannaway"/>
    <n v="3912"/>
    <n v="364"/>
    <n v="1423968"/>
  </r>
  <r>
    <n v="847"/>
    <x v="99"/>
    <x v="5"/>
    <x v="3"/>
    <x v="1"/>
    <x v="1"/>
    <s v="Aleksandra Gannaway"/>
    <n v="166"/>
    <n v="763"/>
    <n v="126658"/>
  </r>
  <r>
    <n v="848"/>
    <x v="87"/>
    <x v="5"/>
    <x v="3"/>
    <x v="0"/>
    <x v="0"/>
    <s v="Michael Kennedy"/>
    <n v="362"/>
    <n v="490"/>
    <n v="177380"/>
  </r>
  <r>
    <n v="849"/>
    <x v="5"/>
    <x v="3"/>
    <x v="1"/>
    <x v="5"/>
    <x v="1"/>
    <s v="Arianne Irving"/>
    <n v="370"/>
    <n v="581"/>
    <n v="214970"/>
  </r>
  <r>
    <n v="850"/>
    <x v="38"/>
    <x v="0"/>
    <x v="0"/>
    <x v="0"/>
    <x v="0"/>
    <s v="Arianne Irving"/>
    <n v="618"/>
    <n v="39"/>
    <n v="24102"/>
  </r>
  <r>
    <n v="851"/>
    <x v="88"/>
    <x v="9"/>
    <x v="3"/>
    <x v="3"/>
    <x v="2"/>
    <s v="Matt Collins"/>
    <n v="359"/>
    <n v="534"/>
    <n v="191706"/>
  </r>
  <r>
    <n v="852"/>
    <x v="173"/>
    <x v="10"/>
    <x v="0"/>
    <x v="3"/>
    <x v="2"/>
    <s v="Barry Weirich"/>
    <n v="2169"/>
    <n v="852"/>
    <n v="1847988"/>
  </r>
  <r>
    <n v="853"/>
    <x v="38"/>
    <x v="0"/>
    <x v="0"/>
    <x v="2"/>
    <x v="1"/>
    <s v="Barry Weirich"/>
    <n v="1596"/>
    <n v="152"/>
    <n v="242592"/>
  </r>
  <r>
    <n v="854"/>
    <x v="299"/>
    <x v="1"/>
    <x v="1"/>
    <x v="4"/>
    <x v="0"/>
    <s v="Annie Thurman"/>
    <n v="1461"/>
    <n v="61"/>
    <n v="89121"/>
  </r>
  <r>
    <n v="855"/>
    <x v="12"/>
    <x v="1"/>
    <x v="1"/>
    <x v="5"/>
    <x v="1"/>
    <s v="Ralph Kennedy"/>
    <n v="2464"/>
    <n v="101"/>
    <n v="248864"/>
  </r>
  <r>
    <n v="856"/>
    <x v="95"/>
    <x v="4"/>
    <x v="2"/>
    <x v="3"/>
    <x v="2"/>
    <s v="Ralph Kennedy"/>
    <n v="2275"/>
    <n v="98"/>
    <n v="222950"/>
  </r>
  <r>
    <n v="857"/>
    <x v="212"/>
    <x v="7"/>
    <x v="0"/>
    <x v="4"/>
    <x v="0"/>
    <s v="Mathew Reese"/>
    <n v="1683"/>
    <n v="173"/>
    <n v="291159"/>
  </r>
  <r>
    <n v="858"/>
    <x v="175"/>
    <x v="7"/>
    <x v="0"/>
    <x v="2"/>
    <x v="1"/>
    <s v="Mathew Reese"/>
    <n v="3883"/>
    <n v="320"/>
    <n v="1242560"/>
  </r>
  <r>
    <n v="859"/>
    <x v="169"/>
    <x v="1"/>
    <x v="1"/>
    <x v="5"/>
    <x v="1"/>
    <s v="Mitch Gastineau"/>
    <n v="1812"/>
    <n v="290"/>
    <n v="525480"/>
  </r>
  <r>
    <n v="860"/>
    <x v="327"/>
    <x v="3"/>
    <x v="1"/>
    <x v="5"/>
    <x v="1"/>
    <s v="Elpida Rittenbach"/>
    <n v="385"/>
    <n v="41"/>
    <n v="15785"/>
  </r>
  <r>
    <n v="861"/>
    <x v="218"/>
    <x v="7"/>
    <x v="0"/>
    <x v="3"/>
    <x v="2"/>
    <s v="Elpida Rittenbach"/>
    <n v="774"/>
    <n v="724"/>
    <n v="560376"/>
  </r>
  <r>
    <n v="862"/>
    <x v="238"/>
    <x v="11"/>
    <x v="2"/>
    <x v="3"/>
    <x v="2"/>
    <s v="Sung Chung"/>
    <n v="72"/>
    <n v="551"/>
    <n v="39672"/>
  </r>
  <r>
    <n v="863"/>
    <x v="248"/>
    <x v="3"/>
    <x v="1"/>
    <x v="3"/>
    <x v="2"/>
    <s v="Grant Carroll"/>
    <n v="2523"/>
    <n v="707"/>
    <n v="1783761"/>
  </r>
  <r>
    <n v="864"/>
    <x v="188"/>
    <x v="1"/>
    <x v="1"/>
    <x v="0"/>
    <x v="0"/>
    <s v="Grant Carroll"/>
    <n v="1806"/>
    <n v="169"/>
    <n v="305214"/>
  </r>
  <r>
    <n v="865"/>
    <x v="223"/>
    <x v="5"/>
    <x v="3"/>
    <x v="3"/>
    <x v="2"/>
    <s v="Ionia McGrath"/>
    <n v="50"/>
    <n v="491"/>
    <n v="24550"/>
  </r>
  <r>
    <n v="866"/>
    <x v="76"/>
    <x v="6"/>
    <x v="3"/>
    <x v="5"/>
    <x v="1"/>
    <s v="Nona Balk"/>
    <n v="2202"/>
    <n v="572"/>
    <n v="1259544"/>
  </r>
  <r>
    <n v="867"/>
    <x v="209"/>
    <x v="3"/>
    <x v="1"/>
    <x v="0"/>
    <x v="0"/>
    <s v="Nona Balk"/>
    <n v="3873"/>
    <n v="362"/>
    <n v="1402026"/>
  </r>
  <r>
    <n v="868"/>
    <x v="328"/>
    <x v="11"/>
    <x v="2"/>
    <x v="0"/>
    <x v="1"/>
    <s v="Henry Goldwyn"/>
    <n v="40"/>
    <n v="60"/>
    <n v="2400"/>
  </r>
  <r>
    <n v="869"/>
    <x v="180"/>
    <x v="9"/>
    <x v="3"/>
    <x v="3"/>
    <x v="2"/>
    <s v="Henry Goldwyn"/>
    <n v="1360"/>
    <n v="119"/>
    <n v="161840"/>
  </r>
  <r>
    <n v="870"/>
    <x v="329"/>
    <x v="5"/>
    <x v="3"/>
    <x v="0"/>
    <x v="0"/>
    <s v="Philip Brown"/>
    <n v="1146"/>
    <n v="443"/>
    <n v="507678"/>
  </r>
  <r>
    <n v="871"/>
    <x v="209"/>
    <x v="3"/>
    <x v="1"/>
    <x v="1"/>
    <x v="1"/>
    <s v="Randy Ferguson"/>
    <n v="3862"/>
    <n v="237"/>
    <n v="915294"/>
  </r>
  <r>
    <n v="872"/>
    <x v="219"/>
    <x v="2"/>
    <x v="2"/>
    <x v="3"/>
    <x v="2"/>
    <s v="Randy Ferguson"/>
    <n v="716"/>
    <n v="687"/>
    <n v="491892"/>
  </r>
  <r>
    <n v="873"/>
    <x v="228"/>
    <x v="7"/>
    <x v="0"/>
    <x v="0"/>
    <x v="0"/>
    <s v="Randy Ferguson"/>
    <n v="3372"/>
    <n v="656"/>
    <n v="2212032"/>
  </r>
  <r>
    <n v="874"/>
    <x v="288"/>
    <x v="8"/>
    <x v="1"/>
    <x v="5"/>
    <x v="1"/>
    <s v="Randy Ferguson"/>
    <n v="2853"/>
    <n v="86"/>
    <n v="245358"/>
  </r>
  <r>
    <n v="875"/>
    <x v="256"/>
    <x v="9"/>
    <x v="3"/>
    <x v="3"/>
    <x v="2"/>
    <s v="Eugene Moren"/>
    <n v="1899"/>
    <n v="81"/>
    <n v="153819"/>
  </r>
  <r>
    <n v="876"/>
    <x v="306"/>
    <x v="8"/>
    <x v="1"/>
    <x v="0"/>
    <x v="0"/>
    <s v="Katrina Willman"/>
    <n v="1435"/>
    <n v="457"/>
    <n v="655795"/>
  </r>
  <r>
    <n v="877"/>
    <x v="91"/>
    <x v="6"/>
    <x v="3"/>
    <x v="1"/>
    <x v="1"/>
    <s v="Adam Shillingsburg"/>
    <n v="799"/>
    <n v="520"/>
    <n v="415480"/>
  </r>
  <r>
    <n v="878"/>
    <x v="89"/>
    <x v="1"/>
    <x v="1"/>
    <x v="5"/>
    <x v="1"/>
    <s v="Art Miller"/>
    <n v="374"/>
    <n v="666"/>
    <n v="249084"/>
  </r>
  <r>
    <n v="879"/>
    <x v="238"/>
    <x v="11"/>
    <x v="2"/>
    <x v="3"/>
    <x v="2"/>
    <s v="Katharine Harms"/>
    <n v="2171"/>
    <n v="371"/>
    <n v="805441"/>
  </r>
  <r>
    <n v="880"/>
    <x v="120"/>
    <x v="0"/>
    <x v="0"/>
    <x v="5"/>
    <x v="1"/>
    <s v="Anna Gayman"/>
    <n v="3643"/>
    <n v="86"/>
    <n v="313298"/>
  </r>
  <r>
    <n v="881"/>
    <x v="330"/>
    <x v="11"/>
    <x v="2"/>
    <x v="0"/>
    <x v="0"/>
    <s v="Joseph Holt"/>
    <n v="3107"/>
    <n v="147"/>
    <n v="456729"/>
  </r>
  <r>
    <n v="882"/>
    <x v="68"/>
    <x v="1"/>
    <x v="1"/>
    <x v="5"/>
    <x v="1"/>
    <s v="Justin Knight"/>
    <n v="754"/>
    <n v="217"/>
    <n v="163618"/>
  </r>
  <r>
    <n v="883"/>
    <x v="26"/>
    <x v="0"/>
    <x v="0"/>
    <x v="3"/>
    <x v="2"/>
    <s v="Justin Knight"/>
    <n v="1907"/>
    <n v="231"/>
    <n v="440517"/>
  </r>
  <r>
    <n v="884"/>
    <x v="82"/>
    <x v="7"/>
    <x v="0"/>
    <x v="0"/>
    <x v="0"/>
    <s v="Jonathan Doherty"/>
    <n v="2600"/>
    <n v="583"/>
    <n v="1515800"/>
  </r>
  <r>
    <n v="885"/>
    <x v="258"/>
    <x v="10"/>
    <x v="0"/>
    <x v="0"/>
    <x v="0"/>
    <s v="Anthony O'Donnell"/>
    <n v="927"/>
    <n v="875"/>
    <n v="811125"/>
  </r>
  <r>
    <n v="886"/>
    <x v="18"/>
    <x v="2"/>
    <x v="2"/>
    <x v="3"/>
    <x v="2"/>
    <s v="Denise Leinenbach"/>
    <n v="736"/>
    <n v="470"/>
    <n v="345920"/>
  </r>
  <r>
    <n v="887"/>
    <x v="169"/>
    <x v="1"/>
    <x v="1"/>
    <x v="3"/>
    <x v="2"/>
    <s v="Denise Leinenbach"/>
    <n v="2957"/>
    <n v="218"/>
    <n v="644626"/>
  </r>
  <r>
    <n v="888"/>
    <x v="275"/>
    <x v="8"/>
    <x v="1"/>
    <x v="4"/>
    <x v="0"/>
    <s v="Ricardo Emerson"/>
    <n v="1622"/>
    <n v="686"/>
    <n v="1112692"/>
  </r>
  <r>
    <n v="889"/>
    <x v="331"/>
    <x v="8"/>
    <x v="1"/>
    <x v="0"/>
    <x v="0"/>
    <s v="Ricardo Emerson"/>
    <n v="3532"/>
    <n v="763"/>
    <n v="2694916"/>
  </r>
  <r>
    <n v="890"/>
    <x v="9"/>
    <x v="3"/>
    <x v="1"/>
    <x v="3"/>
    <x v="2"/>
    <s v="Nathan Mautz"/>
    <n v="444"/>
    <n v="735"/>
    <n v="326340"/>
  </r>
  <r>
    <n v="891"/>
    <x v="82"/>
    <x v="7"/>
    <x v="0"/>
    <x v="3"/>
    <x v="2"/>
    <s v="John Lucas"/>
    <n v="3696"/>
    <n v="116"/>
    <n v="428736"/>
  </r>
  <r>
    <n v="892"/>
    <x v="168"/>
    <x v="11"/>
    <x v="2"/>
    <x v="1"/>
    <x v="1"/>
    <s v="Mick Crebagga"/>
    <n v="2612"/>
    <n v="745"/>
    <n v="1945940"/>
  </r>
  <r>
    <n v="893"/>
    <x v="133"/>
    <x v="1"/>
    <x v="1"/>
    <x v="3"/>
    <x v="2"/>
    <s v="Lena Creighton"/>
    <n v="1462"/>
    <n v="577"/>
    <n v="843574"/>
  </r>
  <r>
    <n v="894"/>
    <x v="22"/>
    <x v="1"/>
    <x v="1"/>
    <x v="4"/>
    <x v="0"/>
    <s v="Matt Collister"/>
    <n v="1190"/>
    <n v="192"/>
    <n v="228480"/>
  </r>
  <r>
    <n v="895"/>
    <x v="310"/>
    <x v="3"/>
    <x v="1"/>
    <x v="3"/>
    <x v="2"/>
    <s v="Rob Haberlin"/>
    <n v="340"/>
    <n v="447"/>
    <n v="151980"/>
  </r>
  <r>
    <n v="896"/>
    <x v="95"/>
    <x v="4"/>
    <x v="2"/>
    <x v="0"/>
    <x v="0"/>
    <s v="Anna Haberlin"/>
    <n v="1927"/>
    <n v="799"/>
    <n v="1539673"/>
  </r>
  <r>
    <n v="897"/>
    <x v="321"/>
    <x v="0"/>
    <x v="0"/>
    <x v="0"/>
    <x v="0"/>
    <s v="Anna Haberlin"/>
    <n v="3741"/>
    <n v="628"/>
    <n v="2349348"/>
  </r>
  <r>
    <n v="898"/>
    <x v="41"/>
    <x v="9"/>
    <x v="3"/>
    <x v="5"/>
    <x v="1"/>
    <s v="Ralph Arnett"/>
    <n v="3710"/>
    <n v="186"/>
    <n v="690060"/>
  </r>
  <r>
    <n v="899"/>
    <x v="141"/>
    <x v="1"/>
    <x v="1"/>
    <x v="3"/>
    <x v="2"/>
    <s v="Ralph Arnett"/>
    <n v="1281"/>
    <n v="55"/>
    <n v="70455"/>
  </r>
  <r>
    <n v="900"/>
    <x v="165"/>
    <x v="4"/>
    <x v="2"/>
    <x v="3"/>
    <x v="2"/>
    <s v="Alan Shonely"/>
    <n v="2994"/>
    <n v="163"/>
    <n v="488022"/>
  </r>
  <r>
    <n v="901"/>
    <x v="184"/>
    <x v="9"/>
    <x v="3"/>
    <x v="1"/>
    <x v="1"/>
    <s v="Julie Prescott"/>
    <n v="2096"/>
    <n v="541"/>
    <n v="1133936"/>
  </r>
  <r>
    <n v="902"/>
    <x v="73"/>
    <x v="8"/>
    <x v="1"/>
    <x v="3"/>
    <x v="2"/>
    <s v="Tony Sayre"/>
    <n v="593"/>
    <n v="280"/>
    <n v="166040"/>
  </r>
  <r>
    <n v="903"/>
    <x v="200"/>
    <x v="6"/>
    <x v="3"/>
    <x v="0"/>
    <x v="0"/>
    <s v="Tony Sayre"/>
    <n v="2983"/>
    <n v="549"/>
    <n v="1637667"/>
  </r>
  <r>
    <n v="904"/>
    <x v="255"/>
    <x v="5"/>
    <x v="3"/>
    <x v="0"/>
    <x v="0"/>
    <s v="Arianne Irving"/>
    <n v="3671"/>
    <n v="630"/>
    <n v="2312730"/>
  </r>
  <r>
    <n v="905"/>
    <x v="117"/>
    <x v="3"/>
    <x v="1"/>
    <x v="1"/>
    <x v="1"/>
    <s v="Arianne Irving"/>
    <n v="62"/>
    <n v="820"/>
    <n v="50840"/>
  </r>
  <r>
    <n v="906"/>
    <x v="5"/>
    <x v="3"/>
    <x v="1"/>
    <x v="0"/>
    <x v="0"/>
    <s v="Max Jones"/>
    <n v="3811"/>
    <n v="119"/>
    <n v="453509"/>
  </r>
  <r>
    <n v="907"/>
    <x v="142"/>
    <x v="5"/>
    <x v="3"/>
    <x v="5"/>
    <x v="1"/>
    <s v="Max Jones"/>
    <n v="2760"/>
    <n v="401"/>
    <n v="1106760"/>
  </r>
  <r>
    <n v="908"/>
    <x v="269"/>
    <x v="4"/>
    <x v="2"/>
    <x v="3"/>
    <x v="2"/>
    <s v="Cynthia Arntzen"/>
    <n v="2266"/>
    <n v="261"/>
    <n v="591426"/>
  </r>
  <r>
    <n v="909"/>
    <x v="25"/>
    <x v="9"/>
    <x v="3"/>
    <x v="5"/>
    <x v="1"/>
    <s v="Jill Fjeld"/>
    <n v="1205"/>
    <n v="724"/>
    <n v="872420"/>
  </r>
  <r>
    <n v="910"/>
    <x v="16"/>
    <x v="1"/>
    <x v="1"/>
    <x v="2"/>
    <x v="1"/>
    <s v="Jill Fjeld"/>
    <n v="777"/>
    <n v="875"/>
    <n v="679875"/>
  </r>
  <r>
    <n v="911"/>
    <x v="277"/>
    <x v="3"/>
    <x v="1"/>
    <x v="0"/>
    <x v="0"/>
    <s v="Adrian Hane"/>
    <n v="2822"/>
    <n v="277"/>
    <n v="781694"/>
  </r>
  <r>
    <n v="912"/>
    <x v="327"/>
    <x v="3"/>
    <x v="1"/>
    <x v="4"/>
    <x v="0"/>
    <s v="Max Ludwig"/>
    <n v="3281"/>
    <n v="811"/>
    <n v="2660891"/>
  </r>
  <r>
    <n v="913"/>
    <x v="201"/>
    <x v="11"/>
    <x v="2"/>
    <x v="3"/>
    <x v="2"/>
    <s v="Max Ludwig"/>
    <n v="313"/>
    <n v="422"/>
    <n v="132086"/>
  </r>
  <r>
    <n v="914"/>
    <x v="230"/>
    <x v="7"/>
    <x v="0"/>
    <x v="2"/>
    <x v="1"/>
    <s v="Brendan Sweed"/>
    <n v="1590"/>
    <n v="861"/>
    <n v="1368990"/>
  </r>
  <r>
    <n v="915"/>
    <x v="147"/>
    <x v="0"/>
    <x v="0"/>
    <x v="4"/>
    <x v="0"/>
    <s v="Anne McFarland"/>
    <n v="1060"/>
    <n v="894"/>
    <n v="947640"/>
  </r>
  <r>
    <n v="916"/>
    <x v="57"/>
    <x v="9"/>
    <x v="3"/>
    <x v="4"/>
    <x v="0"/>
    <s v="Kean Thornton"/>
    <n v="2858"/>
    <n v="760"/>
    <n v="2172080"/>
  </r>
  <r>
    <n v="917"/>
    <x v="332"/>
    <x v="7"/>
    <x v="0"/>
    <x v="1"/>
    <x v="1"/>
    <s v="Tamara Chand"/>
    <n v="2396"/>
    <n v="787"/>
    <n v="1885652"/>
  </r>
  <r>
    <n v="918"/>
    <x v="207"/>
    <x v="5"/>
    <x v="3"/>
    <x v="2"/>
    <x v="1"/>
    <s v="Tamara Chand"/>
    <n v="276"/>
    <n v="876"/>
    <n v="241776"/>
  </r>
  <r>
    <n v="919"/>
    <x v="87"/>
    <x v="5"/>
    <x v="3"/>
    <x v="2"/>
    <x v="1"/>
    <s v="Chad Sievert"/>
    <n v="1693"/>
    <n v="682"/>
    <n v="1154626"/>
  </r>
  <r>
    <n v="920"/>
    <x v="70"/>
    <x v="5"/>
    <x v="3"/>
    <x v="3"/>
    <x v="2"/>
    <s v="Roy Skaria"/>
    <n v="386"/>
    <n v="374"/>
    <n v="144364"/>
  </r>
  <r>
    <n v="921"/>
    <x v="255"/>
    <x v="5"/>
    <x v="3"/>
    <x v="3"/>
    <x v="2"/>
    <s v="Dennis Bolton"/>
    <n v="2578"/>
    <n v="776"/>
    <n v="2000528"/>
  </r>
  <r>
    <n v="922"/>
    <x v="199"/>
    <x v="6"/>
    <x v="3"/>
    <x v="3"/>
    <x v="2"/>
    <s v="Dennis Bolton"/>
    <n v="2991"/>
    <n v="864"/>
    <n v="2584224"/>
  </r>
  <r>
    <n v="923"/>
    <x v="72"/>
    <x v="7"/>
    <x v="0"/>
    <x v="3"/>
    <x v="2"/>
    <s v="Clytie Kelty"/>
    <n v="2312"/>
    <n v="647"/>
    <n v="1495864"/>
  </r>
  <r>
    <n v="924"/>
    <x v="165"/>
    <x v="4"/>
    <x v="2"/>
    <x v="0"/>
    <x v="0"/>
    <s v="Clytie Kelty"/>
    <n v="154"/>
    <n v="173"/>
    <n v="26642"/>
  </r>
  <r>
    <n v="925"/>
    <x v="73"/>
    <x v="8"/>
    <x v="1"/>
    <x v="3"/>
    <x v="2"/>
    <s v="Astrea Jones"/>
    <n v="2773"/>
    <n v="90"/>
    <n v="249570"/>
  </r>
  <r>
    <n v="926"/>
    <x v="146"/>
    <x v="6"/>
    <x v="3"/>
    <x v="4"/>
    <x v="0"/>
    <s v="Natalie Webber"/>
    <n v="2401"/>
    <n v="119"/>
    <n v="285719"/>
  </r>
  <r>
    <n v="927"/>
    <x v="280"/>
    <x v="3"/>
    <x v="1"/>
    <x v="3"/>
    <x v="2"/>
    <s v="Patrick Jones"/>
    <n v="718"/>
    <n v="67"/>
    <n v="48106"/>
  </r>
  <r>
    <n v="928"/>
    <x v="318"/>
    <x v="2"/>
    <x v="2"/>
    <x v="3"/>
    <x v="2"/>
    <s v="Patrick Jones"/>
    <n v="1750"/>
    <n v="277"/>
    <n v="484750"/>
  </r>
  <r>
    <n v="929"/>
    <x v="188"/>
    <x v="1"/>
    <x v="1"/>
    <x v="4"/>
    <x v="0"/>
    <s v="Patrick Jones"/>
    <n v="1606"/>
    <n v="436"/>
    <n v="700216"/>
  </r>
  <r>
    <n v="930"/>
    <x v="10"/>
    <x v="6"/>
    <x v="3"/>
    <x v="3"/>
    <x v="2"/>
    <s v="Stuart Van"/>
    <n v="3269"/>
    <n v="744"/>
    <n v="2432136"/>
  </r>
  <r>
    <n v="931"/>
    <x v="32"/>
    <x v="8"/>
    <x v="1"/>
    <x v="3"/>
    <x v="2"/>
    <s v="Robert Barroso"/>
    <n v="3974"/>
    <n v="313"/>
    <n v="1243862"/>
  </r>
  <r>
    <n v="932"/>
    <x v="81"/>
    <x v="10"/>
    <x v="0"/>
    <x v="0"/>
    <x v="0"/>
    <s v="Bill Overfelt"/>
    <n v="2903"/>
    <n v="92"/>
    <n v="267076"/>
  </r>
  <r>
    <n v="933"/>
    <x v="333"/>
    <x v="0"/>
    <x v="0"/>
    <x v="5"/>
    <x v="1"/>
    <s v="Kelly Lampkin"/>
    <n v="1360"/>
    <n v="306"/>
    <n v="416160"/>
  </r>
  <r>
    <n v="934"/>
    <x v="284"/>
    <x v="7"/>
    <x v="0"/>
    <x v="3"/>
    <x v="2"/>
    <s v="Brooke Gillingham"/>
    <n v="711"/>
    <n v="63"/>
    <n v="44793"/>
  </r>
  <r>
    <n v="935"/>
    <x v="274"/>
    <x v="11"/>
    <x v="2"/>
    <x v="5"/>
    <x v="1"/>
    <s v="Brooke Gillingham"/>
    <n v="1383"/>
    <n v="430"/>
    <n v="594690"/>
  </r>
  <r>
    <n v="936"/>
    <x v="95"/>
    <x v="4"/>
    <x v="2"/>
    <x v="4"/>
    <x v="0"/>
    <s v="Nathan Mautz"/>
    <n v="1541"/>
    <n v="178"/>
    <n v="274298"/>
  </r>
  <r>
    <n v="937"/>
    <x v="150"/>
    <x v="7"/>
    <x v="0"/>
    <x v="3"/>
    <x v="2"/>
    <s v="Bobby Elias"/>
    <n v="1680"/>
    <n v="487"/>
    <n v="818160"/>
  </r>
  <r>
    <n v="938"/>
    <x v="168"/>
    <x v="11"/>
    <x v="2"/>
    <x v="1"/>
    <x v="1"/>
    <s v="Bobby Elias"/>
    <n v="900"/>
    <n v="671"/>
    <n v="603900"/>
  </r>
  <r>
    <n v="939"/>
    <x v="334"/>
    <x v="9"/>
    <x v="3"/>
    <x v="2"/>
    <x v="1"/>
    <s v="Lindsay Castell"/>
    <n v="472"/>
    <n v="74"/>
    <n v="34928"/>
  </r>
  <r>
    <n v="940"/>
    <x v="89"/>
    <x v="1"/>
    <x v="1"/>
    <x v="0"/>
    <x v="0"/>
    <s v="Todd Boyes"/>
    <n v="3125"/>
    <n v="202"/>
    <n v="631250"/>
  </r>
  <r>
    <n v="941"/>
    <x v="169"/>
    <x v="1"/>
    <x v="1"/>
    <x v="2"/>
    <x v="1"/>
    <s v="Todd Boyes"/>
    <n v="2124"/>
    <n v="704"/>
    <n v="1495296"/>
  </r>
  <r>
    <n v="942"/>
    <x v="263"/>
    <x v="1"/>
    <x v="1"/>
    <x v="5"/>
    <x v="1"/>
    <s v="Kelly Collister"/>
    <n v="3611"/>
    <n v="661"/>
    <n v="2386871"/>
  </r>
  <r>
    <n v="943"/>
    <x v="243"/>
    <x v="5"/>
    <x v="3"/>
    <x v="5"/>
    <x v="1"/>
    <s v="Chuck Clark"/>
    <n v="3147"/>
    <n v="448"/>
    <n v="1409856"/>
  </r>
  <r>
    <n v="944"/>
    <x v="221"/>
    <x v="2"/>
    <x v="2"/>
    <x v="0"/>
    <x v="0"/>
    <s v="Chuck Clark"/>
    <n v="3739"/>
    <n v="100"/>
    <n v="373900"/>
  </r>
  <r>
    <n v="945"/>
    <x v="290"/>
    <x v="4"/>
    <x v="2"/>
    <x v="5"/>
    <x v="1"/>
    <s v="Chuck Clark"/>
    <n v="1389"/>
    <n v="343"/>
    <n v="476427"/>
  </r>
  <r>
    <n v="946"/>
    <x v="335"/>
    <x v="9"/>
    <x v="3"/>
    <x v="3"/>
    <x v="2"/>
    <s v="Chuck Clark"/>
    <n v="3163"/>
    <n v="891"/>
    <n v="2818233"/>
  </r>
  <r>
    <n v="947"/>
    <x v="267"/>
    <x v="9"/>
    <x v="3"/>
    <x v="3"/>
    <x v="2"/>
    <s v="Victor Price"/>
    <n v="45"/>
    <n v="348"/>
    <n v="15660"/>
  </r>
  <r>
    <n v="948"/>
    <x v="32"/>
    <x v="8"/>
    <x v="1"/>
    <x v="4"/>
    <x v="0"/>
    <s v="Victor Price"/>
    <n v="246"/>
    <n v="587"/>
    <n v="144402"/>
  </r>
  <r>
    <n v="949"/>
    <x v="325"/>
    <x v="7"/>
    <x v="0"/>
    <x v="3"/>
    <x v="2"/>
    <s v="Peter Buhler"/>
    <n v="2148"/>
    <n v="784"/>
    <n v="1684032"/>
  </r>
  <r>
    <n v="950"/>
    <x v="16"/>
    <x v="1"/>
    <x v="1"/>
    <x v="5"/>
    <x v="1"/>
    <s v="Skye Norling"/>
    <n v="3045"/>
    <n v="819"/>
    <n v="2493855"/>
  </r>
  <r>
    <n v="951"/>
    <x v="315"/>
    <x v="5"/>
    <x v="3"/>
    <x v="1"/>
    <x v="1"/>
    <s v="Skye Norling"/>
    <n v="1005"/>
    <n v="329"/>
    <n v="330645"/>
  </r>
  <r>
    <n v="952"/>
    <x v="56"/>
    <x v="10"/>
    <x v="0"/>
    <x v="0"/>
    <x v="0"/>
    <s v="Damala Kotsonis"/>
    <n v="3484"/>
    <n v="782"/>
    <n v="2724488"/>
  </r>
  <r>
    <n v="953"/>
    <x v="136"/>
    <x v="0"/>
    <x v="0"/>
    <x v="1"/>
    <x v="1"/>
    <s v="Damala Kotsonis"/>
    <n v="1596"/>
    <n v="125"/>
    <n v="199500"/>
  </r>
  <r>
    <n v="954"/>
    <x v="274"/>
    <x v="11"/>
    <x v="2"/>
    <x v="4"/>
    <x v="0"/>
    <s v="Maureen Gastineau"/>
    <n v="2014"/>
    <n v="497"/>
    <n v="1000958"/>
  </r>
  <r>
    <n v="955"/>
    <x v="247"/>
    <x v="5"/>
    <x v="3"/>
    <x v="5"/>
    <x v="1"/>
    <s v="Alan Shonely"/>
    <n v="726"/>
    <n v="474"/>
    <n v="344124"/>
  </r>
  <r>
    <n v="956"/>
    <x v="190"/>
    <x v="4"/>
    <x v="2"/>
    <x v="0"/>
    <x v="0"/>
    <s v="Andrew Gjertsen"/>
    <n v="1747"/>
    <n v="146"/>
    <n v="255062"/>
  </r>
  <r>
    <n v="957"/>
    <x v="280"/>
    <x v="3"/>
    <x v="1"/>
    <x v="0"/>
    <x v="0"/>
    <s v="Erin Ashbrook"/>
    <n v="1140"/>
    <n v="549"/>
    <n v="625860"/>
  </r>
  <r>
    <n v="958"/>
    <x v="120"/>
    <x v="0"/>
    <x v="0"/>
    <x v="0"/>
    <x v="0"/>
    <s v="Logan Currie"/>
    <n v="2815"/>
    <n v="36"/>
    <n v="101340"/>
  </r>
  <r>
    <n v="959"/>
    <x v="263"/>
    <x v="1"/>
    <x v="1"/>
    <x v="5"/>
    <x v="1"/>
    <s v="Phillip Breyer"/>
    <n v="628"/>
    <n v="56"/>
    <n v="35168"/>
  </r>
  <r>
    <n v="960"/>
    <x v="336"/>
    <x v="7"/>
    <x v="0"/>
    <x v="3"/>
    <x v="2"/>
    <s v="Dianna Arnett"/>
    <n v="3878"/>
    <n v="470"/>
    <n v="1822660"/>
  </r>
  <r>
    <n v="961"/>
    <x v="284"/>
    <x v="7"/>
    <x v="0"/>
    <x v="5"/>
    <x v="1"/>
    <s v="Art Foster"/>
    <n v="3564"/>
    <n v="96"/>
    <n v="342144"/>
  </r>
  <r>
    <n v="962"/>
    <x v="193"/>
    <x v="6"/>
    <x v="3"/>
    <x v="0"/>
    <x v="0"/>
    <s v="Keith Dawkins"/>
    <n v="837"/>
    <n v="518"/>
    <n v="433566"/>
  </r>
  <r>
    <n v="964"/>
    <x v="153"/>
    <x v="11"/>
    <x v="2"/>
    <x v="4"/>
    <x v="0"/>
    <s v="Dorothy Wardle"/>
    <n v="3895"/>
    <n v="547"/>
    <n v="2130565"/>
  </r>
  <r>
    <n v="965"/>
    <x v="184"/>
    <x v="9"/>
    <x v="3"/>
    <x v="3"/>
    <x v="2"/>
    <s v="Dorothy Wardle"/>
    <n v="2363"/>
    <n v="793"/>
    <n v="1873859"/>
  </r>
  <r>
    <n v="966"/>
    <x v="223"/>
    <x v="5"/>
    <x v="3"/>
    <x v="3"/>
    <x v="2"/>
    <s v="Dorothy Wardle"/>
    <n v="3918"/>
    <n v="171"/>
    <n v="669978"/>
  </r>
  <r>
    <n v="967"/>
    <x v="320"/>
    <x v="9"/>
    <x v="3"/>
    <x v="5"/>
    <x v="1"/>
    <s v="Matt Abelman"/>
    <n v="3575"/>
    <n v="511"/>
    <n v="1826825"/>
  </r>
  <r>
    <n v="968"/>
    <x v="177"/>
    <x v="11"/>
    <x v="2"/>
    <x v="0"/>
    <x v="0"/>
    <s v="Matt Abelman"/>
    <n v="3424"/>
    <n v="401"/>
    <n v="1373024"/>
  </r>
  <r>
    <n v="969"/>
    <x v="169"/>
    <x v="1"/>
    <x v="1"/>
    <x v="3"/>
    <x v="2"/>
    <s v="Dean Katz"/>
    <n v="853"/>
    <n v="463"/>
    <n v="394939"/>
  </r>
  <r>
    <n v="970"/>
    <x v="306"/>
    <x v="8"/>
    <x v="1"/>
    <x v="1"/>
    <x v="1"/>
    <s v="Giulietta Dortch"/>
    <n v="840"/>
    <n v="40"/>
    <n v="33600"/>
  </r>
  <r>
    <n v="971"/>
    <x v="188"/>
    <x v="1"/>
    <x v="1"/>
    <x v="3"/>
    <x v="2"/>
    <s v="Maureen Fritzler"/>
    <n v="1615"/>
    <n v="323"/>
    <n v="521645"/>
  </r>
  <r>
    <n v="972"/>
    <x v="111"/>
    <x v="0"/>
    <x v="0"/>
    <x v="3"/>
    <x v="2"/>
    <s v="Shirley Jackson"/>
    <n v="446"/>
    <n v="331"/>
    <n v="147626"/>
  </r>
  <r>
    <n v="973"/>
    <x v="4"/>
    <x v="2"/>
    <x v="2"/>
    <x v="0"/>
    <x v="0"/>
    <s v="Shirley Jackson"/>
    <n v="3074"/>
    <n v="249"/>
    <n v="765426"/>
  </r>
  <r>
    <n v="974"/>
    <x v="39"/>
    <x v="3"/>
    <x v="1"/>
    <x v="5"/>
    <x v="1"/>
    <s v="Georgia Rosenberg"/>
    <n v="3509"/>
    <n v="175"/>
    <n v="614075"/>
  </r>
  <r>
    <n v="975"/>
    <x v="309"/>
    <x v="11"/>
    <x v="2"/>
    <x v="3"/>
    <x v="2"/>
    <s v="Ricardo Block"/>
    <n v="161"/>
    <n v="31"/>
    <n v="4991"/>
  </r>
  <r>
    <n v="976"/>
    <x v="155"/>
    <x v="1"/>
    <x v="1"/>
    <x v="1"/>
    <x v="1"/>
    <s v="Ricardo Block"/>
    <n v="996"/>
    <n v="896"/>
    <n v="892416"/>
  </r>
  <r>
    <n v="977"/>
    <x v="330"/>
    <x v="11"/>
    <x v="2"/>
    <x v="5"/>
    <x v="1"/>
    <s v="Ricardo Block"/>
    <n v="3810"/>
    <n v="683"/>
    <n v="2602230"/>
  </r>
  <r>
    <n v="978"/>
    <x v="21"/>
    <x v="2"/>
    <x v="2"/>
    <x v="0"/>
    <x v="0"/>
    <s v="Ricardo Block"/>
    <n v="3538"/>
    <n v="496"/>
    <n v="1754848"/>
  </r>
  <r>
    <n v="979"/>
    <x v="295"/>
    <x v="1"/>
    <x v="1"/>
    <x v="3"/>
    <x v="2"/>
    <s v="Brenda Bowman"/>
    <n v="1715"/>
    <n v="293"/>
    <n v="502495"/>
  </r>
  <r>
    <n v="980"/>
    <x v="295"/>
    <x v="1"/>
    <x v="1"/>
    <x v="5"/>
    <x v="1"/>
    <s v="Brenda Bowman"/>
    <n v="1170"/>
    <n v="102"/>
    <n v="119340"/>
  </r>
  <r>
    <n v="981"/>
    <x v="86"/>
    <x v="10"/>
    <x v="0"/>
    <x v="4"/>
    <x v="0"/>
    <s v="Brian Moss"/>
    <n v="3279"/>
    <n v="301"/>
    <n v="986979"/>
  </r>
  <r>
    <n v="982"/>
    <x v="130"/>
    <x v="0"/>
    <x v="0"/>
    <x v="3"/>
    <x v="2"/>
    <s v="Shaun Weien"/>
    <n v="961"/>
    <n v="780"/>
    <n v="749580"/>
  </r>
  <r>
    <n v="983"/>
    <x v="94"/>
    <x v="9"/>
    <x v="3"/>
    <x v="3"/>
    <x v="2"/>
    <s v="Shaun Weien"/>
    <n v="2475"/>
    <n v="272"/>
    <n v="673200"/>
  </r>
  <r>
    <n v="984"/>
    <x v="160"/>
    <x v="6"/>
    <x v="3"/>
    <x v="0"/>
    <x v="1"/>
    <s v="Shaun Weien"/>
    <n v="2663"/>
    <n v="427"/>
    <n v="1137101"/>
  </r>
  <r>
    <n v="985"/>
    <x v="337"/>
    <x v="0"/>
    <x v="0"/>
    <x v="0"/>
    <x v="0"/>
    <s v="Steve Chapman"/>
    <n v="3171"/>
    <n v="163"/>
    <n v="516873"/>
  </r>
  <r>
    <n v="986"/>
    <x v="338"/>
    <x v="0"/>
    <x v="0"/>
    <x v="1"/>
    <x v="1"/>
    <s v="Steve Chapman"/>
    <n v="3478"/>
    <n v="631"/>
    <n v="2194618"/>
  </r>
  <r>
    <n v="987"/>
    <x v="128"/>
    <x v="3"/>
    <x v="1"/>
    <x v="0"/>
    <x v="1"/>
    <s v="Steve Chapman"/>
    <n v="3493"/>
    <n v="524"/>
    <n v="1830332"/>
  </r>
  <r>
    <n v="988"/>
    <x v="319"/>
    <x v="5"/>
    <x v="3"/>
    <x v="3"/>
    <x v="2"/>
    <s v="Grant Carroll"/>
    <n v="1712"/>
    <n v="562"/>
    <n v="962144"/>
  </r>
  <r>
    <n v="989"/>
    <x v="190"/>
    <x v="4"/>
    <x v="2"/>
    <x v="3"/>
    <x v="2"/>
    <s v="Lena Cacioppo"/>
    <n v="38"/>
    <n v="231"/>
    <n v="8778"/>
  </r>
  <r>
    <n v="990"/>
    <x v="122"/>
    <x v="5"/>
    <x v="3"/>
    <x v="3"/>
    <x v="2"/>
    <s v="Lena Cacioppo"/>
    <n v="730"/>
    <n v="774"/>
    <n v="565020"/>
  </r>
  <r>
    <n v="991"/>
    <x v="119"/>
    <x v="7"/>
    <x v="0"/>
    <x v="0"/>
    <x v="0"/>
    <s v="Cari Sayre"/>
    <n v="573"/>
    <n v="334"/>
    <n v="191382"/>
  </r>
  <r>
    <n v="992"/>
    <x v="155"/>
    <x v="1"/>
    <x v="1"/>
    <x v="1"/>
    <x v="1"/>
    <s v="Lela Donovan"/>
    <n v="2567"/>
    <n v="572"/>
    <n v="1468324"/>
  </r>
  <r>
    <n v="993"/>
    <x v="339"/>
    <x v="3"/>
    <x v="1"/>
    <x v="0"/>
    <x v="1"/>
    <s v="Lela Donovan"/>
    <n v="1128"/>
    <n v="888"/>
    <n v="1001664"/>
  </r>
  <r>
    <n v="994"/>
    <x v="284"/>
    <x v="7"/>
    <x v="0"/>
    <x v="0"/>
    <x v="0"/>
    <s v="Andy Gerbode"/>
    <n v="3849"/>
    <n v="378"/>
    <n v="1454922"/>
  </r>
  <r>
    <n v="995"/>
    <x v="308"/>
    <x v="8"/>
    <x v="1"/>
    <x v="1"/>
    <x v="1"/>
    <s v="Andy Gerbode"/>
    <n v="3083"/>
    <n v="817"/>
    <n v="2518811"/>
  </r>
  <r>
    <n v="996"/>
    <x v="86"/>
    <x v="10"/>
    <x v="0"/>
    <x v="3"/>
    <x v="2"/>
    <s v="Thomas Thornton"/>
    <n v="2442"/>
    <n v="307"/>
    <n v="749694"/>
  </r>
  <r>
    <n v="997"/>
    <x v="336"/>
    <x v="7"/>
    <x v="0"/>
    <x v="0"/>
    <x v="0"/>
    <s v="Helen Andreada"/>
    <n v="1292"/>
    <n v="280"/>
    <n v="361760"/>
  </r>
  <r>
    <n v="998"/>
    <x v="204"/>
    <x v="2"/>
    <x v="2"/>
    <x v="0"/>
    <x v="0"/>
    <s v="Ruben Dartt"/>
    <n v="731"/>
    <n v="545"/>
    <n v="398395"/>
  </r>
  <r>
    <n v="999"/>
    <x v="188"/>
    <x v="1"/>
    <x v="1"/>
    <x v="1"/>
    <x v="1"/>
    <s v="Craig Carroll"/>
    <n v="1609"/>
    <n v="252"/>
    <n v="405468"/>
  </r>
  <r>
    <n v="1000"/>
    <x v="340"/>
    <x v="5"/>
    <x v="3"/>
    <x v="0"/>
    <x v="0"/>
    <s v="Muhammed Yedwab"/>
    <n v="1620"/>
    <n v="726"/>
    <n v="1176120"/>
  </r>
  <r>
    <n v="1001"/>
    <x v="208"/>
    <x v="7"/>
    <x v="0"/>
    <x v="1"/>
    <x v="1"/>
    <s v="Muhammed Yedwab"/>
    <n v="1860"/>
    <n v="682"/>
    <n v="1268520"/>
  </r>
  <r>
    <n v="1002"/>
    <x v="341"/>
    <x v="11"/>
    <x v="2"/>
    <x v="3"/>
    <x v="2"/>
    <s v="Debra Catini"/>
    <n v="199"/>
    <n v="254"/>
    <n v="50546"/>
  </r>
  <r>
    <n v="1003"/>
    <x v="322"/>
    <x v="2"/>
    <x v="2"/>
    <x v="5"/>
    <x v="1"/>
    <s v="Debra Catini"/>
    <n v="1021"/>
    <n v="855"/>
    <n v="872955"/>
  </r>
  <r>
    <n v="1004"/>
    <x v="66"/>
    <x v="1"/>
    <x v="1"/>
    <x v="4"/>
    <x v="0"/>
    <s v="Debra Catini"/>
    <n v="3328"/>
    <n v="88"/>
    <n v="292864"/>
  </r>
  <r>
    <n v="1005"/>
    <x v="137"/>
    <x v="8"/>
    <x v="1"/>
    <x v="4"/>
    <x v="0"/>
    <s v="Logan Haushalter"/>
    <n v="3711"/>
    <n v="587"/>
    <n v="2178357"/>
  </r>
  <r>
    <n v="1006"/>
    <x v="289"/>
    <x v="11"/>
    <x v="2"/>
    <x v="1"/>
    <x v="1"/>
    <s v="Maureen Grace"/>
    <n v="1078"/>
    <n v="193"/>
    <n v="208054"/>
  </r>
  <r>
    <n v="1007"/>
    <x v="145"/>
    <x v="8"/>
    <x v="1"/>
    <x v="3"/>
    <x v="2"/>
    <s v="Sung Shariari"/>
    <n v="2435"/>
    <n v="892"/>
    <n v="2172020"/>
  </r>
  <r>
    <n v="1008"/>
    <x v="206"/>
    <x v="0"/>
    <x v="0"/>
    <x v="3"/>
    <x v="2"/>
    <s v="Mary Zewe"/>
    <n v="3850"/>
    <n v="753"/>
    <n v="2899050"/>
  </r>
  <r>
    <n v="1009"/>
    <x v="148"/>
    <x v="4"/>
    <x v="2"/>
    <x v="1"/>
    <x v="1"/>
    <s v="Raymond Fair"/>
    <n v="1522"/>
    <n v="173"/>
    <n v="263306"/>
  </r>
  <r>
    <n v="1010"/>
    <x v="74"/>
    <x v="3"/>
    <x v="1"/>
    <x v="3"/>
    <x v="2"/>
    <s v="Raymond Fair"/>
    <n v="1517"/>
    <n v="843"/>
    <n v="1278831"/>
  </r>
  <r>
    <n v="1011"/>
    <x v="12"/>
    <x v="1"/>
    <x v="1"/>
    <x v="2"/>
    <x v="1"/>
    <s v="Craig Carroll"/>
    <n v="2366"/>
    <n v="750"/>
    <n v="1774500"/>
  </r>
  <r>
    <n v="1012"/>
    <x v="98"/>
    <x v="7"/>
    <x v="0"/>
    <x v="4"/>
    <x v="0"/>
    <s v="Craig Carroll"/>
    <n v="1354"/>
    <n v="70"/>
    <n v="94780"/>
  </r>
  <r>
    <n v="1013"/>
    <x v="226"/>
    <x v="2"/>
    <x v="2"/>
    <x v="3"/>
    <x v="2"/>
    <s v="Ricardo Emerson"/>
    <n v="3180"/>
    <n v="34"/>
    <n v="108120"/>
  </r>
  <r>
    <n v="1014"/>
    <x v="75"/>
    <x v="3"/>
    <x v="1"/>
    <x v="3"/>
    <x v="2"/>
    <s v="Ricardo Emerson"/>
    <n v="836"/>
    <n v="159"/>
    <n v="132924"/>
  </r>
  <r>
    <n v="1015"/>
    <x v="159"/>
    <x v="5"/>
    <x v="3"/>
    <x v="0"/>
    <x v="0"/>
    <s v="Art Foster"/>
    <n v="3621"/>
    <n v="252"/>
    <n v="912492"/>
  </r>
  <r>
    <n v="1016"/>
    <x v="35"/>
    <x v="10"/>
    <x v="0"/>
    <x v="3"/>
    <x v="2"/>
    <s v="Art Foster"/>
    <n v="1649"/>
    <n v="522"/>
    <n v="860778"/>
  </r>
  <r>
    <n v="1017"/>
    <x v="296"/>
    <x v="9"/>
    <x v="3"/>
    <x v="3"/>
    <x v="2"/>
    <s v="Barry Weirich"/>
    <n v="2861"/>
    <n v="183"/>
    <n v="523563"/>
  </r>
  <r>
    <n v="1018"/>
    <x v="225"/>
    <x v="5"/>
    <x v="3"/>
    <x v="0"/>
    <x v="0"/>
    <s v="Georgia Rosenberg"/>
    <n v="3111"/>
    <n v="534"/>
    <n v="1661274"/>
  </r>
  <r>
    <n v="1019"/>
    <x v="283"/>
    <x v="4"/>
    <x v="2"/>
    <x v="4"/>
    <x v="0"/>
    <s v="Eric Hoffmann"/>
    <n v="3916"/>
    <n v="183"/>
    <n v="716628"/>
  </r>
  <r>
    <n v="1020"/>
    <x v="255"/>
    <x v="5"/>
    <x v="3"/>
    <x v="5"/>
    <x v="1"/>
    <s v="Eric Hoffmann"/>
    <n v="1135"/>
    <n v="767"/>
    <n v="870545"/>
  </r>
  <r>
    <n v="1021"/>
    <x v="306"/>
    <x v="8"/>
    <x v="1"/>
    <x v="1"/>
    <x v="1"/>
    <s v="Karen Carlisle"/>
    <n v="2106"/>
    <n v="714"/>
    <n v="1503684"/>
  </r>
  <r>
    <n v="1022"/>
    <x v="317"/>
    <x v="6"/>
    <x v="3"/>
    <x v="0"/>
    <x v="0"/>
    <s v="Karen Carlisle"/>
    <n v="296"/>
    <n v="113"/>
    <n v="33448"/>
  </r>
  <r>
    <n v="1023"/>
    <x v="266"/>
    <x v="7"/>
    <x v="0"/>
    <x v="1"/>
    <x v="1"/>
    <s v="Karen Carlisle"/>
    <n v="2538"/>
    <n v="826"/>
    <n v="2096388"/>
  </r>
  <r>
    <n v="1024"/>
    <x v="342"/>
    <x v="7"/>
    <x v="0"/>
    <x v="4"/>
    <x v="0"/>
    <s v="Greg Matthias"/>
    <n v="1769"/>
    <n v="664"/>
    <n v="1174616"/>
  </r>
  <r>
    <n v="1025"/>
    <x v="289"/>
    <x v="11"/>
    <x v="2"/>
    <x v="5"/>
    <x v="1"/>
    <s v="Greg Matthias"/>
    <n v="1548"/>
    <n v="753"/>
    <n v="1165644"/>
  </r>
  <r>
    <n v="1026"/>
    <x v="281"/>
    <x v="7"/>
    <x v="0"/>
    <x v="3"/>
    <x v="2"/>
    <s v="Greg Matthias"/>
    <n v="613"/>
    <n v="834"/>
    <n v="511242"/>
  </r>
  <r>
    <n v="1027"/>
    <x v="310"/>
    <x v="3"/>
    <x v="1"/>
    <x v="4"/>
    <x v="0"/>
    <s v="Lena Radford"/>
    <n v="3951"/>
    <n v="280"/>
    <n v="1106280"/>
  </r>
  <r>
    <n v="1028"/>
    <x v="42"/>
    <x v="2"/>
    <x v="2"/>
    <x v="3"/>
    <x v="2"/>
    <s v="Chuck Clark"/>
    <n v="2513"/>
    <n v="60"/>
    <n v="150780"/>
  </r>
  <r>
    <n v="1029"/>
    <x v="130"/>
    <x v="0"/>
    <x v="0"/>
    <x v="3"/>
    <x v="2"/>
    <s v="Kimberly Carter"/>
    <n v="2287"/>
    <n v="822"/>
    <n v="1879914"/>
  </r>
  <r>
    <n v="1030"/>
    <x v="24"/>
    <x v="9"/>
    <x v="3"/>
    <x v="4"/>
    <x v="0"/>
    <s v="Mark Packer"/>
    <n v="86"/>
    <n v="547"/>
    <n v="47042"/>
  </r>
  <r>
    <n v="1031"/>
    <x v="242"/>
    <x v="0"/>
    <x v="0"/>
    <x v="1"/>
    <x v="1"/>
    <s v="Nora Price"/>
    <n v="2160"/>
    <n v="316"/>
    <n v="682560"/>
  </r>
  <r>
    <n v="1032"/>
    <x v="322"/>
    <x v="2"/>
    <x v="2"/>
    <x v="3"/>
    <x v="2"/>
    <s v="Nora Price"/>
    <n v="943"/>
    <n v="613"/>
    <n v="578059"/>
  </r>
  <r>
    <n v="1033"/>
    <x v="71"/>
    <x v="10"/>
    <x v="0"/>
    <x v="3"/>
    <x v="2"/>
    <s v="Chuck Clark"/>
    <n v="135"/>
    <n v="340"/>
    <n v="45900"/>
  </r>
  <r>
    <n v="1034"/>
    <x v="126"/>
    <x v="1"/>
    <x v="1"/>
    <x v="3"/>
    <x v="2"/>
    <s v="Chuck Clark"/>
    <n v="1133"/>
    <n v="897"/>
    <n v="1016301"/>
  </r>
  <r>
    <n v="1035"/>
    <x v="32"/>
    <x v="8"/>
    <x v="1"/>
    <x v="4"/>
    <x v="0"/>
    <s v="Tony Sayre"/>
    <n v="2965"/>
    <n v="484"/>
    <n v="1435060"/>
  </r>
  <r>
    <n v="1036"/>
    <x v="326"/>
    <x v="1"/>
    <x v="1"/>
    <x v="5"/>
    <x v="1"/>
    <s v="Tony Sayre"/>
    <n v="3331"/>
    <n v="53"/>
    <n v="176543"/>
  </r>
  <r>
    <n v="1037"/>
    <x v="197"/>
    <x v="2"/>
    <x v="2"/>
    <x v="4"/>
    <x v="0"/>
    <s v="Patrick Ryan"/>
    <n v="2677"/>
    <n v="867"/>
    <n v="2320959"/>
  </r>
  <r>
    <n v="1038"/>
    <x v="57"/>
    <x v="9"/>
    <x v="3"/>
    <x v="0"/>
    <x v="0"/>
    <s v="Patrick Ryan"/>
    <n v="2793"/>
    <n v="730"/>
    <n v="2038890"/>
  </r>
  <r>
    <n v="1039"/>
    <x v="343"/>
    <x v="2"/>
    <x v="2"/>
    <x v="5"/>
    <x v="1"/>
    <s v="Darren Koutras"/>
    <n v="3040"/>
    <n v="519"/>
    <n v="1577760"/>
  </r>
  <r>
    <n v="1040"/>
    <x v="113"/>
    <x v="5"/>
    <x v="3"/>
    <x v="1"/>
    <x v="1"/>
    <s v="Sally Hughsby"/>
    <n v="1405"/>
    <n v="895"/>
    <n v="1257475"/>
  </r>
  <r>
    <n v="1041"/>
    <x v="296"/>
    <x v="9"/>
    <x v="3"/>
    <x v="3"/>
    <x v="2"/>
    <s v="Sheri Gordon"/>
    <n v="1766"/>
    <n v="586"/>
    <n v="1034876"/>
  </r>
  <r>
    <n v="1042"/>
    <x v="221"/>
    <x v="2"/>
    <x v="2"/>
    <x v="0"/>
    <x v="0"/>
    <s v="Sheri Gordon"/>
    <n v="793"/>
    <n v="376"/>
    <n v="298168"/>
  </r>
  <r>
    <n v="1043"/>
    <x v="110"/>
    <x v="11"/>
    <x v="2"/>
    <x v="0"/>
    <x v="0"/>
    <s v="Sheri Gordon"/>
    <n v="2031"/>
    <n v="104"/>
    <n v="211224"/>
  </r>
  <r>
    <n v="1044"/>
    <x v="334"/>
    <x v="9"/>
    <x v="3"/>
    <x v="3"/>
    <x v="2"/>
    <s v="Jill Stevenson"/>
    <n v="3962"/>
    <n v="510"/>
    <n v="2020620"/>
  </r>
  <r>
    <n v="1045"/>
    <x v="99"/>
    <x v="5"/>
    <x v="3"/>
    <x v="3"/>
    <x v="2"/>
    <s v="Resi Polking"/>
    <n v="1833"/>
    <n v="167"/>
    <n v="306111"/>
  </r>
  <r>
    <n v="1046"/>
    <x v="344"/>
    <x v="9"/>
    <x v="3"/>
    <x v="3"/>
    <x v="2"/>
    <s v="Jim Karlsson"/>
    <n v="732"/>
    <n v="266"/>
    <n v="194712"/>
  </r>
  <r>
    <n v="1047"/>
    <x v="52"/>
    <x v="1"/>
    <x v="1"/>
    <x v="3"/>
    <x v="2"/>
    <s v="Tony Sayre"/>
    <n v="3678"/>
    <n v="276"/>
    <n v="1015128"/>
  </r>
  <r>
    <n v="1048"/>
    <x v="124"/>
    <x v="0"/>
    <x v="0"/>
    <x v="0"/>
    <x v="0"/>
    <s v="Kean Nguyen"/>
    <n v="1461"/>
    <n v="409"/>
    <n v="597549"/>
  </r>
  <r>
    <n v="1049"/>
    <x v="254"/>
    <x v="5"/>
    <x v="3"/>
    <x v="4"/>
    <x v="0"/>
    <s v="Kean Nguyen"/>
    <n v="1073"/>
    <n v="473"/>
    <n v="507529"/>
  </r>
  <r>
    <n v="1050"/>
    <x v="336"/>
    <x v="7"/>
    <x v="0"/>
    <x v="5"/>
    <x v="1"/>
    <s v="Roger Demir"/>
    <n v="3184"/>
    <n v="430"/>
    <n v="1369120"/>
  </r>
  <r>
    <n v="1051"/>
    <x v="71"/>
    <x v="10"/>
    <x v="0"/>
    <x v="4"/>
    <x v="0"/>
    <s v="Ann Blume"/>
    <n v="2206"/>
    <n v="53"/>
    <n v="116918"/>
  </r>
  <r>
    <n v="1052"/>
    <x v="169"/>
    <x v="1"/>
    <x v="1"/>
    <x v="0"/>
    <x v="0"/>
    <s v="Michelle Moray"/>
    <n v="3821"/>
    <n v="891"/>
    <n v="3404511"/>
  </r>
  <r>
    <n v="1053"/>
    <x v="207"/>
    <x v="5"/>
    <x v="3"/>
    <x v="3"/>
    <x v="2"/>
    <s v="Michelle Moray"/>
    <n v="1049"/>
    <n v="442"/>
    <n v="463658"/>
  </r>
  <r>
    <n v="1054"/>
    <x v="141"/>
    <x v="1"/>
    <x v="1"/>
    <x v="0"/>
    <x v="0"/>
    <s v="Maxwell Schwartz"/>
    <n v="765"/>
    <n v="74"/>
    <n v="56610"/>
  </r>
  <r>
    <n v="1055"/>
    <x v="53"/>
    <x v="3"/>
    <x v="1"/>
    <x v="3"/>
    <x v="2"/>
    <s v="Evan Bailliet"/>
    <n v="3672"/>
    <n v="142"/>
    <n v="521424"/>
  </r>
  <r>
    <n v="1056"/>
    <x v="187"/>
    <x v="6"/>
    <x v="3"/>
    <x v="2"/>
    <x v="1"/>
    <s v="Karl Brown"/>
    <n v="740"/>
    <n v="218"/>
    <n v="161320"/>
  </r>
  <r>
    <n v="1057"/>
    <x v="104"/>
    <x v="0"/>
    <x v="0"/>
    <x v="3"/>
    <x v="2"/>
    <s v="Karl Brown"/>
    <n v="1857"/>
    <n v="711"/>
    <n v="1320327"/>
  </r>
  <r>
    <n v="1058"/>
    <x v="164"/>
    <x v="11"/>
    <x v="2"/>
    <x v="0"/>
    <x v="0"/>
    <s v="Amy Hunt"/>
    <n v="1061"/>
    <n v="106"/>
    <n v="112466"/>
  </r>
  <r>
    <n v="1059"/>
    <x v="192"/>
    <x v="2"/>
    <x v="2"/>
    <x v="4"/>
    <x v="0"/>
    <s v="Peter Buhler"/>
    <n v="1760"/>
    <n v="367"/>
    <n v="645920"/>
  </r>
  <r>
    <n v="1060"/>
    <x v="247"/>
    <x v="5"/>
    <x v="3"/>
    <x v="4"/>
    <x v="0"/>
    <s v="Darren Budd"/>
    <n v="3841"/>
    <n v="737"/>
    <n v="2830817"/>
  </r>
  <r>
    <n v="1061"/>
    <x v="208"/>
    <x v="7"/>
    <x v="0"/>
    <x v="4"/>
    <x v="0"/>
    <s v="Darren Budd"/>
    <n v="239"/>
    <n v="343"/>
    <n v="81977"/>
  </r>
  <r>
    <n v="1062"/>
    <x v="119"/>
    <x v="7"/>
    <x v="0"/>
    <x v="1"/>
    <x v="1"/>
    <s v="Todd Boyes"/>
    <n v="2672"/>
    <n v="447"/>
    <n v="1194384"/>
  </r>
  <r>
    <n v="1063"/>
    <x v="151"/>
    <x v="8"/>
    <x v="1"/>
    <x v="3"/>
    <x v="2"/>
    <s v="Todd Boyes"/>
    <n v="960"/>
    <n v="90"/>
    <n v="86400"/>
  </r>
  <r>
    <n v="1064"/>
    <x v="82"/>
    <x v="7"/>
    <x v="0"/>
    <x v="5"/>
    <x v="1"/>
    <s v="Dave Hallsten"/>
    <n v="3570"/>
    <n v="324"/>
    <n v="1156680"/>
  </r>
  <r>
    <n v="1065"/>
    <x v="313"/>
    <x v="9"/>
    <x v="3"/>
    <x v="4"/>
    <x v="0"/>
    <s v="Dave Hallsten"/>
    <n v="1099"/>
    <n v="56"/>
    <n v="61544"/>
  </r>
  <r>
    <n v="1066"/>
    <x v="166"/>
    <x v="11"/>
    <x v="2"/>
    <x v="5"/>
    <x v="1"/>
    <s v="Dave Hallsten"/>
    <n v="2912"/>
    <n v="789"/>
    <n v="2297568"/>
  </r>
  <r>
    <n v="1067"/>
    <x v="235"/>
    <x v="11"/>
    <x v="2"/>
    <x v="4"/>
    <x v="0"/>
    <s v="Dave Hallsten"/>
    <n v="3964"/>
    <n v="852"/>
    <n v="3377328"/>
  </r>
  <r>
    <n v="1068"/>
    <x v="250"/>
    <x v="2"/>
    <x v="2"/>
    <x v="3"/>
    <x v="2"/>
    <s v="Meg O'Connel"/>
    <n v="1646"/>
    <n v="214"/>
    <n v="352244"/>
  </r>
  <r>
    <n v="1069"/>
    <x v="342"/>
    <x v="7"/>
    <x v="0"/>
    <x v="5"/>
    <x v="1"/>
    <s v="Meg O'Connel"/>
    <n v="3962"/>
    <n v="200"/>
    <n v="792400"/>
  </r>
  <r>
    <n v="1070"/>
    <x v="90"/>
    <x v="4"/>
    <x v="2"/>
    <x v="4"/>
    <x v="0"/>
    <s v="Meg O'Connel"/>
    <n v="274"/>
    <n v="574"/>
    <n v="157276"/>
  </r>
  <r>
    <n v="1071"/>
    <x v="16"/>
    <x v="1"/>
    <x v="1"/>
    <x v="0"/>
    <x v="0"/>
    <s v="Tom Boeckenhauer"/>
    <n v="2674"/>
    <n v="374"/>
    <n v="1000076"/>
  </r>
  <r>
    <n v="1072"/>
    <x v="66"/>
    <x v="1"/>
    <x v="1"/>
    <x v="3"/>
    <x v="2"/>
    <s v="Meg Tillman"/>
    <n v="200"/>
    <n v="351"/>
    <n v="70200"/>
  </r>
  <r>
    <n v="1073"/>
    <x v="32"/>
    <x v="8"/>
    <x v="1"/>
    <x v="1"/>
    <x v="1"/>
    <s v="Beth Paige"/>
    <n v="1862"/>
    <n v="821"/>
    <n v="1528702"/>
  </r>
  <r>
    <n v="1074"/>
    <x v="152"/>
    <x v="7"/>
    <x v="0"/>
    <x v="3"/>
    <x v="2"/>
    <s v="Alex Russell"/>
    <n v="1854"/>
    <n v="351"/>
    <n v="650754"/>
  </r>
  <r>
    <n v="1075"/>
    <x v="73"/>
    <x v="8"/>
    <x v="1"/>
    <x v="0"/>
    <x v="1"/>
    <s v="Erica Hackney"/>
    <n v="912"/>
    <n v="822"/>
    <n v="749664"/>
  </r>
  <r>
    <n v="1076"/>
    <x v="88"/>
    <x v="9"/>
    <x v="3"/>
    <x v="4"/>
    <x v="0"/>
    <s v="Erica Hackney"/>
    <n v="2978"/>
    <n v="368"/>
    <n v="1095904"/>
  </r>
  <r>
    <n v="1077"/>
    <x v="228"/>
    <x v="7"/>
    <x v="0"/>
    <x v="0"/>
    <x v="0"/>
    <s v="Pete Takahito"/>
    <n v="2368"/>
    <n v="442"/>
    <n v="1046656"/>
  </r>
  <r>
    <n v="1078"/>
    <x v="274"/>
    <x v="11"/>
    <x v="2"/>
    <x v="5"/>
    <x v="1"/>
    <s v="Pete Takahito"/>
    <n v="154"/>
    <n v="495"/>
    <n v="76230"/>
  </r>
  <r>
    <n v="1079"/>
    <x v="76"/>
    <x v="6"/>
    <x v="3"/>
    <x v="3"/>
    <x v="2"/>
    <s v="Carlos Meador"/>
    <n v="3903"/>
    <n v="790"/>
    <n v="3083370"/>
  </r>
  <r>
    <n v="1080"/>
    <x v="5"/>
    <x v="3"/>
    <x v="1"/>
    <x v="5"/>
    <x v="1"/>
    <s v="Carlos Meador"/>
    <n v="2650"/>
    <n v="632"/>
    <n v="1674800"/>
  </r>
  <r>
    <n v="1081"/>
    <x v="329"/>
    <x v="5"/>
    <x v="3"/>
    <x v="3"/>
    <x v="2"/>
    <s v="Carlos Meador"/>
    <n v="3762"/>
    <n v="695"/>
    <n v="2614590"/>
  </r>
  <r>
    <n v="1082"/>
    <x v="262"/>
    <x v="6"/>
    <x v="3"/>
    <x v="5"/>
    <x v="1"/>
    <s v="Neil Knudson"/>
    <n v="1278"/>
    <n v="821"/>
    <n v="1049238"/>
  </r>
  <r>
    <n v="1083"/>
    <x v="98"/>
    <x v="7"/>
    <x v="0"/>
    <x v="3"/>
    <x v="2"/>
    <s v="Gene Hale"/>
    <n v="1390"/>
    <n v="736"/>
    <n v="1023040"/>
  </r>
  <r>
    <n v="1084"/>
    <x v="63"/>
    <x v="1"/>
    <x v="1"/>
    <x v="2"/>
    <x v="1"/>
    <s v="John Stevenson"/>
    <n v="2091"/>
    <n v="667"/>
    <n v="1394697"/>
  </r>
  <r>
    <n v="1085"/>
    <x v="162"/>
    <x v="4"/>
    <x v="2"/>
    <x v="5"/>
    <x v="1"/>
    <s v="John Stevenson"/>
    <n v="1909"/>
    <n v="116"/>
    <n v="221444"/>
  </r>
  <r>
    <n v="1086"/>
    <x v="327"/>
    <x v="3"/>
    <x v="1"/>
    <x v="0"/>
    <x v="0"/>
    <s v="Charles Crestani"/>
    <n v="2949"/>
    <n v="694"/>
    <n v="2046606"/>
  </r>
  <r>
    <n v="1087"/>
    <x v="210"/>
    <x v="5"/>
    <x v="3"/>
    <x v="3"/>
    <x v="2"/>
    <s v="Charles Crestani"/>
    <n v="3653"/>
    <n v="490"/>
    <n v="1789970"/>
  </r>
  <r>
    <n v="1088"/>
    <x v="226"/>
    <x v="2"/>
    <x v="2"/>
    <x v="3"/>
    <x v="2"/>
    <s v="Craig Carroll"/>
    <n v="803"/>
    <n v="657"/>
    <n v="527571"/>
  </r>
  <r>
    <n v="1089"/>
    <x v="171"/>
    <x v="10"/>
    <x v="0"/>
    <x v="3"/>
    <x v="2"/>
    <s v="Stuart Calhoun"/>
    <n v="788"/>
    <n v="118"/>
    <n v="92984"/>
  </r>
  <r>
    <n v="1090"/>
    <x v="62"/>
    <x v="10"/>
    <x v="0"/>
    <x v="5"/>
    <x v="1"/>
    <s v="Maya Herman"/>
    <n v="1367"/>
    <n v="30"/>
    <n v="41010"/>
  </r>
  <r>
    <n v="1091"/>
    <x v="41"/>
    <x v="9"/>
    <x v="3"/>
    <x v="2"/>
    <x v="1"/>
    <s v="Maya Herman"/>
    <n v="3047"/>
    <n v="194"/>
    <n v="591118"/>
  </r>
  <r>
    <n v="1092"/>
    <x v="253"/>
    <x v="10"/>
    <x v="0"/>
    <x v="0"/>
    <x v="0"/>
    <s v="Michelle Ellison"/>
    <n v="512"/>
    <n v="405"/>
    <n v="207360"/>
  </r>
  <r>
    <n v="1093"/>
    <x v="51"/>
    <x v="11"/>
    <x v="2"/>
    <x v="5"/>
    <x v="1"/>
    <s v="Dennis Pardue"/>
    <n v="2327"/>
    <n v="126"/>
    <n v="293202"/>
  </r>
  <r>
    <n v="1094"/>
    <x v="301"/>
    <x v="6"/>
    <x v="3"/>
    <x v="3"/>
    <x v="2"/>
    <s v="Dennis Pardue"/>
    <n v="1473"/>
    <n v="801"/>
    <n v="1179873"/>
  </r>
  <r>
    <n v="1095"/>
    <x v="136"/>
    <x v="0"/>
    <x v="0"/>
    <x v="3"/>
    <x v="2"/>
    <s v="Dennis Pardue"/>
    <n v="2505"/>
    <n v="305"/>
    <n v="764025"/>
  </r>
  <r>
    <n v="1096"/>
    <x v="259"/>
    <x v="2"/>
    <x v="2"/>
    <x v="1"/>
    <x v="1"/>
    <s v="Don Weiss"/>
    <n v="3379"/>
    <n v="243"/>
    <n v="821097"/>
  </r>
  <r>
    <n v="1097"/>
    <x v="205"/>
    <x v="5"/>
    <x v="3"/>
    <x v="4"/>
    <x v="0"/>
    <s v="Phillip Flathmann"/>
    <n v="2451"/>
    <n v="781"/>
    <n v="1914231"/>
  </r>
  <r>
    <n v="1098"/>
    <x v="55"/>
    <x v="6"/>
    <x v="3"/>
    <x v="4"/>
    <x v="0"/>
    <s v="Gary McGarr"/>
    <n v="463"/>
    <n v="279"/>
    <n v="129177"/>
  </r>
  <r>
    <n v="1099"/>
    <x v="55"/>
    <x v="6"/>
    <x v="3"/>
    <x v="3"/>
    <x v="2"/>
    <s v="Debra Catini"/>
    <n v="310"/>
    <n v="42"/>
    <n v="13020"/>
  </r>
  <r>
    <n v="1100"/>
    <x v="92"/>
    <x v="0"/>
    <x v="0"/>
    <x v="5"/>
    <x v="1"/>
    <s v="Rick Hansen"/>
    <n v="1743"/>
    <n v="34"/>
    <n v="59262"/>
  </r>
  <r>
    <n v="1101"/>
    <x v="345"/>
    <x v="4"/>
    <x v="2"/>
    <x v="5"/>
    <x v="1"/>
    <s v="Doug Jacobs"/>
    <n v="2946"/>
    <n v="858"/>
    <n v="2527668"/>
  </r>
  <r>
    <n v="1102"/>
    <x v="89"/>
    <x v="1"/>
    <x v="1"/>
    <x v="4"/>
    <x v="0"/>
    <s v="Maureen Gastineau"/>
    <n v="1551"/>
    <n v="771"/>
    <n v="1195821"/>
  </r>
  <r>
    <n v="1103"/>
    <x v="345"/>
    <x v="4"/>
    <x v="2"/>
    <x v="1"/>
    <x v="1"/>
    <s v="Maureen Gastineau"/>
    <n v="512"/>
    <n v="177"/>
    <n v="90624"/>
  </r>
  <r>
    <n v="1104"/>
    <x v="271"/>
    <x v="0"/>
    <x v="0"/>
    <x v="0"/>
    <x v="0"/>
    <s v="Bill Stewart"/>
    <n v="3778"/>
    <n v="745"/>
    <n v="2814610"/>
  </r>
  <r>
    <n v="1105"/>
    <x v="41"/>
    <x v="9"/>
    <x v="3"/>
    <x v="3"/>
    <x v="2"/>
    <s v="Russell D'Ascenzo"/>
    <n v="990"/>
    <n v="820"/>
    <n v="811800"/>
  </r>
  <r>
    <n v="1106"/>
    <x v="249"/>
    <x v="8"/>
    <x v="1"/>
    <x v="0"/>
    <x v="1"/>
    <s v="Helen Abelman"/>
    <n v="2403"/>
    <n v="836"/>
    <n v="2008908"/>
  </r>
  <r>
    <n v="1107"/>
    <x v="201"/>
    <x v="11"/>
    <x v="2"/>
    <x v="3"/>
    <x v="2"/>
    <s v="Benjamin Farhat"/>
    <n v="2098"/>
    <n v="345"/>
    <n v="723810"/>
  </r>
  <r>
    <n v="1108"/>
    <x v="345"/>
    <x v="4"/>
    <x v="2"/>
    <x v="0"/>
    <x v="1"/>
    <s v="Benjamin Farhat"/>
    <n v="2789"/>
    <n v="807"/>
    <n v="2250723"/>
  </r>
  <r>
    <n v="1109"/>
    <x v="298"/>
    <x v="4"/>
    <x v="2"/>
    <x v="4"/>
    <x v="0"/>
    <s v="Neil French"/>
    <n v="3989"/>
    <n v="751"/>
    <n v="2995739"/>
  </r>
  <r>
    <n v="1110"/>
    <x v="46"/>
    <x v="9"/>
    <x v="3"/>
    <x v="3"/>
    <x v="2"/>
    <s v="Rick Wilson"/>
    <n v="661"/>
    <n v="761"/>
    <n v="503021"/>
  </r>
  <r>
    <n v="1111"/>
    <x v="219"/>
    <x v="2"/>
    <x v="2"/>
    <x v="1"/>
    <x v="1"/>
    <s v="Giulietta Dortch"/>
    <n v="2513"/>
    <n v="880"/>
    <n v="2211440"/>
  </r>
  <r>
    <n v="1112"/>
    <x v="199"/>
    <x v="6"/>
    <x v="3"/>
    <x v="0"/>
    <x v="0"/>
    <s v="Mathew Reese"/>
    <n v="2660"/>
    <n v="644"/>
    <n v="1713040"/>
  </r>
  <r>
    <n v="1113"/>
    <x v="251"/>
    <x v="4"/>
    <x v="2"/>
    <x v="0"/>
    <x v="0"/>
    <s v="Mathew Reese"/>
    <n v="2777"/>
    <n v="377"/>
    <n v="1046929"/>
  </r>
  <r>
    <n v="1114"/>
    <x v="191"/>
    <x v="6"/>
    <x v="3"/>
    <x v="3"/>
    <x v="2"/>
    <s v="Mathew Reese"/>
    <n v="1459"/>
    <n v="760"/>
    <n v="1108840"/>
  </r>
  <r>
    <n v="1115"/>
    <x v="299"/>
    <x v="1"/>
    <x v="1"/>
    <x v="0"/>
    <x v="0"/>
    <s v="Cari Sayre"/>
    <n v="1924"/>
    <n v="855"/>
    <n v="1645020"/>
  </r>
  <r>
    <n v="1116"/>
    <x v="104"/>
    <x v="0"/>
    <x v="0"/>
    <x v="3"/>
    <x v="2"/>
    <s v="Jim Karlsson"/>
    <n v="1937"/>
    <n v="389"/>
    <n v="753493"/>
  </r>
  <r>
    <n v="1117"/>
    <x v="274"/>
    <x v="11"/>
    <x v="2"/>
    <x v="0"/>
    <x v="0"/>
    <s v="Jim Karlsson"/>
    <n v="1990"/>
    <n v="292"/>
    <n v="581080"/>
  </r>
  <r>
    <n v="1118"/>
    <x v="148"/>
    <x v="4"/>
    <x v="2"/>
    <x v="0"/>
    <x v="0"/>
    <s v="Ralph Arnett"/>
    <n v="589"/>
    <n v="122"/>
    <n v="71858"/>
  </r>
  <r>
    <n v="1119"/>
    <x v="321"/>
    <x v="0"/>
    <x v="0"/>
    <x v="0"/>
    <x v="0"/>
    <s v="Ralph Arnett"/>
    <n v="3830"/>
    <n v="483"/>
    <n v="1849890"/>
  </r>
  <r>
    <n v="1120"/>
    <x v="279"/>
    <x v="11"/>
    <x v="2"/>
    <x v="5"/>
    <x v="1"/>
    <s v="Ralph Arnett"/>
    <n v="3807"/>
    <n v="872"/>
    <n v="3319704"/>
  </r>
  <r>
    <n v="1121"/>
    <x v="83"/>
    <x v="6"/>
    <x v="3"/>
    <x v="0"/>
    <x v="1"/>
    <s v="John Grady"/>
    <n v="1539"/>
    <n v="782"/>
    <n v="1203498"/>
  </r>
  <r>
    <n v="1122"/>
    <x v="162"/>
    <x v="4"/>
    <x v="2"/>
    <x v="0"/>
    <x v="0"/>
    <s v="Christina Vanderzanden"/>
    <n v="1176"/>
    <n v="778"/>
    <n v="914928"/>
  </r>
  <r>
    <n v="1123"/>
    <x v="214"/>
    <x v="10"/>
    <x v="0"/>
    <x v="1"/>
    <x v="1"/>
    <s v="Patrick O'Brill"/>
    <n v="1154"/>
    <n v="895"/>
    <n v="1032830"/>
  </r>
  <r>
    <n v="1124"/>
    <x v="169"/>
    <x v="1"/>
    <x v="1"/>
    <x v="0"/>
    <x v="0"/>
    <s v="Patrick O'Brill"/>
    <n v="3570"/>
    <n v="809"/>
    <n v="2888130"/>
  </r>
  <r>
    <n v="1125"/>
    <x v="151"/>
    <x v="8"/>
    <x v="1"/>
    <x v="4"/>
    <x v="0"/>
    <s v="Pauline Chand"/>
    <n v="2443"/>
    <n v="505"/>
    <n v="1233715"/>
  </r>
  <r>
    <n v="1126"/>
    <x v="221"/>
    <x v="2"/>
    <x v="2"/>
    <x v="2"/>
    <x v="1"/>
    <s v="Pauline Chand"/>
    <n v="1087"/>
    <n v="839"/>
    <n v="911993"/>
  </r>
  <r>
    <n v="1127"/>
    <x v="179"/>
    <x v="0"/>
    <x v="0"/>
    <x v="1"/>
    <x v="1"/>
    <s v="David Philippe"/>
    <n v="2596"/>
    <n v="257"/>
    <n v="667172"/>
  </r>
  <r>
    <n v="1128"/>
    <x v="322"/>
    <x v="2"/>
    <x v="2"/>
    <x v="3"/>
    <x v="2"/>
    <s v="David Philippe"/>
    <n v="2549"/>
    <n v="398"/>
    <n v="1014502"/>
  </r>
  <r>
    <n v="1129"/>
    <x v="27"/>
    <x v="2"/>
    <x v="2"/>
    <x v="0"/>
    <x v="0"/>
    <s v="David Philippe"/>
    <n v="1405"/>
    <n v="456"/>
    <n v="640680"/>
  </r>
  <r>
    <n v="1130"/>
    <x v="195"/>
    <x v="7"/>
    <x v="0"/>
    <x v="0"/>
    <x v="0"/>
    <s v="James Lanier"/>
    <n v="2865"/>
    <n v="583"/>
    <n v="1670295"/>
  </r>
  <r>
    <n v="1131"/>
    <x v="44"/>
    <x v="8"/>
    <x v="1"/>
    <x v="0"/>
    <x v="0"/>
    <s v="Peter Fuller"/>
    <n v="25"/>
    <n v="276"/>
    <n v="6900"/>
  </r>
  <r>
    <n v="1132"/>
    <x v="66"/>
    <x v="1"/>
    <x v="1"/>
    <x v="4"/>
    <x v="0"/>
    <s v="Marc Crier"/>
    <n v="1035"/>
    <n v="230"/>
    <n v="238050"/>
  </r>
  <r>
    <n v="1133"/>
    <x v="298"/>
    <x v="4"/>
    <x v="2"/>
    <x v="3"/>
    <x v="2"/>
    <s v="Darren Koutras"/>
    <n v="3675"/>
    <n v="514"/>
    <n v="1888950"/>
  </r>
  <r>
    <n v="1134"/>
    <x v="346"/>
    <x v="7"/>
    <x v="0"/>
    <x v="0"/>
    <x v="0"/>
    <s v="Patrick O'Brill"/>
    <n v="3547"/>
    <n v="369"/>
    <n v="1308843"/>
  </r>
  <r>
    <n v="1135"/>
    <x v="315"/>
    <x v="5"/>
    <x v="3"/>
    <x v="3"/>
    <x v="2"/>
    <s v="Ellis Ballard"/>
    <n v="1310"/>
    <n v="747"/>
    <n v="978570"/>
  </r>
  <r>
    <n v="1136"/>
    <x v="273"/>
    <x v="0"/>
    <x v="0"/>
    <x v="3"/>
    <x v="2"/>
    <s v="Jason Klamczynski"/>
    <n v="448"/>
    <n v="590"/>
    <n v="264320"/>
  </r>
  <r>
    <n v="1137"/>
    <x v="118"/>
    <x v="4"/>
    <x v="2"/>
    <x v="5"/>
    <x v="1"/>
    <s v="Jason Klamczynski"/>
    <n v="3299"/>
    <n v="893"/>
    <n v="2946007"/>
  </r>
  <r>
    <n v="1138"/>
    <x v="219"/>
    <x v="2"/>
    <x v="2"/>
    <x v="3"/>
    <x v="2"/>
    <s v="Gary Hwang"/>
    <n v="2086"/>
    <n v="466"/>
    <n v="972076"/>
  </r>
  <r>
    <n v="1139"/>
    <x v="270"/>
    <x v="8"/>
    <x v="1"/>
    <x v="4"/>
    <x v="0"/>
    <s v="Karen Seio"/>
    <n v="792"/>
    <n v="441"/>
    <n v="349272"/>
  </r>
  <r>
    <n v="1140"/>
    <x v="210"/>
    <x v="5"/>
    <x v="3"/>
    <x v="1"/>
    <x v="1"/>
    <s v="Karen Seio"/>
    <n v="1661"/>
    <n v="42"/>
    <n v="69762"/>
  </r>
  <r>
    <n v="1141"/>
    <x v="302"/>
    <x v="9"/>
    <x v="3"/>
    <x v="3"/>
    <x v="2"/>
    <s v="Karl Brown"/>
    <n v="568"/>
    <n v="182"/>
    <n v="103376"/>
  </r>
  <r>
    <n v="1142"/>
    <x v="262"/>
    <x v="6"/>
    <x v="3"/>
    <x v="0"/>
    <x v="0"/>
    <s v="Karl Brown"/>
    <n v="1217"/>
    <n v="649"/>
    <n v="789833"/>
  </r>
  <r>
    <n v="1143"/>
    <x v="49"/>
    <x v="10"/>
    <x v="0"/>
    <x v="4"/>
    <x v="0"/>
    <s v="Jas O'Carroll"/>
    <n v="395"/>
    <n v="798"/>
    <n v="315210"/>
  </r>
  <r>
    <n v="1144"/>
    <x v="63"/>
    <x v="1"/>
    <x v="1"/>
    <x v="3"/>
    <x v="2"/>
    <s v="Jennifer Patt"/>
    <n v="421"/>
    <n v="397"/>
    <n v="167137"/>
  </r>
  <r>
    <n v="1145"/>
    <x v="174"/>
    <x v="8"/>
    <x v="1"/>
    <x v="3"/>
    <x v="2"/>
    <s v="Jennifer Patt"/>
    <n v="2267"/>
    <n v="135"/>
    <n v="306045"/>
  </r>
  <r>
    <n v="1146"/>
    <x v="347"/>
    <x v="11"/>
    <x v="2"/>
    <x v="0"/>
    <x v="1"/>
    <s v="Brendan Sweed"/>
    <n v="600"/>
    <n v="517"/>
    <n v="310200"/>
  </r>
  <r>
    <n v="1147"/>
    <x v="282"/>
    <x v="6"/>
    <x v="3"/>
    <x v="5"/>
    <x v="1"/>
    <s v="Brendan Sweed"/>
    <n v="592"/>
    <n v="451"/>
    <n v="266992"/>
  </r>
  <r>
    <n v="1148"/>
    <x v="164"/>
    <x v="11"/>
    <x v="2"/>
    <x v="3"/>
    <x v="2"/>
    <s v="Meg Tillman"/>
    <n v="1278"/>
    <n v="474"/>
    <n v="605772"/>
  </r>
  <r>
    <n v="1149"/>
    <x v="151"/>
    <x v="8"/>
    <x v="1"/>
    <x v="2"/>
    <x v="1"/>
    <s v="Tamara Manning"/>
    <n v="3954"/>
    <n v="126"/>
    <n v="498204"/>
  </r>
  <r>
    <n v="1150"/>
    <x v="78"/>
    <x v="3"/>
    <x v="1"/>
    <x v="0"/>
    <x v="0"/>
    <s v="Olvera Toch"/>
    <n v="3056"/>
    <n v="715"/>
    <n v="2185040"/>
  </r>
  <r>
    <n v="1151"/>
    <x v="250"/>
    <x v="2"/>
    <x v="2"/>
    <x v="5"/>
    <x v="1"/>
    <s v="Olvera Toch"/>
    <n v="3325"/>
    <n v="893"/>
    <n v="2969225"/>
  </r>
  <r>
    <n v="1152"/>
    <x v="60"/>
    <x v="10"/>
    <x v="0"/>
    <x v="3"/>
    <x v="2"/>
    <s v="Olvera Toch"/>
    <n v="1344"/>
    <n v="41"/>
    <n v="55104"/>
  </r>
  <r>
    <n v="1153"/>
    <x v="71"/>
    <x v="10"/>
    <x v="0"/>
    <x v="4"/>
    <x v="0"/>
    <s v="Emily Grady"/>
    <n v="3481"/>
    <n v="706"/>
    <n v="2457586"/>
  </r>
  <r>
    <n v="1154"/>
    <x v="13"/>
    <x v="5"/>
    <x v="3"/>
    <x v="3"/>
    <x v="2"/>
    <s v="Sylvia Foulston"/>
    <n v="3692"/>
    <n v="642"/>
    <n v="2370264"/>
  </r>
  <r>
    <n v="1155"/>
    <x v="279"/>
    <x v="11"/>
    <x v="2"/>
    <x v="5"/>
    <x v="1"/>
    <s v="Nicole Fjeld"/>
    <n v="3027"/>
    <n v="236"/>
    <n v="714372"/>
  </r>
  <r>
    <n v="1156"/>
    <x v="348"/>
    <x v="11"/>
    <x v="2"/>
    <x v="0"/>
    <x v="1"/>
    <s v="Nicole Hansen"/>
    <n v="1330"/>
    <n v="864"/>
    <n v="1149120"/>
  </r>
  <r>
    <n v="1157"/>
    <x v="1"/>
    <x v="0"/>
    <x v="0"/>
    <x v="0"/>
    <x v="0"/>
    <s v="Nicole Hansen"/>
    <n v="3581"/>
    <n v="790"/>
    <n v="2828990"/>
  </r>
  <r>
    <n v="1158"/>
    <x v="159"/>
    <x v="5"/>
    <x v="3"/>
    <x v="0"/>
    <x v="1"/>
    <s v="Becky Martin"/>
    <n v="3877"/>
    <n v="834"/>
    <n v="3233418"/>
  </r>
  <r>
    <n v="1159"/>
    <x v="202"/>
    <x v="1"/>
    <x v="1"/>
    <x v="4"/>
    <x v="0"/>
    <s v="Becky Martin"/>
    <n v="1024"/>
    <n v="822"/>
    <n v="841728"/>
  </r>
  <r>
    <n v="1160"/>
    <x v="219"/>
    <x v="2"/>
    <x v="2"/>
    <x v="1"/>
    <x v="1"/>
    <s v="Eva Jacobs"/>
    <n v="3862"/>
    <n v="569"/>
    <n v="2197478"/>
  </r>
  <r>
    <n v="1161"/>
    <x v="130"/>
    <x v="0"/>
    <x v="0"/>
    <x v="3"/>
    <x v="2"/>
    <s v="Eva Jacobs"/>
    <n v="2258"/>
    <n v="733"/>
    <n v="1655114"/>
  </r>
  <r>
    <n v="1162"/>
    <x v="5"/>
    <x v="3"/>
    <x v="1"/>
    <x v="3"/>
    <x v="2"/>
    <s v="Christine Phan"/>
    <n v="125"/>
    <n v="821"/>
    <n v="102625"/>
  </r>
  <r>
    <n v="1163"/>
    <x v="165"/>
    <x v="4"/>
    <x v="2"/>
    <x v="2"/>
    <x v="1"/>
    <s v="Robert Marley"/>
    <n v="139"/>
    <n v="444"/>
    <n v="61716"/>
  </r>
  <r>
    <n v="1164"/>
    <x v="333"/>
    <x v="0"/>
    <x v="0"/>
    <x v="0"/>
    <x v="0"/>
    <s v="Robert Marley"/>
    <n v="845"/>
    <n v="353"/>
    <n v="298285"/>
  </r>
  <r>
    <n v="1165"/>
    <x v="307"/>
    <x v="0"/>
    <x v="0"/>
    <x v="0"/>
    <x v="0"/>
    <s v="Fred McMath"/>
    <n v="943"/>
    <n v="846"/>
    <n v="797778"/>
  </r>
  <r>
    <n v="1166"/>
    <x v="35"/>
    <x v="10"/>
    <x v="0"/>
    <x v="3"/>
    <x v="2"/>
    <s v="Fred McMath"/>
    <n v="3020"/>
    <n v="337"/>
    <n v="1017740"/>
  </r>
  <r>
    <n v="1167"/>
    <x v="223"/>
    <x v="5"/>
    <x v="3"/>
    <x v="5"/>
    <x v="1"/>
    <s v="Trudy Schmidt"/>
    <n v="2850"/>
    <n v="855"/>
    <n v="2436750"/>
  </r>
  <r>
    <n v="1168"/>
    <x v="52"/>
    <x v="1"/>
    <x v="1"/>
    <x v="4"/>
    <x v="0"/>
    <s v="Barbara Fisher"/>
    <n v="1835"/>
    <n v="96"/>
    <n v="176160"/>
  </r>
  <r>
    <n v="1169"/>
    <x v="29"/>
    <x v="3"/>
    <x v="1"/>
    <x v="0"/>
    <x v="0"/>
    <s v="Barbara Fisher"/>
    <n v="3054"/>
    <n v="704"/>
    <n v="2150016"/>
  </r>
  <r>
    <n v="1170"/>
    <x v="235"/>
    <x v="11"/>
    <x v="2"/>
    <x v="3"/>
    <x v="2"/>
    <s v="Nora Price"/>
    <n v="2506"/>
    <n v="735"/>
    <n v="1841910"/>
  </r>
  <r>
    <n v="1171"/>
    <x v="270"/>
    <x v="8"/>
    <x v="1"/>
    <x v="0"/>
    <x v="1"/>
    <s v="Meg O'Connel"/>
    <n v="3671"/>
    <n v="778"/>
    <n v="2856038"/>
  </r>
  <r>
    <n v="1172"/>
    <x v="112"/>
    <x v="2"/>
    <x v="2"/>
    <x v="5"/>
    <x v="1"/>
    <s v="Meg O'Connel"/>
    <n v="1599"/>
    <n v="95"/>
    <n v="151905"/>
  </r>
  <r>
    <n v="1173"/>
    <x v="169"/>
    <x v="1"/>
    <x v="1"/>
    <x v="3"/>
    <x v="2"/>
    <s v="Cynthia Voltz"/>
    <n v="70"/>
    <n v="656"/>
    <n v="45920"/>
  </r>
  <r>
    <n v="1174"/>
    <x v="50"/>
    <x v="2"/>
    <x v="2"/>
    <x v="2"/>
    <x v="1"/>
    <s v="Lisa DeCherney"/>
    <n v="1679"/>
    <n v="607"/>
    <n v="1019153"/>
  </r>
  <r>
    <n v="1175"/>
    <x v="266"/>
    <x v="7"/>
    <x v="0"/>
    <x v="0"/>
    <x v="1"/>
    <s v="Joseph Airdo"/>
    <n v="432"/>
    <n v="692"/>
    <n v="298944"/>
  </r>
  <r>
    <n v="1176"/>
    <x v="251"/>
    <x v="4"/>
    <x v="2"/>
    <x v="0"/>
    <x v="0"/>
    <s v="Joseph Airdo"/>
    <n v="1771"/>
    <n v="843"/>
    <n v="1492953"/>
  </r>
  <r>
    <n v="1177"/>
    <x v="66"/>
    <x v="1"/>
    <x v="1"/>
    <x v="4"/>
    <x v="0"/>
    <s v="David Kendrick"/>
    <n v="3906"/>
    <n v="52"/>
    <n v="203112"/>
  </r>
  <r>
    <n v="1178"/>
    <x v="82"/>
    <x v="7"/>
    <x v="0"/>
    <x v="5"/>
    <x v="1"/>
    <s v="Roy Phan"/>
    <n v="3981"/>
    <n v="486"/>
    <n v="1934766"/>
  </r>
  <r>
    <n v="1179"/>
    <x v="349"/>
    <x v="11"/>
    <x v="2"/>
    <x v="1"/>
    <x v="1"/>
    <s v="Tom Boeckenhauer"/>
    <n v="1446"/>
    <n v="84"/>
    <n v="121464"/>
  </r>
  <r>
    <n v="1180"/>
    <x v="285"/>
    <x v="1"/>
    <x v="1"/>
    <x v="3"/>
    <x v="2"/>
    <s v="Patrick Ryan"/>
    <n v="2077"/>
    <n v="52"/>
    <n v="108004"/>
  </r>
  <r>
    <n v="1181"/>
    <x v="146"/>
    <x v="6"/>
    <x v="3"/>
    <x v="5"/>
    <x v="1"/>
    <s v="Patrick Ryan"/>
    <n v="1358"/>
    <n v="591"/>
    <n v="802578"/>
  </r>
  <r>
    <n v="1182"/>
    <x v="69"/>
    <x v="2"/>
    <x v="2"/>
    <x v="5"/>
    <x v="1"/>
    <s v="Emily Ducich"/>
    <n v="1650"/>
    <n v="45"/>
    <n v="74250"/>
  </r>
  <r>
    <n v="1183"/>
    <x v="322"/>
    <x v="2"/>
    <x v="2"/>
    <x v="5"/>
    <x v="1"/>
    <s v="Emily Ducich"/>
    <n v="1588"/>
    <n v="451"/>
    <n v="716188"/>
  </r>
  <r>
    <n v="1184"/>
    <x v="268"/>
    <x v="6"/>
    <x v="3"/>
    <x v="3"/>
    <x v="2"/>
    <s v="Emily Ducich"/>
    <n v="1289"/>
    <n v="867"/>
    <n v="1117563"/>
  </r>
  <r>
    <n v="1185"/>
    <x v="331"/>
    <x v="8"/>
    <x v="1"/>
    <x v="2"/>
    <x v="1"/>
    <s v="Emily Ducich"/>
    <n v="3778"/>
    <n v="456"/>
    <n v="1722768"/>
  </r>
  <r>
    <n v="1186"/>
    <x v="38"/>
    <x v="0"/>
    <x v="0"/>
    <x v="3"/>
    <x v="2"/>
    <s v="Speros Goranitis"/>
    <n v="3098"/>
    <n v="588"/>
    <n v="1821624"/>
  </r>
  <r>
    <n v="1187"/>
    <x v="312"/>
    <x v="10"/>
    <x v="0"/>
    <x v="0"/>
    <x v="1"/>
    <s v="Ken Black"/>
    <n v="1345"/>
    <n v="307"/>
    <n v="412915"/>
  </r>
  <r>
    <n v="1188"/>
    <x v="69"/>
    <x v="2"/>
    <x v="2"/>
    <x v="1"/>
    <x v="1"/>
    <s v="Roland Murray"/>
    <n v="3318"/>
    <n v="105"/>
    <n v="348390"/>
  </r>
  <r>
    <n v="1189"/>
    <x v="213"/>
    <x v="6"/>
    <x v="3"/>
    <x v="0"/>
    <x v="0"/>
    <s v="Quincy Jones"/>
    <n v="1043"/>
    <n v="778"/>
    <n v="811454"/>
  </r>
  <r>
    <n v="1190"/>
    <x v="349"/>
    <x v="11"/>
    <x v="2"/>
    <x v="3"/>
    <x v="2"/>
    <s v="Quincy Jones"/>
    <n v="1320"/>
    <n v="632"/>
    <n v="834240"/>
  </r>
  <r>
    <n v="1191"/>
    <x v="15"/>
    <x v="3"/>
    <x v="1"/>
    <x v="3"/>
    <x v="2"/>
    <s v="Rose O'Brian"/>
    <n v="3858"/>
    <n v="884"/>
    <n v="3410472"/>
  </r>
  <r>
    <n v="1192"/>
    <x v="192"/>
    <x v="2"/>
    <x v="2"/>
    <x v="3"/>
    <x v="2"/>
    <s v="Rose O'Brian"/>
    <n v="3234"/>
    <n v="634"/>
    <n v="2050356"/>
  </r>
  <r>
    <n v="1193"/>
    <x v="175"/>
    <x v="7"/>
    <x v="0"/>
    <x v="3"/>
    <x v="2"/>
    <s v="Tamara Dahlen"/>
    <n v="2322"/>
    <n v="26"/>
    <n v="60372"/>
  </r>
  <r>
    <n v="1194"/>
    <x v="164"/>
    <x v="11"/>
    <x v="2"/>
    <x v="0"/>
    <x v="1"/>
    <s v="Tamara Dahlen"/>
    <n v="1401"/>
    <n v="506"/>
    <n v="708906"/>
  </r>
  <r>
    <n v="1195"/>
    <x v="72"/>
    <x v="7"/>
    <x v="0"/>
    <x v="3"/>
    <x v="2"/>
    <s v="Resi Polking"/>
    <n v="3672"/>
    <n v="756"/>
    <n v="2776032"/>
  </r>
  <r>
    <n v="1196"/>
    <x v="69"/>
    <x v="2"/>
    <x v="2"/>
    <x v="3"/>
    <x v="2"/>
    <s v="Sally Matthias"/>
    <n v="57"/>
    <n v="86"/>
    <n v="4902"/>
  </r>
  <r>
    <n v="1197"/>
    <x v="10"/>
    <x v="6"/>
    <x v="3"/>
    <x v="3"/>
    <x v="2"/>
    <s v="Thomas Brumley"/>
    <n v="1436"/>
    <n v="726"/>
    <n v="1042536"/>
  </r>
  <r>
    <n v="1198"/>
    <x v="221"/>
    <x v="2"/>
    <x v="2"/>
    <x v="5"/>
    <x v="1"/>
    <s v="Thomas Brumley"/>
    <n v="1543"/>
    <n v="186"/>
    <n v="286998"/>
  </r>
  <r>
    <n v="1199"/>
    <x v="213"/>
    <x v="6"/>
    <x v="3"/>
    <x v="2"/>
    <x v="1"/>
    <s v="Suzanne McNair"/>
    <n v="3028"/>
    <n v="263"/>
    <n v="796364"/>
  </r>
  <r>
    <n v="1200"/>
    <x v="236"/>
    <x v="10"/>
    <x v="0"/>
    <x v="0"/>
    <x v="0"/>
    <s v="William Brown"/>
    <n v="1156"/>
    <n v="209"/>
    <n v="241604"/>
  </r>
  <r>
    <n v="1201"/>
    <x v="110"/>
    <x v="11"/>
    <x v="2"/>
    <x v="1"/>
    <x v="1"/>
    <s v="William Brown"/>
    <n v="2284"/>
    <n v="508"/>
    <n v="1160272"/>
  </r>
  <r>
    <n v="1202"/>
    <x v="170"/>
    <x v="4"/>
    <x v="2"/>
    <x v="1"/>
    <x v="1"/>
    <s v="Natalie Webber"/>
    <n v="3598"/>
    <n v="288"/>
    <n v="1036224"/>
  </r>
  <r>
    <n v="1203"/>
    <x v="150"/>
    <x v="7"/>
    <x v="0"/>
    <x v="0"/>
    <x v="0"/>
    <s v="Natalie Webber"/>
    <n v="397"/>
    <n v="859"/>
    <n v="341023"/>
  </r>
  <r>
    <n v="1204"/>
    <x v="252"/>
    <x v="8"/>
    <x v="1"/>
    <x v="0"/>
    <x v="0"/>
    <s v="Giulietta Dortch"/>
    <n v="3526"/>
    <n v="107"/>
    <n v="377282"/>
  </r>
  <r>
    <n v="1205"/>
    <x v="58"/>
    <x v="10"/>
    <x v="0"/>
    <x v="3"/>
    <x v="2"/>
    <s v="Nicole Hansen"/>
    <n v="1058"/>
    <n v="456"/>
    <n v="482448"/>
  </r>
  <r>
    <n v="1206"/>
    <x v="350"/>
    <x v="4"/>
    <x v="2"/>
    <x v="0"/>
    <x v="0"/>
    <s v="Ken Lonsdale"/>
    <n v="1151"/>
    <n v="796"/>
    <n v="916196"/>
  </r>
  <r>
    <n v="1207"/>
    <x v="201"/>
    <x v="11"/>
    <x v="2"/>
    <x v="0"/>
    <x v="1"/>
    <s v="Ken Lonsdale"/>
    <n v="778"/>
    <n v="182"/>
    <n v="141596"/>
  </r>
  <r>
    <n v="1208"/>
    <x v="297"/>
    <x v="8"/>
    <x v="1"/>
    <x v="1"/>
    <x v="1"/>
    <s v="James Lanier"/>
    <n v="2431"/>
    <n v="33"/>
    <n v="80223"/>
  </r>
  <r>
    <n v="1209"/>
    <x v="277"/>
    <x v="3"/>
    <x v="1"/>
    <x v="0"/>
    <x v="0"/>
    <s v="Cindy Chapman"/>
    <n v="1810"/>
    <n v="494"/>
    <n v="894140"/>
  </r>
  <r>
    <n v="1210"/>
    <x v="345"/>
    <x v="4"/>
    <x v="2"/>
    <x v="3"/>
    <x v="2"/>
    <s v="Cindy Chapman"/>
    <n v="3981"/>
    <n v="855"/>
    <n v="3403755"/>
  </r>
  <r>
    <n v="1211"/>
    <x v="68"/>
    <x v="1"/>
    <x v="1"/>
    <x v="0"/>
    <x v="0"/>
    <s v="Mathew Reese"/>
    <n v="2457"/>
    <n v="389"/>
    <n v="955773"/>
  </r>
  <r>
    <n v="1212"/>
    <x v="51"/>
    <x v="11"/>
    <x v="2"/>
    <x v="0"/>
    <x v="1"/>
    <s v="Barry Pond"/>
    <n v="2894"/>
    <n v="847"/>
    <n v="2451218"/>
  </r>
  <r>
    <n v="1213"/>
    <x v="215"/>
    <x v="11"/>
    <x v="2"/>
    <x v="4"/>
    <x v="0"/>
    <s v="Georgia Rosenberg"/>
    <n v="712"/>
    <n v="182"/>
    <n v="129584"/>
  </r>
  <r>
    <n v="1214"/>
    <x v="212"/>
    <x v="7"/>
    <x v="0"/>
    <x v="1"/>
    <x v="1"/>
    <s v="Tony Molinari"/>
    <n v="570"/>
    <n v="392"/>
    <n v="223440"/>
  </r>
  <r>
    <n v="1215"/>
    <x v="78"/>
    <x v="3"/>
    <x v="1"/>
    <x v="1"/>
    <x v="1"/>
    <s v="Lori Olson"/>
    <n v="1594"/>
    <n v="336"/>
    <n v="535584"/>
  </r>
  <r>
    <n v="1216"/>
    <x v="166"/>
    <x v="11"/>
    <x v="2"/>
    <x v="0"/>
    <x v="1"/>
    <s v="Lori Olson"/>
    <n v="619"/>
    <n v="562"/>
    <n v="347878"/>
  </r>
  <r>
    <n v="1217"/>
    <x v="82"/>
    <x v="7"/>
    <x v="0"/>
    <x v="0"/>
    <x v="0"/>
    <s v="Christine Phan"/>
    <n v="910"/>
    <n v="222"/>
    <n v="202020"/>
  </r>
  <r>
    <n v="1218"/>
    <x v="170"/>
    <x v="4"/>
    <x v="2"/>
    <x v="0"/>
    <x v="0"/>
    <s v="Christine Phan"/>
    <n v="2500"/>
    <n v="21"/>
    <n v="52500"/>
  </r>
  <r>
    <n v="1219"/>
    <x v="211"/>
    <x v="6"/>
    <x v="3"/>
    <x v="0"/>
    <x v="1"/>
    <s v="Jessica Myrick"/>
    <n v="143"/>
    <n v="660"/>
    <n v="94380"/>
  </r>
  <r>
    <n v="1220"/>
    <x v="144"/>
    <x v="8"/>
    <x v="1"/>
    <x v="5"/>
    <x v="1"/>
    <s v="Jessica Myrick"/>
    <n v="1121"/>
    <n v="554"/>
    <n v="621034"/>
  </r>
  <r>
    <n v="1221"/>
    <x v="133"/>
    <x v="1"/>
    <x v="1"/>
    <x v="1"/>
    <x v="1"/>
    <s v="Shahid Shariari"/>
    <n v="1826"/>
    <n v="162"/>
    <n v="295812"/>
  </r>
  <r>
    <n v="1222"/>
    <x v="64"/>
    <x v="11"/>
    <x v="2"/>
    <x v="3"/>
    <x v="2"/>
    <s v="Shahid Shariari"/>
    <n v="1359"/>
    <n v="136"/>
    <n v="184824"/>
  </r>
  <r>
    <n v="1223"/>
    <x v="326"/>
    <x v="1"/>
    <x v="1"/>
    <x v="2"/>
    <x v="1"/>
    <s v="Shahid Shariari"/>
    <n v="142"/>
    <n v="773"/>
    <n v="109766"/>
  </r>
  <r>
    <n v="1224"/>
    <x v="286"/>
    <x v="5"/>
    <x v="3"/>
    <x v="0"/>
    <x v="1"/>
    <s v="Stewart Visinsky"/>
    <n v="2717"/>
    <n v="650"/>
    <n v="1766050"/>
  </r>
  <r>
    <n v="1225"/>
    <x v="191"/>
    <x v="6"/>
    <x v="3"/>
    <x v="5"/>
    <x v="1"/>
    <s v="Christopher Schild"/>
    <n v="3188"/>
    <n v="211"/>
    <n v="672668"/>
  </r>
  <r>
    <n v="1226"/>
    <x v="131"/>
    <x v="7"/>
    <x v="0"/>
    <x v="3"/>
    <x v="2"/>
    <s v="Beth Paige"/>
    <n v="2106"/>
    <n v="280"/>
    <n v="589680"/>
  </r>
  <r>
    <n v="1227"/>
    <x v="35"/>
    <x v="10"/>
    <x v="0"/>
    <x v="4"/>
    <x v="0"/>
    <s v="Beth Paige"/>
    <n v="2311"/>
    <n v="275"/>
    <n v="635525"/>
  </r>
  <r>
    <n v="1228"/>
    <x v="287"/>
    <x v="4"/>
    <x v="2"/>
    <x v="3"/>
    <x v="2"/>
    <s v="Beth Paige"/>
    <n v="558"/>
    <n v="94"/>
    <n v="52452"/>
  </r>
  <r>
    <n v="1229"/>
    <x v="285"/>
    <x v="1"/>
    <x v="1"/>
    <x v="4"/>
    <x v="0"/>
    <s v="Beth Paige"/>
    <n v="1262"/>
    <n v="510"/>
    <n v="643620"/>
  </r>
  <r>
    <n v="1230"/>
    <x v="33"/>
    <x v="8"/>
    <x v="1"/>
    <x v="3"/>
    <x v="2"/>
    <s v="Beth Paige"/>
    <n v="1209"/>
    <n v="88"/>
    <n v="106392"/>
  </r>
  <r>
    <n v="1231"/>
    <x v="316"/>
    <x v="10"/>
    <x v="0"/>
    <x v="0"/>
    <x v="0"/>
    <s v="Tanja Norvell"/>
    <n v="3821"/>
    <n v="284"/>
    <n v="1085164"/>
  </r>
  <r>
    <n v="1232"/>
    <x v="351"/>
    <x v="10"/>
    <x v="0"/>
    <x v="5"/>
    <x v="1"/>
    <s v="Tony Sayre"/>
    <n v="3905"/>
    <n v="679"/>
    <n v="2651495"/>
  </r>
  <r>
    <n v="1233"/>
    <x v="344"/>
    <x v="9"/>
    <x v="3"/>
    <x v="5"/>
    <x v="1"/>
    <s v="Tony Sayre"/>
    <n v="2701"/>
    <n v="580"/>
    <n v="1566580"/>
  </r>
  <r>
    <n v="1234"/>
    <x v="147"/>
    <x v="0"/>
    <x v="0"/>
    <x v="5"/>
    <x v="1"/>
    <s v="Linda Southworth"/>
    <n v="647"/>
    <n v="150"/>
    <n v="97050"/>
  </r>
  <r>
    <n v="1235"/>
    <x v="237"/>
    <x v="2"/>
    <x v="2"/>
    <x v="3"/>
    <x v="2"/>
    <s v="Linda Southworth"/>
    <n v="1825"/>
    <n v="873"/>
    <n v="1593225"/>
  </r>
  <r>
    <n v="1236"/>
    <x v="182"/>
    <x v="4"/>
    <x v="2"/>
    <x v="2"/>
    <x v="1"/>
    <s v="Linda Southworth"/>
    <n v="1102"/>
    <n v="563"/>
    <n v="620426"/>
  </r>
  <r>
    <n v="1237"/>
    <x v="227"/>
    <x v="8"/>
    <x v="1"/>
    <x v="5"/>
    <x v="1"/>
    <s v="Julia Barnett"/>
    <n v="2601"/>
    <n v="29"/>
    <n v="75429"/>
  </r>
  <r>
    <n v="1238"/>
    <x v="273"/>
    <x v="0"/>
    <x v="0"/>
    <x v="0"/>
    <x v="0"/>
    <s v="Katherine Murray"/>
    <n v="860"/>
    <n v="751"/>
    <n v="645860"/>
  </r>
  <r>
    <n v="1239"/>
    <x v="292"/>
    <x v="2"/>
    <x v="2"/>
    <x v="0"/>
    <x v="0"/>
    <s v="Katherine Murray"/>
    <n v="3844"/>
    <n v="718"/>
    <n v="2759992"/>
  </r>
  <r>
    <n v="1240"/>
    <x v="115"/>
    <x v="4"/>
    <x v="2"/>
    <x v="3"/>
    <x v="2"/>
    <s v="Katherine Murray"/>
    <n v="2058"/>
    <n v="96"/>
    <n v="197568"/>
  </r>
  <r>
    <n v="1241"/>
    <x v="270"/>
    <x v="8"/>
    <x v="1"/>
    <x v="1"/>
    <x v="1"/>
    <s v="Roy French"/>
    <n v="745"/>
    <n v="350"/>
    <n v="260750"/>
  </r>
  <r>
    <n v="1242"/>
    <x v="285"/>
    <x v="1"/>
    <x v="1"/>
    <x v="0"/>
    <x v="0"/>
    <s v="Michael Nguyen"/>
    <n v="1539"/>
    <n v="726"/>
    <n v="1117314"/>
  </r>
  <r>
    <n v="1243"/>
    <x v="77"/>
    <x v="6"/>
    <x v="3"/>
    <x v="3"/>
    <x v="2"/>
    <s v="Michael Granlund"/>
    <n v="3786"/>
    <n v="163"/>
    <n v="617118"/>
  </r>
  <r>
    <n v="1244"/>
    <x v="352"/>
    <x v="9"/>
    <x v="3"/>
    <x v="3"/>
    <x v="2"/>
    <s v="Eric Barreto"/>
    <n v="851"/>
    <n v="821"/>
    <n v="698671"/>
  </r>
  <r>
    <n v="1245"/>
    <x v="83"/>
    <x v="6"/>
    <x v="3"/>
    <x v="0"/>
    <x v="0"/>
    <s v="Eric Barreto"/>
    <n v="2878"/>
    <n v="669"/>
    <n v="1925382"/>
  </r>
  <r>
    <n v="1246"/>
    <x v="145"/>
    <x v="8"/>
    <x v="1"/>
    <x v="5"/>
    <x v="1"/>
    <s v="Russell Applegate"/>
    <n v="1609"/>
    <n v="828"/>
    <n v="1332252"/>
  </r>
  <r>
    <n v="1247"/>
    <x v="263"/>
    <x v="1"/>
    <x v="1"/>
    <x v="3"/>
    <x v="2"/>
    <s v="Russell Applegate"/>
    <n v="1036"/>
    <n v="567"/>
    <n v="587412"/>
  </r>
  <r>
    <n v="1248"/>
    <x v="202"/>
    <x v="1"/>
    <x v="1"/>
    <x v="3"/>
    <x v="2"/>
    <s v="Steven Roelle"/>
    <n v="3650"/>
    <n v="791"/>
    <n v="2887150"/>
  </r>
  <r>
    <n v="1249"/>
    <x v="343"/>
    <x v="2"/>
    <x v="2"/>
    <x v="4"/>
    <x v="0"/>
    <s v="Adam Hart"/>
    <n v="3562"/>
    <n v="280"/>
    <n v="997360"/>
  </r>
  <r>
    <n v="1250"/>
    <x v="303"/>
    <x v="9"/>
    <x v="3"/>
    <x v="0"/>
    <x v="0"/>
    <s v="Adam Hart"/>
    <n v="1568"/>
    <n v="132"/>
    <n v="206976"/>
  </r>
  <r>
    <n v="1251"/>
    <x v="316"/>
    <x v="10"/>
    <x v="0"/>
    <x v="2"/>
    <x v="1"/>
    <s v="Jeremy Pistek"/>
    <n v="711"/>
    <n v="81"/>
    <n v="57591"/>
  </r>
  <r>
    <n v="1252"/>
    <x v="112"/>
    <x v="2"/>
    <x v="2"/>
    <x v="4"/>
    <x v="0"/>
    <s v="Jeremy Pistek"/>
    <n v="2786"/>
    <n v="75"/>
    <n v="208950"/>
  </r>
  <r>
    <n v="1253"/>
    <x v="308"/>
    <x v="8"/>
    <x v="1"/>
    <x v="0"/>
    <x v="0"/>
    <s v="Cyra Reiten"/>
    <n v="2744"/>
    <n v="263"/>
    <n v="721672"/>
  </r>
  <r>
    <n v="1254"/>
    <x v="78"/>
    <x v="3"/>
    <x v="1"/>
    <x v="3"/>
    <x v="2"/>
    <s v="Tracy Hopkins"/>
    <n v="1410"/>
    <n v="307"/>
    <n v="432870"/>
  </r>
  <r>
    <n v="1255"/>
    <x v="195"/>
    <x v="7"/>
    <x v="0"/>
    <x v="5"/>
    <x v="1"/>
    <s v="Matt Collins"/>
    <n v="3989"/>
    <n v="101"/>
    <n v="402889"/>
  </r>
  <r>
    <n v="1256"/>
    <x v="201"/>
    <x v="11"/>
    <x v="2"/>
    <x v="3"/>
    <x v="2"/>
    <s v="Henry Goldwyn"/>
    <n v="1899"/>
    <n v="408"/>
    <n v="774792"/>
  </r>
  <r>
    <n v="1257"/>
    <x v="308"/>
    <x v="8"/>
    <x v="1"/>
    <x v="1"/>
    <x v="1"/>
    <s v="Henry Goldwyn"/>
    <n v="933"/>
    <n v="743"/>
    <n v="693219"/>
  </r>
  <r>
    <n v="1258"/>
    <x v="7"/>
    <x v="5"/>
    <x v="3"/>
    <x v="0"/>
    <x v="0"/>
    <s v="Sylvia Foulston"/>
    <n v="3676"/>
    <n v="559"/>
    <n v="2054884"/>
  </r>
  <r>
    <n v="1259"/>
    <x v="148"/>
    <x v="4"/>
    <x v="2"/>
    <x v="4"/>
    <x v="0"/>
    <s v="Bryan Davis"/>
    <n v="2939"/>
    <n v="843"/>
    <n v="2477577"/>
  </r>
  <r>
    <n v="1260"/>
    <x v="311"/>
    <x v="4"/>
    <x v="2"/>
    <x v="4"/>
    <x v="0"/>
    <s v="Steven Cartwright"/>
    <n v="2412"/>
    <n v="897"/>
    <n v="2163564"/>
  </r>
  <r>
    <n v="1261"/>
    <x v="189"/>
    <x v="4"/>
    <x v="2"/>
    <x v="2"/>
    <x v="1"/>
    <s v="Ken Lonsdale"/>
    <n v="277"/>
    <n v="63"/>
    <n v="17451"/>
  </r>
  <r>
    <n v="1262"/>
    <x v="334"/>
    <x v="9"/>
    <x v="3"/>
    <x v="3"/>
    <x v="2"/>
    <s v="Daniel Lacy"/>
    <n v="2434"/>
    <n v="583"/>
    <n v="1419022"/>
  </r>
  <r>
    <n v="1263"/>
    <x v="256"/>
    <x v="9"/>
    <x v="3"/>
    <x v="1"/>
    <x v="1"/>
    <s v="Daniel Lacy"/>
    <n v="3457"/>
    <n v="721"/>
    <n v="2492497"/>
  </r>
  <r>
    <n v="1264"/>
    <x v="263"/>
    <x v="1"/>
    <x v="1"/>
    <x v="1"/>
    <x v="1"/>
    <s v="Roy French"/>
    <n v="2185"/>
    <n v="825"/>
    <n v="1802625"/>
  </r>
  <r>
    <n v="1265"/>
    <x v="34"/>
    <x v="0"/>
    <x v="0"/>
    <x v="5"/>
    <x v="1"/>
    <s v="Craig Leslie"/>
    <n v="979"/>
    <n v="777"/>
    <n v="760683"/>
  </r>
  <r>
    <n v="1266"/>
    <x v="11"/>
    <x v="1"/>
    <x v="1"/>
    <x v="0"/>
    <x v="0"/>
    <s v="Craig Leslie"/>
    <n v="1690"/>
    <n v="164"/>
    <n v="277160"/>
  </r>
  <r>
    <n v="1267"/>
    <x v="348"/>
    <x v="11"/>
    <x v="2"/>
    <x v="0"/>
    <x v="0"/>
    <s v="Christopher Conant"/>
    <n v="3420"/>
    <n v="819"/>
    <n v="2800980"/>
  </r>
  <r>
    <n v="1268"/>
    <x v="214"/>
    <x v="10"/>
    <x v="0"/>
    <x v="0"/>
    <x v="0"/>
    <s v="Christopher Conant"/>
    <n v="340"/>
    <n v="96"/>
    <n v="32640"/>
  </r>
  <r>
    <n v="1269"/>
    <x v="58"/>
    <x v="10"/>
    <x v="0"/>
    <x v="5"/>
    <x v="1"/>
    <s v="Ionia McGrath"/>
    <n v="2060"/>
    <n v="552"/>
    <n v="1137120"/>
  </r>
  <r>
    <n v="1270"/>
    <x v="215"/>
    <x v="11"/>
    <x v="2"/>
    <x v="0"/>
    <x v="0"/>
    <s v="Michelle Tran"/>
    <n v="3134"/>
    <n v="101"/>
    <n v="316534"/>
  </r>
  <r>
    <n v="1271"/>
    <x v="217"/>
    <x v="2"/>
    <x v="2"/>
    <x v="2"/>
    <x v="1"/>
    <s v="Alejandro Ballentine"/>
    <n v="3736"/>
    <n v="482"/>
    <n v="1800752"/>
  </r>
  <r>
    <n v="1272"/>
    <x v="295"/>
    <x v="1"/>
    <x v="1"/>
    <x v="1"/>
    <x v="1"/>
    <s v="Alejandro Ballentine"/>
    <n v="2270"/>
    <n v="790"/>
    <n v="1793300"/>
  </r>
  <r>
    <n v="1273"/>
    <x v="138"/>
    <x v="1"/>
    <x v="1"/>
    <x v="0"/>
    <x v="0"/>
    <s v="Alejandro Ballentine"/>
    <n v="1218"/>
    <n v="611"/>
    <n v="744198"/>
  </r>
  <r>
    <n v="1274"/>
    <x v="208"/>
    <x v="7"/>
    <x v="0"/>
    <x v="0"/>
    <x v="1"/>
    <s v="Giulietta Dortch"/>
    <n v="3954"/>
    <n v="267"/>
    <n v="1055718"/>
  </r>
  <r>
    <n v="1275"/>
    <x v="272"/>
    <x v="9"/>
    <x v="3"/>
    <x v="1"/>
    <x v="1"/>
    <s v="Daniel Lacy"/>
    <n v="2282"/>
    <n v="674"/>
    <n v="1538068"/>
  </r>
  <r>
    <n v="1276"/>
    <x v="226"/>
    <x v="2"/>
    <x v="2"/>
    <x v="0"/>
    <x v="0"/>
    <s v="Craig Leslie"/>
    <n v="2958"/>
    <n v="225"/>
    <n v="665550"/>
  </r>
  <r>
    <n v="1277"/>
    <x v="61"/>
    <x v="10"/>
    <x v="0"/>
    <x v="1"/>
    <x v="1"/>
    <s v="Alan Hwang"/>
    <n v="3185"/>
    <n v="221"/>
    <n v="703885"/>
  </r>
  <r>
    <n v="1278"/>
    <x v="120"/>
    <x v="0"/>
    <x v="0"/>
    <x v="5"/>
    <x v="1"/>
    <s v="Alan Hwang"/>
    <n v="2718"/>
    <n v="418"/>
    <n v="1136124"/>
  </r>
  <r>
    <n v="1279"/>
    <x v="353"/>
    <x v="10"/>
    <x v="0"/>
    <x v="3"/>
    <x v="2"/>
    <s v="David Philippe"/>
    <n v="1080"/>
    <n v="641"/>
    <n v="692280"/>
  </r>
  <r>
    <n v="1280"/>
    <x v="233"/>
    <x v="4"/>
    <x v="2"/>
    <x v="3"/>
    <x v="2"/>
    <s v="Tonja Turnell"/>
    <n v="2811"/>
    <n v="579"/>
    <n v="1627569"/>
  </r>
  <r>
    <n v="1281"/>
    <x v="81"/>
    <x v="10"/>
    <x v="0"/>
    <x v="0"/>
    <x v="0"/>
    <s v="Steven Cartwright"/>
    <n v="2239"/>
    <n v="871"/>
    <n v="1950169"/>
  </r>
  <r>
    <n v="1282"/>
    <x v="235"/>
    <x v="11"/>
    <x v="2"/>
    <x v="3"/>
    <x v="2"/>
    <s v="Christy Brittain"/>
    <n v="1490"/>
    <n v="654"/>
    <n v="974460"/>
  </r>
  <r>
    <n v="1283"/>
    <x v="202"/>
    <x v="1"/>
    <x v="1"/>
    <x v="3"/>
    <x v="2"/>
    <s v="Christy Brittain"/>
    <n v="2782"/>
    <n v="880"/>
    <n v="2448160"/>
  </r>
  <r>
    <n v="1284"/>
    <x v="354"/>
    <x v="3"/>
    <x v="1"/>
    <x v="5"/>
    <x v="1"/>
    <s v="Michelle Tran"/>
    <n v="3609"/>
    <n v="725"/>
    <n v="2616525"/>
  </r>
  <r>
    <n v="1285"/>
    <x v="288"/>
    <x v="8"/>
    <x v="1"/>
    <x v="0"/>
    <x v="0"/>
    <s v="Darren Budd"/>
    <n v="3677"/>
    <n v="461"/>
    <n v="1695097"/>
  </r>
  <r>
    <n v="1286"/>
    <x v="30"/>
    <x v="1"/>
    <x v="1"/>
    <x v="3"/>
    <x v="2"/>
    <s v="Darren Budd"/>
    <n v="1512"/>
    <n v="74"/>
    <n v="111888"/>
  </r>
  <r>
    <n v="1287"/>
    <x v="175"/>
    <x v="7"/>
    <x v="0"/>
    <x v="4"/>
    <x v="0"/>
    <s v="John Dryer"/>
    <n v="484"/>
    <n v="170"/>
    <n v="82280"/>
  </r>
  <r>
    <n v="1288"/>
    <x v="130"/>
    <x v="0"/>
    <x v="0"/>
    <x v="3"/>
    <x v="2"/>
    <s v="Vicky Freymann"/>
    <n v="3364"/>
    <n v="777"/>
    <n v="2613828"/>
  </r>
  <r>
    <n v="1289"/>
    <x v="88"/>
    <x v="9"/>
    <x v="3"/>
    <x v="5"/>
    <x v="1"/>
    <s v="Greg Tran"/>
    <n v="2687"/>
    <n v="321"/>
    <n v="862527"/>
  </r>
  <r>
    <n v="1290"/>
    <x v="330"/>
    <x v="11"/>
    <x v="2"/>
    <x v="4"/>
    <x v="0"/>
    <s v="Jonathan Doherty"/>
    <n v="1040"/>
    <n v="29"/>
    <n v="30160"/>
  </r>
  <r>
    <n v="1291"/>
    <x v="219"/>
    <x v="2"/>
    <x v="2"/>
    <x v="3"/>
    <x v="2"/>
    <s v="Jonathan Doherty"/>
    <n v="803"/>
    <n v="370"/>
    <n v="297110"/>
  </r>
  <r>
    <n v="1292"/>
    <x v="355"/>
    <x v="2"/>
    <x v="2"/>
    <x v="2"/>
    <x v="1"/>
    <s v="Jonathan Doherty"/>
    <n v="1757"/>
    <n v="807"/>
    <n v="1417899"/>
  </r>
  <r>
    <n v="1293"/>
    <x v="245"/>
    <x v="3"/>
    <x v="1"/>
    <x v="3"/>
    <x v="2"/>
    <s v="Ruben Dartt"/>
    <n v="3544"/>
    <n v="30"/>
    <n v="106320"/>
  </r>
  <r>
    <n v="1294"/>
    <x v="35"/>
    <x v="10"/>
    <x v="0"/>
    <x v="0"/>
    <x v="0"/>
    <s v="Philip Brown"/>
    <n v="2838"/>
    <n v="53"/>
    <n v="150414"/>
  </r>
  <r>
    <n v="1295"/>
    <x v="226"/>
    <x v="2"/>
    <x v="2"/>
    <x v="3"/>
    <x v="2"/>
    <s v="Philip Brown"/>
    <n v="687"/>
    <n v="529"/>
    <n v="363423"/>
  </r>
  <r>
    <n v="1296"/>
    <x v="293"/>
    <x v="8"/>
    <x v="1"/>
    <x v="0"/>
    <x v="0"/>
    <s v="Sung Pak"/>
    <n v="3813"/>
    <n v="558"/>
    <n v="2127654"/>
  </r>
  <r>
    <n v="1297"/>
    <x v="145"/>
    <x v="8"/>
    <x v="1"/>
    <x v="4"/>
    <x v="0"/>
    <s v="Maribeth Dona"/>
    <n v="3624"/>
    <n v="375"/>
    <n v="1359000"/>
  </r>
  <r>
    <n v="1298"/>
    <x v="40"/>
    <x v="8"/>
    <x v="1"/>
    <x v="0"/>
    <x v="0"/>
    <s v="Maribeth Dona"/>
    <n v="61"/>
    <n v="534"/>
    <n v="32574"/>
  </r>
  <r>
    <n v="1299"/>
    <x v="309"/>
    <x v="11"/>
    <x v="2"/>
    <x v="2"/>
    <x v="1"/>
    <s v="Joy Bell"/>
    <n v="2607"/>
    <n v="430"/>
    <n v="1121010"/>
  </r>
  <r>
    <n v="1300"/>
    <x v="284"/>
    <x v="7"/>
    <x v="0"/>
    <x v="0"/>
    <x v="0"/>
    <s v="Joy Bell"/>
    <n v="3937"/>
    <n v="27"/>
    <n v="106299"/>
  </r>
  <r>
    <n v="1301"/>
    <x v="319"/>
    <x v="5"/>
    <x v="3"/>
    <x v="0"/>
    <x v="0"/>
    <s v="Joy Bell"/>
    <n v="2505"/>
    <n v="121"/>
    <n v="303105"/>
  </r>
  <r>
    <n v="1302"/>
    <x v="343"/>
    <x v="2"/>
    <x v="2"/>
    <x v="0"/>
    <x v="0"/>
    <s v="Jennifer Braxton"/>
    <n v="1941"/>
    <n v="300"/>
    <n v="582300"/>
  </r>
  <r>
    <n v="1303"/>
    <x v="254"/>
    <x v="5"/>
    <x v="3"/>
    <x v="4"/>
    <x v="0"/>
    <s v="Jennifer Braxton"/>
    <n v="325"/>
    <n v="714"/>
    <n v="232050"/>
  </r>
  <r>
    <n v="1304"/>
    <x v="300"/>
    <x v="6"/>
    <x v="3"/>
    <x v="0"/>
    <x v="0"/>
    <s v="John Lucas"/>
    <n v="1859"/>
    <n v="766"/>
    <n v="1423994"/>
  </r>
  <r>
    <n v="1305"/>
    <x v="338"/>
    <x v="0"/>
    <x v="0"/>
    <x v="0"/>
    <x v="1"/>
    <s v="Emily Grady"/>
    <n v="2531"/>
    <n v="445"/>
    <n v="1126295"/>
  </r>
  <r>
    <n v="1306"/>
    <x v="299"/>
    <x v="1"/>
    <x v="1"/>
    <x v="4"/>
    <x v="0"/>
    <s v="Emily Grady"/>
    <n v="927"/>
    <n v="62"/>
    <n v="57474"/>
  </r>
  <r>
    <n v="1307"/>
    <x v="338"/>
    <x v="0"/>
    <x v="0"/>
    <x v="3"/>
    <x v="2"/>
    <s v="Joy Smith"/>
    <n v="1850"/>
    <n v="324"/>
    <n v="599400"/>
  </r>
  <r>
    <n v="1308"/>
    <x v="14"/>
    <x v="1"/>
    <x v="1"/>
    <x v="0"/>
    <x v="1"/>
    <s v="Hunter Lopez"/>
    <n v="1008"/>
    <n v="531"/>
    <n v="535248"/>
  </r>
  <r>
    <n v="1309"/>
    <x v="294"/>
    <x v="11"/>
    <x v="2"/>
    <x v="0"/>
    <x v="0"/>
    <s v="Hunter Lopez"/>
    <n v="1131"/>
    <n v="108"/>
    <n v="122148"/>
  </r>
  <r>
    <n v="1310"/>
    <x v="258"/>
    <x v="10"/>
    <x v="0"/>
    <x v="5"/>
    <x v="1"/>
    <s v="Hunter Lopez"/>
    <n v="2159"/>
    <n v="883"/>
    <n v="1906397"/>
  </r>
  <r>
    <n v="1311"/>
    <x v="292"/>
    <x v="2"/>
    <x v="2"/>
    <x v="5"/>
    <x v="1"/>
    <s v="Darrin Martin"/>
    <n v="2177"/>
    <n v="717"/>
    <n v="1560909"/>
  </r>
  <r>
    <n v="1312"/>
    <x v="115"/>
    <x v="4"/>
    <x v="2"/>
    <x v="4"/>
    <x v="0"/>
    <s v="Darrin Martin"/>
    <n v="808"/>
    <n v="895"/>
    <n v="723160"/>
  </r>
  <r>
    <n v="1313"/>
    <x v="105"/>
    <x v="5"/>
    <x v="3"/>
    <x v="0"/>
    <x v="0"/>
    <s v="Andrew Roberts"/>
    <n v="854"/>
    <n v="612"/>
    <n v="522648"/>
  </r>
  <r>
    <n v="1314"/>
    <x v="356"/>
    <x v="3"/>
    <x v="1"/>
    <x v="0"/>
    <x v="0"/>
    <s v="Andy Reiter"/>
    <n v="711"/>
    <n v="475"/>
    <n v="337725"/>
  </r>
  <r>
    <n v="1315"/>
    <x v="149"/>
    <x v="11"/>
    <x v="2"/>
    <x v="3"/>
    <x v="2"/>
    <s v="Andy Reiter"/>
    <n v="3212"/>
    <n v="177"/>
    <n v="568524"/>
  </r>
  <r>
    <n v="1316"/>
    <x v="291"/>
    <x v="9"/>
    <x v="3"/>
    <x v="2"/>
    <x v="1"/>
    <s v="Andy Reiter"/>
    <n v="2664"/>
    <n v="52"/>
    <n v="138528"/>
  </r>
  <r>
    <n v="1317"/>
    <x v="320"/>
    <x v="9"/>
    <x v="3"/>
    <x v="0"/>
    <x v="0"/>
    <s v="Andy Reiter"/>
    <n v="1980"/>
    <n v="287"/>
    <n v="568260"/>
  </r>
  <r>
    <n v="1318"/>
    <x v="260"/>
    <x v="5"/>
    <x v="3"/>
    <x v="3"/>
    <x v="2"/>
    <s v="Becky Pak"/>
    <n v="1225"/>
    <n v="250"/>
    <n v="306250"/>
  </r>
  <r>
    <n v="1319"/>
    <x v="133"/>
    <x v="1"/>
    <x v="1"/>
    <x v="3"/>
    <x v="2"/>
    <s v="Becky Pak"/>
    <n v="3762"/>
    <n v="594"/>
    <n v="2234628"/>
  </r>
  <r>
    <n v="1320"/>
    <x v="73"/>
    <x v="8"/>
    <x v="1"/>
    <x v="4"/>
    <x v="0"/>
    <s v="Becky Pak"/>
    <n v="1730"/>
    <n v="654"/>
    <n v="1131420"/>
  </r>
  <r>
    <n v="1321"/>
    <x v="79"/>
    <x v="9"/>
    <x v="3"/>
    <x v="0"/>
    <x v="1"/>
    <s v="Matthew Grinstein"/>
    <n v="3133"/>
    <n v="489"/>
    <n v="1532037"/>
  </r>
  <r>
    <n v="1322"/>
    <x v="62"/>
    <x v="10"/>
    <x v="0"/>
    <x v="5"/>
    <x v="1"/>
    <s v="Eugene Hildebrand"/>
    <n v="1256"/>
    <n v="815"/>
    <n v="1023640"/>
  </r>
  <r>
    <n v="1323"/>
    <x v="107"/>
    <x v="8"/>
    <x v="1"/>
    <x v="3"/>
    <x v="2"/>
    <s v="Eugene Hildebrand"/>
    <n v="1509"/>
    <n v="867"/>
    <n v="1308303"/>
  </r>
  <r>
    <n v="1324"/>
    <x v="260"/>
    <x v="5"/>
    <x v="3"/>
    <x v="3"/>
    <x v="2"/>
    <s v="Eugene Hildebrand"/>
    <n v="2263"/>
    <n v="267"/>
    <n v="604221"/>
  </r>
  <r>
    <n v="1325"/>
    <x v="185"/>
    <x v="5"/>
    <x v="3"/>
    <x v="1"/>
    <x v="1"/>
    <s v="Christine Sundaresam"/>
    <n v="2324"/>
    <n v="230"/>
    <n v="534520"/>
  </r>
  <r>
    <n v="1326"/>
    <x v="41"/>
    <x v="9"/>
    <x v="3"/>
    <x v="0"/>
    <x v="0"/>
    <s v="Christine Abelman"/>
    <n v="288"/>
    <n v="700"/>
    <n v="201600"/>
  </r>
  <r>
    <n v="1327"/>
    <x v="229"/>
    <x v="10"/>
    <x v="0"/>
    <x v="4"/>
    <x v="0"/>
    <s v="Sung Shariari"/>
    <n v="3084"/>
    <n v="108"/>
    <n v="333072"/>
  </r>
  <r>
    <n v="1328"/>
    <x v="9"/>
    <x v="3"/>
    <x v="1"/>
    <x v="3"/>
    <x v="2"/>
    <s v="Harold Dahlen"/>
    <n v="757"/>
    <n v="423"/>
    <n v="320211"/>
  </r>
  <r>
    <n v="1329"/>
    <x v="24"/>
    <x v="9"/>
    <x v="3"/>
    <x v="4"/>
    <x v="0"/>
    <s v="Harold Dahlen"/>
    <n v="228"/>
    <n v="863"/>
    <n v="196764"/>
  </r>
  <r>
    <n v="1330"/>
    <x v="208"/>
    <x v="7"/>
    <x v="0"/>
    <x v="1"/>
    <x v="1"/>
    <s v="Sue Ann Reed"/>
    <n v="120"/>
    <n v="257"/>
    <n v="30840"/>
  </r>
  <r>
    <n v="1331"/>
    <x v="21"/>
    <x v="2"/>
    <x v="2"/>
    <x v="3"/>
    <x v="2"/>
    <s v="Herbert Flentye"/>
    <n v="1598"/>
    <n v="740"/>
    <n v="1182520"/>
  </r>
  <r>
    <n v="1332"/>
    <x v="325"/>
    <x v="7"/>
    <x v="0"/>
    <x v="4"/>
    <x v="0"/>
    <s v="Herbert Flentye"/>
    <n v="2184"/>
    <n v="493"/>
    <n v="1076712"/>
  </r>
  <r>
    <n v="1333"/>
    <x v="204"/>
    <x v="2"/>
    <x v="2"/>
    <x v="3"/>
    <x v="2"/>
    <s v="Gene McClure"/>
    <n v="638"/>
    <n v="787"/>
    <n v="502106"/>
  </r>
  <r>
    <n v="1334"/>
    <x v="151"/>
    <x v="8"/>
    <x v="1"/>
    <x v="3"/>
    <x v="2"/>
    <s v="Todd Boyes"/>
    <n v="3977"/>
    <n v="609"/>
    <n v="2421993"/>
  </r>
  <r>
    <n v="1335"/>
    <x v="271"/>
    <x v="0"/>
    <x v="0"/>
    <x v="0"/>
    <x v="1"/>
    <s v="Todd Boyes"/>
    <n v="3792"/>
    <n v="703"/>
    <n v="2665776"/>
  </r>
  <r>
    <n v="1336"/>
    <x v="148"/>
    <x v="4"/>
    <x v="2"/>
    <x v="0"/>
    <x v="0"/>
    <s v="Larry Tron"/>
    <n v="3568"/>
    <n v="737"/>
    <n v="2629616"/>
  </r>
  <r>
    <n v="1337"/>
    <x v="210"/>
    <x v="5"/>
    <x v="3"/>
    <x v="3"/>
    <x v="2"/>
    <s v="Alan Barnes"/>
    <n v="1093"/>
    <n v="723"/>
    <n v="790239"/>
  </r>
  <r>
    <n v="1338"/>
    <x v="222"/>
    <x v="6"/>
    <x v="3"/>
    <x v="3"/>
    <x v="2"/>
    <s v="Rose O'Brian"/>
    <n v="304"/>
    <n v="442"/>
    <n v="134368"/>
  </r>
  <r>
    <n v="1339"/>
    <x v="237"/>
    <x v="2"/>
    <x v="2"/>
    <x v="3"/>
    <x v="2"/>
    <s v="Sally Knutson"/>
    <n v="2893"/>
    <n v="850"/>
    <n v="2459050"/>
  </r>
  <r>
    <n v="1340"/>
    <x v="12"/>
    <x v="1"/>
    <x v="1"/>
    <x v="0"/>
    <x v="1"/>
    <s v="Scott Cohen"/>
    <n v="2451"/>
    <n v="685"/>
    <n v="1678935"/>
  </r>
  <r>
    <n v="1342"/>
    <x v="14"/>
    <x v="1"/>
    <x v="1"/>
    <x v="3"/>
    <x v="2"/>
    <s v="Thomas Thornton"/>
    <n v="3129"/>
    <n v="643"/>
    <n v="2011947"/>
  </r>
  <r>
    <n v="1343"/>
    <x v="267"/>
    <x v="9"/>
    <x v="3"/>
    <x v="3"/>
    <x v="2"/>
    <s v="Thomas Thornton"/>
    <n v="3945"/>
    <n v="268"/>
    <n v="1057260"/>
  </r>
  <r>
    <n v="1344"/>
    <x v="137"/>
    <x v="8"/>
    <x v="1"/>
    <x v="3"/>
    <x v="2"/>
    <s v="Thomas Thornton"/>
    <n v="1222"/>
    <n v="501"/>
    <n v="612222"/>
  </r>
  <r>
    <n v="1345"/>
    <x v="52"/>
    <x v="1"/>
    <x v="1"/>
    <x v="0"/>
    <x v="0"/>
    <s v="Irene Maddox"/>
    <n v="2854"/>
    <n v="601"/>
    <n v="1715254"/>
  </r>
  <r>
    <n v="1346"/>
    <x v="4"/>
    <x v="2"/>
    <x v="2"/>
    <x v="2"/>
    <x v="1"/>
    <s v="Valerie Takahito"/>
    <n v="3425"/>
    <n v="313"/>
    <n v="1072025"/>
  </r>
  <r>
    <n v="1347"/>
    <x v="219"/>
    <x v="2"/>
    <x v="2"/>
    <x v="0"/>
    <x v="1"/>
    <s v="Valerie Takahito"/>
    <n v="1848"/>
    <n v="539"/>
    <n v="996072"/>
  </r>
  <r>
    <n v="1348"/>
    <x v="122"/>
    <x v="5"/>
    <x v="3"/>
    <x v="0"/>
    <x v="0"/>
    <s v="Bruce Degenhardt"/>
    <n v="2367"/>
    <n v="501"/>
    <n v="1185867"/>
  </r>
  <r>
    <n v="1349"/>
    <x v="228"/>
    <x v="7"/>
    <x v="0"/>
    <x v="3"/>
    <x v="2"/>
    <s v="Bruce Degenhardt"/>
    <n v="310"/>
    <n v="478"/>
    <n v="148180"/>
  </r>
  <r>
    <n v="1350"/>
    <x v="243"/>
    <x v="5"/>
    <x v="3"/>
    <x v="4"/>
    <x v="0"/>
    <s v="Bruce Degenhardt"/>
    <n v="1370"/>
    <n v="312"/>
    <n v="427440"/>
  </r>
  <r>
    <n v="1351"/>
    <x v="296"/>
    <x v="9"/>
    <x v="3"/>
    <x v="4"/>
    <x v="0"/>
    <s v="Bruce Degenhardt"/>
    <n v="171"/>
    <n v="72"/>
    <n v="12312"/>
  </r>
  <r>
    <n v="1352"/>
    <x v="289"/>
    <x v="11"/>
    <x v="2"/>
    <x v="5"/>
    <x v="1"/>
    <s v="Kimberly Carter"/>
    <n v="2065"/>
    <n v="73"/>
    <n v="150745"/>
  </r>
  <r>
    <n v="1353"/>
    <x v="142"/>
    <x v="5"/>
    <x v="3"/>
    <x v="3"/>
    <x v="2"/>
    <s v="Chad Sievert"/>
    <n v="1603"/>
    <n v="111"/>
    <n v="177933"/>
  </r>
  <r>
    <n v="1354"/>
    <x v="220"/>
    <x v="0"/>
    <x v="0"/>
    <x v="3"/>
    <x v="2"/>
    <s v="Sean Christensen"/>
    <n v="321"/>
    <n v="665"/>
    <n v="213465"/>
  </r>
  <r>
    <n v="1355"/>
    <x v="229"/>
    <x v="10"/>
    <x v="0"/>
    <x v="0"/>
    <x v="1"/>
    <s v="Adam Shillingsburg"/>
    <n v="3840"/>
    <n v="770"/>
    <n v="2956800"/>
  </r>
  <r>
    <n v="1356"/>
    <x v="251"/>
    <x v="4"/>
    <x v="2"/>
    <x v="3"/>
    <x v="2"/>
    <s v="Kelly Williams"/>
    <n v="2317"/>
    <n v="275"/>
    <n v="637175"/>
  </r>
  <r>
    <n v="1357"/>
    <x v="319"/>
    <x v="5"/>
    <x v="3"/>
    <x v="3"/>
    <x v="2"/>
    <s v="Edward Nazzal"/>
    <n v="1132"/>
    <n v="73"/>
    <n v="82636"/>
  </r>
  <r>
    <n v="1358"/>
    <x v="267"/>
    <x v="9"/>
    <x v="3"/>
    <x v="2"/>
    <x v="1"/>
    <s v="Eric Barreto"/>
    <n v="533"/>
    <n v="791"/>
    <n v="421603"/>
  </r>
  <r>
    <n v="1359"/>
    <x v="204"/>
    <x v="2"/>
    <x v="2"/>
    <x v="1"/>
    <x v="1"/>
    <s v="Adam Bellavance"/>
    <n v="1230"/>
    <n v="812"/>
    <n v="998760"/>
  </r>
  <r>
    <n v="1360"/>
    <x v="348"/>
    <x v="11"/>
    <x v="2"/>
    <x v="3"/>
    <x v="2"/>
    <s v="Amy Hunt"/>
    <n v="1210"/>
    <n v="22"/>
    <n v="26620"/>
  </r>
  <r>
    <n v="1361"/>
    <x v="32"/>
    <x v="8"/>
    <x v="1"/>
    <x v="5"/>
    <x v="1"/>
    <s v="Jack O'Briant"/>
    <n v="2062"/>
    <n v="460"/>
    <n v="948520"/>
  </r>
  <r>
    <n v="1362"/>
    <x v="163"/>
    <x v="4"/>
    <x v="2"/>
    <x v="3"/>
    <x v="2"/>
    <s v="Jack O'Briant"/>
    <n v="2208"/>
    <n v="887"/>
    <n v="1958496"/>
  </r>
  <r>
    <n v="1363"/>
    <x v="227"/>
    <x v="8"/>
    <x v="1"/>
    <x v="3"/>
    <x v="2"/>
    <s v="Jack O'Briant"/>
    <n v="908"/>
    <n v="287"/>
    <n v="260596"/>
  </r>
  <r>
    <n v="1364"/>
    <x v="129"/>
    <x v="9"/>
    <x v="3"/>
    <x v="0"/>
    <x v="0"/>
    <s v="Chad Sievert"/>
    <n v="2360"/>
    <n v="301"/>
    <n v="710360"/>
  </r>
  <r>
    <n v="1365"/>
    <x v="78"/>
    <x v="3"/>
    <x v="1"/>
    <x v="3"/>
    <x v="2"/>
    <s v="Chad Sievert"/>
    <n v="3685"/>
    <n v="52"/>
    <n v="191620"/>
  </r>
  <r>
    <n v="1366"/>
    <x v="237"/>
    <x v="2"/>
    <x v="2"/>
    <x v="2"/>
    <x v="1"/>
    <s v="Chad Sievert"/>
    <n v="949"/>
    <n v="747"/>
    <n v="708903"/>
  </r>
  <r>
    <n v="1367"/>
    <x v="276"/>
    <x v="0"/>
    <x v="0"/>
    <x v="3"/>
    <x v="2"/>
    <s v="Chad Sievert"/>
    <n v="2241"/>
    <n v="556"/>
    <n v="1245996"/>
  </r>
  <r>
    <n v="1368"/>
    <x v="7"/>
    <x v="5"/>
    <x v="3"/>
    <x v="3"/>
    <x v="2"/>
    <s v="Chad Sievert"/>
    <n v="845"/>
    <n v="700"/>
    <n v="591500"/>
  </r>
  <r>
    <n v="1369"/>
    <x v="224"/>
    <x v="8"/>
    <x v="1"/>
    <x v="2"/>
    <x v="1"/>
    <s v="Mick Hernandez"/>
    <n v="2220"/>
    <n v="608"/>
    <n v="1349760"/>
  </r>
  <r>
    <n v="1370"/>
    <x v="334"/>
    <x v="9"/>
    <x v="3"/>
    <x v="1"/>
    <x v="1"/>
    <s v="Grant Carroll"/>
    <n v="2202"/>
    <n v="309"/>
    <n v="680418"/>
  </r>
  <r>
    <n v="1371"/>
    <x v="215"/>
    <x v="11"/>
    <x v="2"/>
    <x v="3"/>
    <x v="2"/>
    <s v="Grant Carroll"/>
    <n v="3942"/>
    <n v="884"/>
    <n v="3484728"/>
  </r>
  <r>
    <n v="1373"/>
    <x v="95"/>
    <x v="4"/>
    <x v="2"/>
    <x v="3"/>
    <x v="2"/>
    <s v="Maribeth Dona"/>
    <n v="390"/>
    <n v="451"/>
    <n v="175890"/>
  </r>
  <r>
    <n v="1374"/>
    <x v="206"/>
    <x v="0"/>
    <x v="0"/>
    <x v="4"/>
    <x v="0"/>
    <s v="Thais Sissman"/>
    <n v="677"/>
    <n v="660"/>
    <n v="446820"/>
  </r>
  <r>
    <n v="1375"/>
    <x v="17"/>
    <x v="6"/>
    <x v="3"/>
    <x v="3"/>
    <x v="2"/>
    <s v="Thais Sissman"/>
    <n v="1259"/>
    <n v="57"/>
    <n v="71763"/>
  </r>
  <r>
    <n v="1376"/>
    <x v="324"/>
    <x v="6"/>
    <x v="3"/>
    <x v="0"/>
    <x v="1"/>
    <s v="Thais Sissman"/>
    <n v="776"/>
    <n v="105"/>
    <n v="81480"/>
  </r>
  <r>
    <n v="1377"/>
    <x v="202"/>
    <x v="1"/>
    <x v="1"/>
    <x v="3"/>
    <x v="2"/>
    <s v="Liz Pelletier"/>
    <n v="371"/>
    <n v="347"/>
    <n v="128737"/>
  </r>
  <r>
    <n v="1378"/>
    <x v="61"/>
    <x v="10"/>
    <x v="0"/>
    <x v="0"/>
    <x v="0"/>
    <s v="Suzanne McNair"/>
    <n v="2587"/>
    <n v="77"/>
    <n v="199199"/>
  </r>
  <r>
    <n v="1379"/>
    <x v="32"/>
    <x v="8"/>
    <x v="1"/>
    <x v="4"/>
    <x v="0"/>
    <s v="Raymond Book"/>
    <n v="1242"/>
    <n v="770"/>
    <n v="956340"/>
  </r>
  <r>
    <n v="1380"/>
    <x v="63"/>
    <x v="1"/>
    <x v="1"/>
    <x v="0"/>
    <x v="1"/>
    <s v="Delfina Latchford"/>
    <n v="1558"/>
    <n v="159"/>
    <n v="247722"/>
  </r>
  <r>
    <n v="1381"/>
    <x v="288"/>
    <x v="8"/>
    <x v="1"/>
    <x v="0"/>
    <x v="0"/>
    <s v="Sonia Sunley"/>
    <n v="711"/>
    <n v="343"/>
    <n v="243873"/>
  </r>
  <r>
    <n v="1382"/>
    <x v="66"/>
    <x v="1"/>
    <x v="1"/>
    <x v="0"/>
    <x v="0"/>
    <s v="Sonia Sunley"/>
    <n v="927"/>
    <n v="124"/>
    <n v="114948"/>
  </r>
  <r>
    <n v="1383"/>
    <x v="277"/>
    <x v="3"/>
    <x v="1"/>
    <x v="3"/>
    <x v="2"/>
    <s v="Dan Campbell"/>
    <n v="1308"/>
    <n v="544"/>
    <n v="711552"/>
  </r>
  <r>
    <n v="1384"/>
    <x v="276"/>
    <x v="0"/>
    <x v="0"/>
    <x v="2"/>
    <x v="1"/>
    <s v="Dan Campbell"/>
    <n v="3315"/>
    <n v="766"/>
    <n v="2539290"/>
  </r>
  <r>
    <n v="1385"/>
    <x v="296"/>
    <x v="9"/>
    <x v="3"/>
    <x v="4"/>
    <x v="0"/>
    <s v="Dan Campbell"/>
    <n v="2598"/>
    <n v="540"/>
    <n v="1402920"/>
  </r>
  <r>
    <n v="1386"/>
    <x v="235"/>
    <x v="11"/>
    <x v="2"/>
    <x v="5"/>
    <x v="1"/>
    <s v="Craig Molinari"/>
    <n v="1740"/>
    <n v="728"/>
    <n v="1266720"/>
  </r>
  <r>
    <n v="1387"/>
    <x v="349"/>
    <x v="11"/>
    <x v="2"/>
    <x v="3"/>
    <x v="2"/>
    <s v="Craig Molinari"/>
    <n v="2993"/>
    <n v="84"/>
    <n v="251412"/>
  </r>
  <r>
    <n v="1388"/>
    <x v="263"/>
    <x v="1"/>
    <x v="1"/>
    <x v="5"/>
    <x v="1"/>
    <s v="Helen Wasserman"/>
    <n v="3863"/>
    <n v="85"/>
    <n v="328355"/>
  </r>
  <r>
    <n v="1389"/>
    <x v="88"/>
    <x v="9"/>
    <x v="3"/>
    <x v="5"/>
    <x v="1"/>
    <s v="Helen Wasserman"/>
    <n v="1192"/>
    <n v="427"/>
    <n v="508984"/>
  </r>
  <r>
    <n v="1390"/>
    <x v="314"/>
    <x v="11"/>
    <x v="2"/>
    <x v="3"/>
    <x v="2"/>
    <s v="Grant Thornton"/>
    <n v="1283"/>
    <n v="776"/>
    <n v="995608"/>
  </r>
  <r>
    <n v="1391"/>
    <x v="338"/>
    <x v="0"/>
    <x v="0"/>
    <x v="1"/>
    <x v="1"/>
    <s v="Sanjit Engle"/>
    <n v="3419"/>
    <n v="96"/>
    <n v="328224"/>
  </r>
  <r>
    <n v="1392"/>
    <x v="277"/>
    <x v="3"/>
    <x v="1"/>
    <x v="0"/>
    <x v="0"/>
    <s v="Michael Paige"/>
    <n v="3831"/>
    <n v="165"/>
    <n v="632115"/>
  </r>
  <r>
    <n v="1393"/>
    <x v="218"/>
    <x v="7"/>
    <x v="0"/>
    <x v="4"/>
    <x v="0"/>
    <s v="Brian Stugart"/>
    <n v="3366"/>
    <n v="795"/>
    <n v="2675970"/>
  </r>
  <r>
    <n v="1394"/>
    <x v="79"/>
    <x v="9"/>
    <x v="3"/>
    <x v="3"/>
    <x v="2"/>
    <s v="Brian Stugart"/>
    <n v="3283"/>
    <n v="315"/>
    <n v="1034145"/>
  </r>
  <r>
    <n v="1395"/>
    <x v="187"/>
    <x v="6"/>
    <x v="3"/>
    <x v="5"/>
    <x v="1"/>
    <s v="Sonia Sunley"/>
    <n v="2058"/>
    <n v="252"/>
    <n v="518616"/>
  </r>
  <r>
    <n v="1396"/>
    <x v="108"/>
    <x v="2"/>
    <x v="2"/>
    <x v="1"/>
    <x v="1"/>
    <s v="Sonia Sunley"/>
    <n v="3330"/>
    <n v="356"/>
    <n v="1185480"/>
  </r>
  <r>
    <n v="1397"/>
    <x v="68"/>
    <x v="1"/>
    <x v="1"/>
    <x v="4"/>
    <x v="0"/>
    <s v="Sonia Sunley"/>
    <n v="1144"/>
    <n v="39"/>
    <n v="44616"/>
  </r>
  <r>
    <n v="1398"/>
    <x v="173"/>
    <x v="10"/>
    <x v="0"/>
    <x v="5"/>
    <x v="1"/>
    <s v="Evan Henry"/>
    <n v="1373"/>
    <n v="414"/>
    <n v="568422"/>
  </r>
  <r>
    <n v="1399"/>
    <x v="153"/>
    <x v="11"/>
    <x v="2"/>
    <x v="0"/>
    <x v="0"/>
    <s v="Jennifer Halladay"/>
    <n v="1531"/>
    <n v="55"/>
    <n v="84205"/>
  </r>
  <r>
    <n v="1400"/>
    <x v="201"/>
    <x v="11"/>
    <x v="2"/>
    <x v="1"/>
    <x v="1"/>
    <s v="Christopher Martinez"/>
    <n v="3449"/>
    <n v="531"/>
    <n v="1831419"/>
  </r>
  <r>
    <n v="1401"/>
    <x v="347"/>
    <x v="11"/>
    <x v="2"/>
    <x v="1"/>
    <x v="1"/>
    <s v="Darren Budd"/>
    <n v="1430"/>
    <n v="444"/>
    <n v="634920"/>
  </r>
  <r>
    <n v="1402"/>
    <x v="253"/>
    <x v="10"/>
    <x v="0"/>
    <x v="1"/>
    <x v="1"/>
    <s v="Barry Franz"/>
    <n v="1804"/>
    <n v="320"/>
    <n v="577280"/>
  </r>
  <r>
    <n v="1403"/>
    <x v="355"/>
    <x v="2"/>
    <x v="2"/>
    <x v="2"/>
    <x v="1"/>
    <s v="Barry Franz"/>
    <n v="3537"/>
    <n v="598"/>
    <n v="2115126"/>
  </r>
  <r>
    <n v="1404"/>
    <x v="231"/>
    <x v="8"/>
    <x v="1"/>
    <x v="0"/>
    <x v="0"/>
    <s v="Liz Carlisle"/>
    <n v="1394"/>
    <n v="239"/>
    <n v="333166"/>
  </r>
  <r>
    <n v="1405"/>
    <x v="233"/>
    <x v="4"/>
    <x v="2"/>
    <x v="0"/>
    <x v="0"/>
    <s v="Tonja Turnell"/>
    <n v="918"/>
    <n v="366"/>
    <n v="335988"/>
  </r>
  <r>
    <n v="1406"/>
    <x v="322"/>
    <x v="2"/>
    <x v="2"/>
    <x v="3"/>
    <x v="2"/>
    <s v="Tonja Turnell"/>
    <n v="1347"/>
    <n v="132"/>
    <n v="177804"/>
  </r>
  <r>
    <n v="1407"/>
    <x v="274"/>
    <x v="11"/>
    <x v="2"/>
    <x v="2"/>
    <x v="1"/>
    <s v="Dianna Vittorini"/>
    <n v="1446"/>
    <n v="661"/>
    <n v="955806"/>
  </r>
  <r>
    <n v="1408"/>
    <x v="292"/>
    <x v="2"/>
    <x v="2"/>
    <x v="3"/>
    <x v="2"/>
    <s v="Maria Bertelson"/>
    <n v="579"/>
    <n v="65"/>
    <n v="37635"/>
  </r>
  <r>
    <n v="1409"/>
    <x v="102"/>
    <x v="5"/>
    <x v="3"/>
    <x v="4"/>
    <x v="0"/>
    <s v="Patrick Gardner"/>
    <n v="2953"/>
    <n v="582"/>
    <n v="1718646"/>
  </r>
  <r>
    <n v="1410"/>
    <x v="264"/>
    <x v="0"/>
    <x v="0"/>
    <x v="0"/>
    <x v="0"/>
    <s v="Astrea Jones"/>
    <n v="64"/>
    <n v="331"/>
    <n v="21184"/>
  </r>
  <r>
    <n v="1411"/>
    <x v="128"/>
    <x v="3"/>
    <x v="1"/>
    <x v="4"/>
    <x v="0"/>
    <s v="Astrea Jones"/>
    <n v="938"/>
    <n v="414"/>
    <n v="388332"/>
  </r>
  <r>
    <n v="1412"/>
    <x v="268"/>
    <x v="6"/>
    <x v="3"/>
    <x v="3"/>
    <x v="2"/>
    <s v="Astrea Jones"/>
    <n v="1716"/>
    <n v="828"/>
    <n v="1420848"/>
  </r>
  <r>
    <n v="1413"/>
    <x v="105"/>
    <x v="5"/>
    <x v="3"/>
    <x v="3"/>
    <x v="2"/>
    <s v="Edward Becker"/>
    <n v="3825"/>
    <n v="461"/>
    <n v="1763325"/>
  </r>
  <r>
    <n v="1414"/>
    <x v="164"/>
    <x v="11"/>
    <x v="2"/>
    <x v="5"/>
    <x v="1"/>
    <s v="Edward Becker"/>
    <n v="3026"/>
    <n v="877"/>
    <n v="2653802"/>
  </r>
  <r>
    <n v="1415"/>
    <x v="157"/>
    <x v="11"/>
    <x v="2"/>
    <x v="5"/>
    <x v="1"/>
    <s v="Katherine Ducich"/>
    <n v="157"/>
    <n v="894"/>
    <n v="140358"/>
  </r>
  <r>
    <n v="1416"/>
    <x v="12"/>
    <x v="1"/>
    <x v="1"/>
    <x v="0"/>
    <x v="0"/>
    <s v="Katherine Ducich"/>
    <n v="3335"/>
    <n v="201"/>
    <n v="670335"/>
  </r>
  <r>
    <n v="1417"/>
    <x v="67"/>
    <x v="10"/>
    <x v="0"/>
    <x v="4"/>
    <x v="0"/>
    <s v="Grant Thornton"/>
    <n v="2685"/>
    <n v="669"/>
    <n v="1796265"/>
  </r>
  <r>
    <n v="1418"/>
    <x v="228"/>
    <x v="7"/>
    <x v="0"/>
    <x v="3"/>
    <x v="2"/>
    <s v="Rick Hansen"/>
    <n v="2411"/>
    <n v="684"/>
    <n v="1649124"/>
  </r>
  <r>
    <n v="1419"/>
    <x v="159"/>
    <x v="5"/>
    <x v="3"/>
    <x v="3"/>
    <x v="2"/>
    <s v="Julia Barnett"/>
    <n v="2987"/>
    <n v="380"/>
    <n v="1135060"/>
  </r>
  <r>
    <n v="1420"/>
    <x v="156"/>
    <x v="10"/>
    <x v="0"/>
    <x v="0"/>
    <x v="0"/>
    <s v="Lela Donovan"/>
    <n v="2800"/>
    <n v="545"/>
    <n v="1526000"/>
  </r>
  <r>
    <n v="1421"/>
    <x v="357"/>
    <x v="5"/>
    <x v="3"/>
    <x v="3"/>
    <x v="2"/>
    <s v="Dennis Pardue"/>
    <n v="3951"/>
    <n v="128"/>
    <n v="505728"/>
  </r>
  <r>
    <n v="1422"/>
    <x v="320"/>
    <x v="9"/>
    <x v="3"/>
    <x v="4"/>
    <x v="0"/>
    <s v="Trudy Brown"/>
    <n v="1261"/>
    <n v="358"/>
    <n v="451438"/>
  </r>
  <r>
    <n v="1423"/>
    <x v="324"/>
    <x v="6"/>
    <x v="3"/>
    <x v="5"/>
    <x v="1"/>
    <s v="Christina Vanderzanden"/>
    <n v="2995"/>
    <n v="475"/>
    <n v="1422625"/>
  </r>
  <r>
    <n v="1424"/>
    <x v="51"/>
    <x v="11"/>
    <x v="2"/>
    <x v="0"/>
    <x v="1"/>
    <s v="Christina Vanderzanden"/>
    <n v="2179"/>
    <n v="690"/>
    <n v="1503510"/>
  </r>
  <r>
    <n v="1425"/>
    <x v="159"/>
    <x v="5"/>
    <x v="3"/>
    <x v="0"/>
    <x v="0"/>
    <s v="Barry Franz"/>
    <n v="1659"/>
    <n v="578"/>
    <n v="958902"/>
  </r>
  <r>
    <n v="1426"/>
    <x v="120"/>
    <x v="0"/>
    <x v="0"/>
    <x v="3"/>
    <x v="2"/>
    <s v="Barry Franz"/>
    <n v="94"/>
    <n v="363"/>
    <n v="34122"/>
  </r>
  <r>
    <n v="1427"/>
    <x v="192"/>
    <x v="2"/>
    <x v="2"/>
    <x v="4"/>
    <x v="0"/>
    <s v="Bradley Drucker"/>
    <n v="354"/>
    <n v="647"/>
    <n v="229038"/>
  </r>
  <r>
    <n v="1428"/>
    <x v="291"/>
    <x v="9"/>
    <x v="3"/>
    <x v="3"/>
    <x v="2"/>
    <s v="Sandra Glassco"/>
    <n v="2756"/>
    <n v="845"/>
    <n v="2328820"/>
  </r>
  <r>
    <n v="1429"/>
    <x v="138"/>
    <x v="1"/>
    <x v="1"/>
    <x v="3"/>
    <x v="2"/>
    <s v="Sandra Glassco"/>
    <n v="479"/>
    <n v="37"/>
    <n v="17723"/>
  </r>
  <r>
    <n v="1430"/>
    <x v="324"/>
    <x v="6"/>
    <x v="3"/>
    <x v="2"/>
    <x v="1"/>
    <s v="Sandra Glassco"/>
    <n v="437"/>
    <n v="436"/>
    <n v="190532"/>
  </r>
  <r>
    <n v="1431"/>
    <x v="336"/>
    <x v="7"/>
    <x v="0"/>
    <x v="3"/>
    <x v="2"/>
    <s v="Sung Pak"/>
    <n v="2243"/>
    <n v="89"/>
    <n v="199627"/>
  </r>
  <r>
    <n v="1432"/>
    <x v="138"/>
    <x v="1"/>
    <x v="1"/>
    <x v="4"/>
    <x v="0"/>
    <s v="Michelle Ellison"/>
    <n v="3238"/>
    <n v="607"/>
    <n v="1965466"/>
  </r>
  <r>
    <n v="1433"/>
    <x v="296"/>
    <x v="9"/>
    <x v="3"/>
    <x v="1"/>
    <x v="1"/>
    <s v="Michelle Ellison"/>
    <n v="156"/>
    <n v="289"/>
    <n v="45084"/>
  </r>
  <r>
    <n v="1434"/>
    <x v="43"/>
    <x v="2"/>
    <x v="2"/>
    <x v="0"/>
    <x v="0"/>
    <s v="Michelle Ellison"/>
    <n v="1206"/>
    <n v="735"/>
    <n v="886410"/>
  </r>
  <r>
    <n v="1435"/>
    <x v="182"/>
    <x v="4"/>
    <x v="2"/>
    <x v="4"/>
    <x v="0"/>
    <s v="Michelle Ellison"/>
    <n v="3025"/>
    <n v="558"/>
    <n v="1687950"/>
  </r>
  <r>
    <n v="1436"/>
    <x v="19"/>
    <x v="7"/>
    <x v="0"/>
    <x v="1"/>
    <x v="1"/>
    <s v="Kimberly Carter"/>
    <n v="975"/>
    <n v="125"/>
    <n v="121875"/>
  </r>
  <r>
    <n v="1437"/>
    <x v="169"/>
    <x v="1"/>
    <x v="1"/>
    <x v="5"/>
    <x v="1"/>
    <s v="Kimberly Carter"/>
    <n v="455"/>
    <n v="382"/>
    <n v="173810"/>
  </r>
  <r>
    <n v="1438"/>
    <x v="137"/>
    <x v="8"/>
    <x v="1"/>
    <x v="1"/>
    <x v="1"/>
    <s v="Melanie Page"/>
    <n v="844"/>
    <n v="340"/>
    <n v="286960"/>
  </r>
  <r>
    <n v="1439"/>
    <x v="159"/>
    <x v="5"/>
    <x v="3"/>
    <x v="3"/>
    <x v="2"/>
    <s v="Sally Hughsby"/>
    <n v="2419"/>
    <n v="692"/>
    <n v="1673948"/>
  </r>
  <r>
    <n v="1440"/>
    <x v="216"/>
    <x v="1"/>
    <x v="1"/>
    <x v="0"/>
    <x v="1"/>
    <s v="Sonia Sunley"/>
    <n v="618"/>
    <n v="700"/>
    <n v="432600"/>
  </r>
  <r>
    <n v="1441"/>
    <x v="172"/>
    <x v="3"/>
    <x v="1"/>
    <x v="3"/>
    <x v="2"/>
    <s v="Michelle Ellison"/>
    <n v="394"/>
    <n v="825"/>
    <n v="325050"/>
  </r>
  <r>
    <n v="1442"/>
    <x v="235"/>
    <x v="11"/>
    <x v="2"/>
    <x v="3"/>
    <x v="2"/>
    <s v="Evan Minnotte"/>
    <n v="3727"/>
    <n v="248"/>
    <n v="924296"/>
  </r>
  <r>
    <n v="1443"/>
    <x v="326"/>
    <x v="1"/>
    <x v="1"/>
    <x v="2"/>
    <x v="1"/>
    <s v="Evan Minnotte"/>
    <n v="3548"/>
    <n v="817"/>
    <n v="2898716"/>
  </r>
  <r>
    <n v="1444"/>
    <x v="132"/>
    <x v="6"/>
    <x v="3"/>
    <x v="5"/>
    <x v="1"/>
    <s v="Karl Brown"/>
    <n v="613"/>
    <n v="365"/>
    <n v="223745"/>
  </r>
  <r>
    <n v="1445"/>
    <x v="277"/>
    <x v="3"/>
    <x v="1"/>
    <x v="3"/>
    <x v="2"/>
    <s v="Don Jones"/>
    <n v="125"/>
    <n v="403"/>
    <n v="50375"/>
  </r>
  <r>
    <n v="1446"/>
    <x v="28"/>
    <x v="4"/>
    <x v="2"/>
    <x v="2"/>
    <x v="1"/>
    <s v="Raymond Book"/>
    <n v="2341"/>
    <n v="149"/>
    <n v="348809"/>
  </r>
  <r>
    <n v="1447"/>
    <x v="66"/>
    <x v="1"/>
    <x v="1"/>
    <x v="0"/>
    <x v="0"/>
    <s v="Raymond Book"/>
    <n v="751"/>
    <n v="432"/>
    <n v="324432"/>
  </r>
  <r>
    <n v="1448"/>
    <x v="114"/>
    <x v="3"/>
    <x v="1"/>
    <x v="5"/>
    <x v="1"/>
    <s v="Raymond Book"/>
    <n v="1671"/>
    <n v="487"/>
    <n v="813777"/>
  </r>
  <r>
    <n v="1449"/>
    <x v="309"/>
    <x v="11"/>
    <x v="2"/>
    <x v="5"/>
    <x v="1"/>
    <s v="Raymond Book"/>
    <n v="2984"/>
    <n v="861"/>
    <n v="2569224"/>
  </r>
  <r>
    <n v="1450"/>
    <x v="263"/>
    <x v="1"/>
    <x v="1"/>
    <x v="4"/>
    <x v="0"/>
    <s v="Brendan Sweed"/>
    <n v="2451"/>
    <n v="256"/>
    <n v="627456"/>
  </r>
  <r>
    <n v="1451"/>
    <x v="29"/>
    <x v="3"/>
    <x v="1"/>
    <x v="4"/>
    <x v="0"/>
    <s v="Evan Henry"/>
    <n v="3539"/>
    <n v="672"/>
    <n v="2378208"/>
  </r>
  <r>
    <n v="1452"/>
    <x v="285"/>
    <x v="1"/>
    <x v="1"/>
    <x v="4"/>
    <x v="0"/>
    <s v="Khloe Miller"/>
    <n v="250"/>
    <n v="126"/>
    <n v="31500"/>
  </r>
  <r>
    <n v="1453"/>
    <x v="72"/>
    <x v="7"/>
    <x v="0"/>
    <x v="0"/>
    <x v="0"/>
    <s v="Guy Phonely"/>
    <n v="3501"/>
    <n v="675"/>
    <n v="2363175"/>
  </r>
  <r>
    <n v="1454"/>
    <x v="253"/>
    <x v="10"/>
    <x v="0"/>
    <x v="3"/>
    <x v="2"/>
    <s v="Guy Phonely"/>
    <n v="2299"/>
    <n v="461"/>
    <n v="1059839"/>
  </r>
  <r>
    <n v="1455"/>
    <x v="64"/>
    <x v="11"/>
    <x v="2"/>
    <x v="1"/>
    <x v="1"/>
    <s v="Guy Phonely"/>
    <n v="1288"/>
    <n v="586"/>
    <n v="754768"/>
  </r>
  <r>
    <n v="1456"/>
    <x v="307"/>
    <x v="0"/>
    <x v="0"/>
    <x v="3"/>
    <x v="2"/>
    <s v="Jesus Ocampo"/>
    <n v="3573"/>
    <n v="285"/>
    <n v="1018305"/>
  </r>
  <r>
    <n v="1457"/>
    <x v="193"/>
    <x v="6"/>
    <x v="3"/>
    <x v="1"/>
    <x v="1"/>
    <s v="Doug Bickford"/>
    <n v="1523"/>
    <n v="226"/>
    <n v="344198"/>
  </r>
  <r>
    <n v="1458"/>
    <x v="326"/>
    <x v="1"/>
    <x v="1"/>
    <x v="4"/>
    <x v="0"/>
    <s v="Karen Seio"/>
    <n v="3301"/>
    <n v="801"/>
    <n v="2644101"/>
  </r>
  <r>
    <n v="1459"/>
    <x v="58"/>
    <x v="10"/>
    <x v="0"/>
    <x v="4"/>
    <x v="0"/>
    <s v="Karen Seio"/>
    <n v="1628"/>
    <n v="383"/>
    <n v="623524"/>
  </r>
  <r>
    <n v="1460"/>
    <x v="13"/>
    <x v="5"/>
    <x v="3"/>
    <x v="1"/>
    <x v="1"/>
    <s v="Michael Grace"/>
    <n v="2980"/>
    <n v="727"/>
    <n v="2166460"/>
  </r>
  <r>
    <n v="1461"/>
    <x v="107"/>
    <x v="8"/>
    <x v="1"/>
    <x v="5"/>
    <x v="1"/>
    <s v="Victor Price"/>
    <n v="3266"/>
    <n v="218"/>
    <n v="711988"/>
  </r>
  <r>
    <n v="1462"/>
    <x v="35"/>
    <x v="10"/>
    <x v="0"/>
    <x v="1"/>
    <x v="1"/>
    <s v="Doug Bickford"/>
    <n v="3386"/>
    <n v="589"/>
    <n v="1994354"/>
  </r>
  <r>
    <n v="1463"/>
    <x v="236"/>
    <x v="10"/>
    <x v="0"/>
    <x v="0"/>
    <x v="0"/>
    <s v="Doug Bickford"/>
    <n v="1418"/>
    <n v="751"/>
    <n v="1064918"/>
  </r>
  <r>
    <n v="1464"/>
    <x v="22"/>
    <x v="1"/>
    <x v="1"/>
    <x v="3"/>
    <x v="2"/>
    <s v="Yana Sorensen"/>
    <n v="943"/>
    <n v="866"/>
    <n v="816638"/>
  </r>
  <r>
    <n v="1465"/>
    <x v="280"/>
    <x v="3"/>
    <x v="1"/>
    <x v="5"/>
    <x v="1"/>
    <s v="Julia Barnett"/>
    <n v="872"/>
    <n v="431"/>
    <n v="375832"/>
  </r>
  <r>
    <n v="1466"/>
    <x v="212"/>
    <x v="7"/>
    <x v="0"/>
    <x v="0"/>
    <x v="1"/>
    <s v="Julia Barnett"/>
    <n v="3750"/>
    <n v="881"/>
    <n v="3303750"/>
  </r>
  <r>
    <n v="1467"/>
    <x v="319"/>
    <x v="5"/>
    <x v="3"/>
    <x v="3"/>
    <x v="2"/>
    <s v="Susan Pistek"/>
    <n v="2071"/>
    <n v="679"/>
    <n v="1406209"/>
  </r>
  <r>
    <n v="1468"/>
    <x v="256"/>
    <x v="9"/>
    <x v="3"/>
    <x v="0"/>
    <x v="0"/>
    <s v="Sally Matthias"/>
    <n v="2977"/>
    <n v="487"/>
    <n v="1449799"/>
  </r>
  <r>
    <n v="1469"/>
    <x v="215"/>
    <x v="11"/>
    <x v="2"/>
    <x v="0"/>
    <x v="0"/>
    <s v="Sally Matthias"/>
    <n v="3291"/>
    <n v="604"/>
    <n v="1987764"/>
  </r>
  <r>
    <n v="1470"/>
    <x v="100"/>
    <x v="3"/>
    <x v="1"/>
    <x v="0"/>
    <x v="0"/>
    <s v="Darren Powers"/>
    <n v="2929"/>
    <n v="771"/>
    <n v="2258259"/>
  </r>
  <r>
    <n v="1471"/>
    <x v="296"/>
    <x v="9"/>
    <x v="3"/>
    <x v="3"/>
    <x v="2"/>
    <s v="Matt Collister"/>
    <n v="2674"/>
    <n v="801"/>
    <n v="2141874"/>
  </r>
  <r>
    <n v="1472"/>
    <x v="89"/>
    <x v="1"/>
    <x v="1"/>
    <x v="4"/>
    <x v="0"/>
    <s v="Helen Wasserman"/>
    <n v="2750"/>
    <n v="458"/>
    <n v="1259500"/>
  </r>
  <r>
    <n v="1473"/>
    <x v="309"/>
    <x v="11"/>
    <x v="2"/>
    <x v="4"/>
    <x v="0"/>
    <s v="Helen Wasserman"/>
    <n v="382"/>
    <n v="242"/>
    <n v="92444"/>
  </r>
  <r>
    <n v="1474"/>
    <x v="286"/>
    <x v="5"/>
    <x v="3"/>
    <x v="1"/>
    <x v="1"/>
    <s v="Pauline Johnson"/>
    <n v="1158"/>
    <n v="366"/>
    <n v="423828"/>
  </r>
  <r>
    <n v="1475"/>
    <x v="256"/>
    <x v="9"/>
    <x v="3"/>
    <x v="3"/>
    <x v="2"/>
    <s v="James Galang"/>
    <n v="1524"/>
    <n v="406"/>
    <n v="618744"/>
  </r>
  <r>
    <n v="1476"/>
    <x v="210"/>
    <x v="5"/>
    <x v="3"/>
    <x v="1"/>
    <x v="1"/>
    <s v="James Galang"/>
    <n v="37"/>
    <n v="588"/>
    <n v="21756"/>
  </r>
  <r>
    <n v="1477"/>
    <x v="273"/>
    <x v="0"/>
    <x v="0"/>
    <x v="3"/>
    <x v="2"/>
    <s v="Joni Wasserman"/>
    <n v="3768"/>
    <n v="380"/>
    <n v="1431840"/>
  </r>
  <r>
    <n v="1478"/>
    <x v="227"/>
    <x v="8"/>
    <x v="1"/>
    <x v="5"/>
    <x v="1"/>
    <s v="Joni Wasserman"/>
    <n v="2357"/>
    <n v="716"/>
    <n v="1687612"/>
  </r>
  <r>
    <n v="1479"/>
    <x v="42"/>
    <x v="2"/>
    <x v="2"/>
    <x v="5"/>
    <x v="1"/>
    <s v="Joni Wasserman"/>
    <n v="2609"/>
    <n v="666"/>
    <n v="1737594"/>
  </r>
  <r>
    <n v="1480"/>
    <x v="95"/>
    <x v="4"/>
    <x v="2"/>
    <x v="3"/>
    <x v="2"/>
    <s v="Dave Brooks"/>
    <n v="3507"/>
    <n v="93"/>
    <n v="326151"/>
  </r>
  <r>
    <n v="1481"/>
    <x v="177"/>
    <x v="11"/>
    <x v="2"/>
    <x v="0"/>
    <x v="1"/>
    <s v="Jocasta Rupert"/>
    <n v="3460"/>
    <n v="255"/>
    <n v="882300"/>
  </r>
  <r>
    <n v="1482"/>
    <x v="111"/>
    <x v="0"/>
    <x v="0"/>
    <x v="0"/>
    <x v="0"/>
    <s v="Jocasta Rupert"/>
    <n v="1990"/>
    <n v="873"/>
    <n v="1737270"/>
  </r>
  <r>
    <n v="1483"/>
    <x v="193"/>
    <x v="6"/>
    <x v="3"/>
    <x v="3"/>
    <x v="2"/>
    <s v="Aaron Hawkins"/>
    <n v="2423"/>
    <n v="415"/>
    <n v="1005545"/>
  </r>
  <r>
    <n v="1484"/>
    <x v="277"/>
    <x v="3"/>
    <x v="1"/>
    <x v="5"/>
    <x v="1"/>
    <s v="Emily Grady"/>
    <n v="2232"/>
    <n v="408"/>
    <n v="910656"/>
  </r>
  <r>
    <n v="1485"/>
    <x v="213"/>
    <x v="6"/>
    <x v="3"/>
    <x v="0"/>
    <x v="0"/>
    <s v="Craig Yedwab"/>
    <n v="3907"/>
    <n v="246"/>
    <n v="961122"/>
  </r>
  <r>
    <n v="1486"/>
    <x v="93"/>
    <x v="6"/>
    <x v="3"/>
    <x v="0"/>
    <x v="0"/>
    <s v="Rob Haberlin"/>
    <n v="3747"/>
    <n v="576"/>
    <n v="2158272"/>
  </r>
  <r>
    <n v="1487"/>
    <x v="255"/>
    <x v="5"/>
    <x v="3"/>
    <x v="0"/>
    <x v="0"/>
    <s v="Rob Haberlin"/>
    <n v="379"/>
    <n v="490"/>
    <n v="185710"/>
  </r>
  <r>
    <n v="1488"/>
    <x v="269"/>
    <x v="4"/>
    <x v="2"/>
    <x v="3"/>
    <x v="2"/>
    <s v="Rob Haberlin"/>
    <n v="3449"/>
    <n v="401"/>
    <n v="1383049"/>
  </r>
  <r>
    <n v="1489"/>
    <x v="315"/>
    <x v="5"/>
    <x v="3"/>
    <x v="5"/>
    <x v="1"/>
    <s v="Deborah Brumfield"/>
    <n v="2825"/>
    <n v="376"/>
    <n v="1062200"/>
  </r>
  <r>
    <n v="1490"/>
    <x v="102"/>
    <x v="5"/>
    <x v="3"/>
    <x v="4"/>
    <x v="0"/>
    <s v="Dorris Love"/>
    <n v="2214"/>
    <n v="170"/>
    <n v="376380"/>
  </r>
  <r>
    <n v="1491"/>
    <x v="311"/>
    <x v="4"/>
    <x v="2"/>
    <x v="5"/>
    <x v="1"/>
    <s v="Dianna Wilson"/>
    <n v="1451"/>
    <n v="723"/>
    <n v="1049073"/>
  </r>
  <r>
    <n v="1492"/>
    <x v="147"/>
    <x v="0"/>
    <x v="0"/>
    <x v="5"/>
    <x v="1"/>
    <s v="Saphhira Shifley"/>
    <n v="1377"/>
    <n v="118"/>
    <n v="162486"/>
  </r>
  <r>
    <n v="1493"/>
    <x v="292"/>
    <x v="2"/>
    <x v="2"/>
    <x v="5"/>
    <x v="1"/>
    <s v="Vivian Mathis"/>
    <n v="1622"/>
    <n v="835"/>
    <n v="1354370"/>
  </r>
  <r>
    <n v="1494"/>
    <x v="231"/>
    <x v="8"/>
    <x v="1"/>
    <x v="5"/>
    <x v="1"/>
    <s v="Vivian Mathis"/>
    <n v="3709"/>
    <n v="465"/>
    <n v="1724685"/>
  </r>
  <r>
    <n v="1495"/>
    <x v="102"/>
    <x v="5"/>
    <x v="3"/>
    <x v="3"/>
    <x v="2"/>
    <s v="Jamie Kunitz"/>
    <n v="931"/>
    <n v="440"/>
    <n v="409640"/>
  </r>
  <r>
    <n v="1496"/>
    <x v="115"/>
    <x v="4"/>
    <x v="2"/>
    <x v="1"/>
    <x v="1"/>
    <s v="Anthony Johnson"/>
    <n v="3094"/>
    <n v="689"/>
    <n v="2131766"/>
  </r>
  <r>
    <n v="1497"/>
    <x v="216"/>
    <x v="1"/>
    <x v="1"/>
    <x v="3"/>
    <x v="2"/>
    <s v="Mike Vittorini"/>
    <n v="3911"/>
    <n v="709"/>
    <n v="2772899"/>
  </r>
  <r>
    <n v="1498"/>
    <x v="112"/>
    <x v="2"/>
    <x v="2"/>
    <x v="0"/>
    <x v="0"/>
    <s v="Cyma Kinney"/>
    <n v="462"/>
    <n v="442"/>
    <n v="204204"/>
  </r>
  <r>
    <n v="1499"/>
    <x v="106"/>
    <x v="8"/>
    <x v="1"/>
    <x v="4"/>
    <x v="0"/>
    <s v="Cyma Kinney"/>
    <n v="66"/>
    <n v="202"/>
    <n v="13332"/>
  </r>
  <r>
    <n v="1500"/>
    <x v="202"/>
    <x v="1"/>
    <x v="1"/>
    <x v="5"/>
    <x v="1"/>
    <s v="Helen Wasserman"/>
    <n v="2381"/>
    <n v="103"/>
    <n v="245243"/>
  </r>
  <r>
    <n v="1501"/>
    <x v="41"/>
    <x v="9"/>
    <x v="3"/>
    <x v="3"/>
    <x v="2"/>
    <s v="Jenna Caffey"/>
    <n v="3022"/>
    <n v="859"/>
    <n v="2595898"/>
  </r>
  <r>
    <n v="1502"/>
    <x v="37"/>
    <x v="8"/>
    <x v="1"/>
    <x v="1"/>
    <x v="1"/>
    <s v="Jenna Caffey"/>
    <n v="1483"/>
    <n v="205"/>
    <n v="304015"/>
  </r>
  <r>
    <n v="1503"/>
    <x v="271"/>
    <x v="0"/>
    <x v="0"/>
    <x v="0"/>
    <x v="0"/>
    <s v="Harold Engle"/>
    <n v="419"/>
    <n v="817"/>
    <n v="342323"/>
  </r>
  <r>
    <n v="1504"/>
    <x v="77"/>
    <x v="6"/>
    <x v="3"/>
    <x v="4"/>
    <x v="0"/>
    <s v="Harold Engle"/>
    <n v="3921"/>
    <n v="508"/>
    <n v="1991868"/>
  </r>
  <r>
    <n v="1505"/>
    <x v="245"/>
    <x v="3"/>
    <x v="1"/>
    <x v="4"/>
    <x v="0"/>
    <s v="Cindy Chapman"/>
    <n v="3101"/>
    <n v="284"/>
    <n v="880684"/>
  </r>
  <r>
    <n v="1506"/>
    <x v="164"/>
    <x v="11"/>
    <x v="2"/>
    <x v="1"/>
    <x v="1"/>
    <s v="Quincy Jones"/>
    <n v="3375"/>
    <n v="238"/>
    <n v="803250"/>
  </r>
  <r>
    <n v="1507"/>
    <x v="142"/>
    <x v="5"/>
    <x v="3"/>
    <x v="0"/>
    <x v="0"/>
    <s v="Quincy Jones"/>
    <n v="269"/>
    <n v="569"/>
    <n v="153061"/>
  </r>
  <r>
    <n v="1508"/>
    <x v="192"/>
    <x v="2"/>
    <x v="2"/>
    <x v="4"/>
    <x v="0"/>
    <s v="Alejandro Ballentine"/>
    <n v="1427"/>
    <n v="403"/>
    <n v="575081"/>
  </r>
  <r>
    <n v="1509"/>
    <x v="117"/>
    <x v="3"/>
    <x v="1"/>
    <x v="3"/>
    <x v="2"/>
    <s v="Trudy Schmidt"/>
    <n v="1567"/>
    <n v="366"/>
    <n v="573522"/>
  </r>
  <r>
    <n v="1510"/>
    <x v="336"/>
    <x v="7"/>
    <x v="0"/>
    <x v="4"/>
    <x v="0"/>
    <s v="Alice McCarthy"/>
    <n v="1415"/>
    <n v="271"/>
    <n v="383465"/>
  </r>
  <r>
    <n v="1511"/>
    <x v="230"/>
    <x v="7"/>
    <x v="0"/>
    <x v="4"/>
    <x v="0"/>
    <s v="Ross DeVincentis"/>
    <n v="2652"/>
    <n v="322"/>
    <n v="853944"/>
  </r>
  <r>
    <n v="1512"/>
    <x v="191"/>
    <x v="6"/>
    <x v="3"/>
    <x v="3"/>
    <x v="2"/>
    <s v="Mike Vittorini"/>
    <n v="1534"/>
    <n v="243"/>
    <n v="372762"/>
  </r>
  <r>
    <n v="1513"/>
    <x v="332"/>
    <x v="7"/>
    <x v="0"/>
    <x v="1"/>
    <x v="1"/>
    <s v="Ralph Knight"/>
    <n v="2149"/>
    <n v="113"/>
    <n v="242837"/>
  </r>
  <r>
    <n v="1514"/>
    <x v="119"/>
    <x v="7"/>
    <x v="0"/>
    <x v="3"/>
    <x v="2"/>
    <s v="Dan Campbell"/>
    <n v="1677"/>
    <n v="117"/>
    <n v="196209"/>
  </r>
  <r>
    <n v="1515"/>
    <x v="130"/>
    <x v="0"/>
    <x v="0"/>
    <x v="5"/>
    <x v="1"/>
    <s v="Ashley Jarboe"/>
    <n v="3121"/>
    <n v="634"/>
    <n v="1978714"/>
  </r>
  <r>
    <n v="1516"/>
    <x v="330"/>
    <x v="11"/>
    <x v="2"/>
    <x v="2"/>
    <x v="1"/>
    <s v="Neil Knudson"/>
    <n v="1783"/>
    <n v="487"/>
    <n v="868321"/>
  </r>
  <r>
    <n v="1517"/>
    <x v="291"/>
    <x v="9"/>
    <x v="3"/>
    <x v="0"/>
    <x v="0"/>
    <s v="Toby Swindell"/>
    <n v="2581"/>
    <n v="731"/>
    <n v="1886711"/>
  </r>
  <r>
    <n v="1518"/>
    <x v="154"/>
    <x v="4"/>
    <x v="2"/>
    <x v="4"/>
    <x v="0"/>
    <s v="Amy Hunt"/>
    <n v="3850"/>
    <n v="315"/>
    <n v="1212750"/>
  </r>
  <r>
    <n v="1519"/>
    <x v="16"/>
    <x v="1"/>
    <x v="1"/>
    <x v="1"/>
    <x v="1"/>
    <s v="Amy Hunt"/>
    <n v="1129"/>
    <n v="200"/>
    <n v="225800"/>
  </r>
  <r>
    <n v="1520"/>
    <x v="63"/>
    <x v="1"/>
    <x v="1"/>
    <x v="0"/>
    <x v="0"/>
    <s v="Claire Good"/>
    <n v="2214"/>
    <n v="264"/>
    <n v="584496"/>
  </r>
  <r>
    <n v="1521"/>
    <x v="338"/>
    <x v="0"/>
    <x v="0"/>
    <x v="5"/>
    <x v="1"/>
    <s v="Claire Good"/>
    <n v="1433"/>
    <n v="222"/>
    <n v="318126"/>
  </r>
  <r>
    <n v="1522"/>
    <x v="233"/>
    <x v="4"/>
    <x v="2"/>
    <x v="1"/>
    <x v="1"/>
    <s v="Sung Chung"/>
    <n v="1475"/>
    <n v="646"/>
    <n v="952850"/>
  </r>
  <r>
    <n v="1523"/>
    <x v="131"/>
    <x v="7"/>
    <x v="0"/>
    <x v="4"/>
    <x v="0"/>
    <s v="Sung Chung"/>
    <n v="3008"/>
    <n v="889"/>
    <n v="2674112"/>
  </r>
  <r>
    <n v="1524"/>
    <x v="17"/>
    <x v="6"/>
    <x v="3"/>
    <x v="5"/>
    <x v="1"/>
    <s v="Sung Chung"/>
    <n v="402"/>
    <n v="141"/>
    <n v="56682"/>
  </r>
  <r>
    <n v="1525"/>
    <x v="255"/>
    <x v="5"/>
    <x v="3"/>
    <x v="0"/>
    <x v="0"/>
    <s v="Peter McVee"/>
    <n v="475"/>
    <n v="696"/>
    <n v="330600"/>
  </r>
  <r>
    <n v="1526"/>
    <x v="296"/>
    <x v="9"/>
    <x v="3"/>
    <x v="3"/>
    <x v="2"/>
    <s v="Fred McMath"/>
    <n v="868"/>
    <n v="438"/>
    <n v="380184"/>
  </r>
  <r>
    <n v="1527"/>
    <x v="319"/>
    <x v="5"/>
    <x v="3"/>
    <x v="3"/>
    <x v="2"/>
    <s v="Fred McMath"/>
    <n v="115"/>
    <n v="718"/>
    <n v="82570"/>
  </r>
  <r>
    <n v="1528"/>
    <x v="59"/>
    <x v="1"/>
    <x v="1"/>
    <x v="4"/>
    <x v="0"/>
    <s v="Fred McMath"/>
    <n v="1483"/>
    <n v="884"/>
    <n v="1310972"/>
  </r>
  <r>
    <n v="1529"/>
    <x v="320"/>
    <x v="9"/>
    <x v="3"/>
    <x v="4"/>
    <x v="0"/>
    <s v="Ruben Dartt"/>
    <n v="3353"/>
    <n v="473"/>
    <n v="1585969"/>
  </r>
  <r>
    <n v="1530"/>
    <x v="74"/>
    <x v="3"/>
    <x v="1"/>
    <x v="4"/>
    <x v="0"/>
    <s v="Victoria Pisteka"/>
    <n v="2039"/>
    <n v="725"/>
    <n v="1478275"/>
  </r>
  <r>
    <n v="1531"/>
    <x v="261"/>
    <x v="11"/>
    <x v="2"/>
    <x v="1"/>
    <x v="1"/>
    <s v="Victoria Pisteka"/>
    <n v="2594"/>
    <n v="403"/>
    <n v="1045382"/>
  </r>
  <r>
    <n v="1532"/>
    <x v="267"/>
    <x v="9"/>
    <x v="3"/>
    <x v="3"/>
    <x v="2"/>
    <s v="Scot Coram"/>
    <n v="1223"/>
    <n v="327"/>
    <n v="399921"/>
  </r>
  <r>
    <n v="1533"/>
    <x v="22"/>
    <x v="1"/>
    <x v="1"/>
    <x v="3"/>
    <x v="2"/>
    <s v="Sandra Glassco"/>
    <n v="445"/>
    <n v="406"/>
    <n v="180670"/>
  </r>
  <r>
    <n v="1534"/>
    <x v="153"/>
    <x v="11"/>
    <x v="2"/>
    <x v="0"/>
    <x v="0"/>
    <s v="Eugene Moren"/>
    <n v="858"/>
    <n v="175"/>
    <n v="150150"/>
  </r>
  <r>
    <n v="1535"/>
    <x v="148"/>
    <x v="4"/>
    <x v="2"/>
    <x v="0"/>
    <x v="0"/>
    <s v="Ionia McGrath"/>
    <n v="2459"/>
    <n v="326"/>
    <n v="801634"/>
  </r>
  <r>
    <n v="1536"/>
    <x v="220"/>
    <x v="0"/>
    <x v="0"/>
    <x v="5"/>
    <x v="1"/>
    <s v="Ionia McGrath"/>
    <n v="344"/>
    <n v="727"/>
    <n v="250088"/>
  </r>
  <r>
    <n v="1537"/>
    <x v="72"/>
    <x v="7"/>
    <x v="0"/>
    <x v="1"/>
    <x v="1"/>
    <s v="Cynthia Delaney"/>
    <n v="1175"/>
    <n v="883"/>
    <n v="1037525"/>
  </r>
  <r>
    <n v="1538"/>
    <x v="349"/>
    <x v="11"/>
    <x v="2"/>
    <x v="0"/>
    <x v="1"/>
    <s v="Cynthia Delaney"/>
    <n v="3698"/>
    <n v="350"/>
    <n v="1294300"/>
  </r>
  <r>
    <n v="1539"/>
    <x v="12"/>
    <x v="1"/>
    <x v="1"/>
    <x v="3"/>
    <x v="2"/>
    <s v="Charles Crestani"/>
    <n v="1162"/>
    <n v="641"/>
    <n v="744842"/>
  </r>
  <r>
    <n v="1540"/>
    <x v="282"/>
    <x v="6"/>
    <x v="3"/>
    <x v="0"/>
    <x v="0"/>
    <s v="Cynthia Arntzen"/>
    <n v="2819"/>
    <n v="498"/>
    <n v="1403862"/>
  </r>
  <r>
    <n v="1541"/>
    <x v="89"/>
    <x v="1"/>
    <x v="1"/>
    <x v="3"/>
    <x v="2"/>
    <s v="Saphhira Shifley"/>
    <n v="641"/>
    <n v="739"/>
    <n v="473699"/>
  </r>
  <r>
    <n v="1542"/>
    <x v="133"/>
    <x v="1"/>
    <x v="1"/>
    <x v="1"/>
    <x v="1"/>
    <s v="Guy Phonely"/>
    <n v="2563"/>
    <n v="732"/>
    <n v="1876116"/>
  </r>
  <r>
    <n v="1543"/>
    <x v="261"/>
    <x v="11"/>
    <x v="2"/>
    <x v="0"/>
    <x v="0"/>
    <s v="Guy Phonely"/>
    <n v="1654"/>
    <n v="340"/>
    <n v="562360"/>
  </r>
  <r>
    <n v="1544"/>
    <x v="251"/>
    <x v="4"/>
    <x v="2"/>
    <x v="4"/>
    <x v="0"/>
    <s v="Allen Rosenblatt"/>
    <n v="1013"/>
    <n v="496"/>
    <n v="502448"/>
  </r>
  <r>
    <n v="1545"/>
    <x v="153"/>
    <x v="11"/>
    <x v="2"/>
    <x v="0"/>
    <x v="1"/>
    <s v="Lisa Hazard"/>
    <n v="1236"/>
    <n v="164"/>
    <n v="202704"/>
  </r>
  <r>
    <n v="1546"/>
    <x v="250"/>
    <x v="2"/>
    <x v="2"/>
    <x v="3"/>
    <x v="2"/>
    <s v="Christine Abelman"/>
    <n v="2652"/>
    <n v="395"/>
    <n v="1047540"/>
  </r>
  <r>
    <n v="1547"/>
    <x v="27"/>
    <x v="2"/>
    <x v="2"/>
    <x v="0"/>
    <x v="1"/>
    <s v="Christine Abelman"/>
    <n v="2591"/>
    <n v="301"/>
    <n v="779891"/>
  </r>
  <r>
    <n v="1548"/>
    <x v="33"/>
    <x v="8"/>
    <x v="1"/>
    <x v="5"/>
    <x v="1"/>
    <s v="Christine Abelman"/>
    <n v="145"/>
    <n v="192"/>
    <n v="27840"/>
  </r>
  <r>
    <n v="1549"/>
    <x v="215"/>
    <x v="11"/>
    <x v="2"/>
    <x v="5"/>
    <x v="1"/>
    <s v="Janet Molinari"/>
    <n v="2713"/>
    <n v="756"/>
    <n v="2051028"/>
  </r>
  <r>
    <n v="1550"/>
    <x v="59"/>
    <x v="1"/>
    <x v="1"/>
    <x v="0"/>
    <x v="0"/>
    <s v="Evan Henry"/>
    <n v="2098"/>
    <n v="97"/>
    <n v="203506"/>
  </r>
  <r>
    <n v="1551"/>
    <x v="195"/>
    <x v="7"/>
    <x v="0"/>
    <x v="0"/>
    <x v="0"/>
    <s v="Barry Weirich"/>
    <n v="2617"/>
    <n v="119"/>
    <n v="311423"/>
  </r>
  <r>
    <n v="1552"/>
    <x v="179"/>
    <x v="0"/>
    <x v="0"/>
    <x v="0"/>
    <x v="1"/>
    <s v="Eric Barreto"/>
    <n v="1543"/>
    <n v="479"/>
    <n v="739097"/>
  </r>
  <r>
    <n v="1553"/>
    <x v="160"/>
    <x v="6"/>
    <x v="3"/>
    <x v="2"/>
    <x v="1"/>
    <s v="Eric Barreto"/>
    <n v="3291"/>
    <n v="351"/>
    <n v="1155141"/>
  </r>
  <r>
    <n v="1554"/>
    <x v="25"/>
    <x v="9"/>
    <x v="3"/>
    <x v="4"/>
    <x v="0"/>
    <s v="Kalyca Meade"/>
    <n v="673"/>
    <n v="548"/>
    <n v="368804"/>
  </r>
  <r>
    <n v="1555"/>
    <x v="83"/>
    <x v="6"/>
    <x v="3"/>
    <x v="4"/>
    <x v="0"/>
    <s v="Robert Barroso"/>
    <n v="659"/>
    <n v="398"/>
    <n v="262282"/>
  </r>
  <r>
    <n v="1556"/>
    <x v="60"/>
    <x v="10"/>
    <x v="0"/>
    <x v="4"/>
    <x v="0"/>
    <s v="Robert Barroso"/>
    <n v="900"/>
    <n v="274"/>
    <n v="246600"/>
  </r>
  <r>
    <n v="1557"/>
    <x v="188"/>
    <x v="1"/>
    <x v="1"/>
    <x v="2"/>
    <x v="1"/>
    <s v="Robert Barroso"/>
    <n v="1567"/>
    <n v="793"/>
    <n v="1242631"/>
  </r>
  <r>
    <n v="1558"/>
    <x v="310"/>
    <x v="3"/>
    <x v="1"/>
    <x v="3"/>
    <x v="2"/>
    <s v="Robert Barroso"/>
    <n v="2266"/>
    <n v="696"/>
    <n v="1577136"/>
  </r>
  <r>
    <n v="1559"/>
    <x v="141"/>
    <x v="1"/>
    <x v="1"/>
    <x v="1"/>
    <x v="1"/>
    <s v="Jay Kimmel"/>
    <n v="3947"/>
    <n v="692"/>
    <n v="2731324"/>
  </r>
  <r>
    <n v="1560"/>
    <x v="182"/>
    <x v="4"/>
    <x v="2"/>
    <x v="5"/>
    <x v="1"/>
    <s v="Harold Engle"/>
    <n v="3535"/>
    <n v="113"/>
    <n v="399455"/>
  </r>
  <r>
    <n v="1561"/>
    <x v="105"/>
    <x v="5"/>
    <x v="3"/>
    <x v="0"/>
    <x v="1"/>
    <s v="Harold Engle"/>
    <n v="1866"/>
    <n v="542"/>
    <n v="1011372"/>
  </r>
  <r>
    <n v="1562"/>
    <x v="22"/>
    <x v="1"/>
    <x v="1"/>
    <x v="4"/>
    <x v="0"/>
    <s v="Harold Engle"/>
    <n v="2825"/>
    <n v="653"/>
    <n v="1844725"/>
  </r>
  <r>
    <n v="1563"/>
    <x v="130"/>
    <x v="0"/>
    <x v="0"/>
    <x v="5"/>
    <x v="1"/>
    <s v="Tanja Norvell"/>
    <n v="1093"/>
    <n v="518"/>
    <n v="566174"/>
  </r>
  <r>
    <n v="1564"/>
    <x v="17"/>
    <x v="6"/>
    <x v="3"/>
    <x v="3"/>
    <x v="2"/>
    <s v="Berenike Kampe"/>
    <n v="3837"/>
    <n v="687"/>
    <n v="2636019"/>
  </r>
  <r>
    <n v="1565"/>
    <x v="235"/>
    <x v="11"/>
    <x v="2"/>
    <x v="0"/>
    <x v="0"/>
    <s v="Tony Chapman"/>
    <n v="2124"/>
    <n v="409"/>
    <n v="868716"/>
  </r>
  <r>
    <n v="1566"/>
    <x v="166"/>
    <x v="11"/>
    <x v="2"/>
    <x v="5"/>
    <x v="1"/>
    <s v="Natalie Fritzler"/>
    <n v="705"/>
    <n v="792"/>
    <n v="558360"/>
  </r>
  <r>
    <n v="1567"/>
    <x v="56"/>
    <x v="10"/>
    <x v="0"/>
    <x v="0"/>
    <x v="0"/>
    <s v="Liz Price"/>
    <n v="1747"/>
    <n v="288"/>
    <n v="503136"/>
  </r>
  <r>
    <n v="1568"/>
    <x v="305"/>
    <x v="7"/>
    <x v="0"/>
    <x v="2"/>
    <x v="1"/>
    <s v="Liz Price"/>
    <n v="1478"/>
    <n v="493"/>
    <n v="728654"/>
  </r>
  <r>
    <n v="1569"/>
    <x v="163"/>
    <x v="4"/>
    <x v="2"/>
    <x v="4"/>
    <x v="0"/>
    <s v="Maya Herman"/>
    <n v="438"/>
    <n v="716"/>
    <n v="313608"/>
  </r>
  <r>
    <n v="1570"/>
    <x v="283"/>
    <x v="4"/>
    <x v="2"/>
    <x v="4"/>
    <x v="0"/>
    <s v="Maya Herman"/>
    <n v="3072"/>
    <n v="187"/>
    <n v="574464"/>
  </r>
  <r>
    <n v="1571"/>
    <x v="257"/>
    <x v="7"/>
    <x v="0"/>
    <x v="3"/>
    <x v="2"/>
    <s v="Hilary Holden"/>
    <n v="697"/>
    <n v="790"/>
    <n v="550630"/>
  </r>
  <r>
    <n v="1572"/>
    <x v="195"/>
    <x v="7"/>
    <x v="0"/>
    <x v="4"/>
    <x v="0"/>
    <s v="Hilary Holden"/>
    <n v="1575"/>
    <n v="159"/>
    <n v="250425"/>
  </r>
  <r>
    <n v="1573"/>
    <x v="4"/>
    <x v="2"/>
    <x v="2"/>
    <x v="4"/>
    <x v="0"/>
    <s v="Hilary Holden"/>
    <n v="1477"/>
    <n v="890"/>
    <n v="1314530"/>
  </r>
  <r>
    <n v="1574"/>
    <x v="184"/>
    <x v="9"/>
    <x v="3"/>
    <x v="3"/>
    <x v="2"/>
    <s v="Hilary Holden"/>
    <n v="654"/>
    <n v="793"/>
    <n v="518622"/>
  </r>
  <r>
    <n v="1575"/>
    <x v="344"/>
    <x v="9"/>
    <x v="3"/>
    <x v="1"/>
    <x v="1"/>
    <s v="Sarah Bern"/>
    <n v="1761"/>
    <n v="423"/>
    <n v="744903"/>
  </r>
  <r>
    <n v="1576"/>
    <x v="161"/>
    <x v="2"/>
    <x v="2"/>
    <x v="4"/>
    <x v="0"/>
    <s v="Matt Connell"/>
    <n v="137"/>
    <n v="115"/>
    <n v="15755"/>
  </r>
  <r>
    <n v="1577"/>
    <x v="40"/>
    <x v="8"/>
    <x v="1"/>
    <x v="3"/>
    <x v="2"/>
    <s v="Nathan Gelder"/>
    <n v="1726"/>
    <n v="455"/>
    <n v="785330"/>
  </r>
  <r>
    <n v="1578"/>
    <x v="194"/>
    <x v="8"/>
    <x v="1"/>
    <x v="5"/>
    <x v="1"/>
    <s v="Nathan Gelder"/>
    <n v="1778"/>
    <n v="258"/>
    <n v="458724"/>
  </r>
  <r>
    <n v="1579"/>
    <x v="307"/>
    <x v="0"/>
    <x v="0"/>
    <x v="4"/>
    <x v="0"/>
    <s v="Patrick Bzostek"/>
    <n v="950"/>
    <n v="805"/>
    <n v="764750"/>
  </r>
  <r>
    <n v="1580"/>
    <x v="271"/>
    <x v="0"/>
    <x v="0"/>
    <x v="5"/>
    <x v="1"/>
    <s v="Patrick Bzostek"/>
    <n v="2949"/>
    <n v="312"/>
    <n v="920088"/>
  </r>
  <r>
    <n v="1581"/>
    <x v="258"/>
    <x v="10"/>
    <x v="0"/>
    <x v="0"/>
    <x v="0"/>
    <s v="Laurel Beltran"/>
    <n v="875"/>
    <n v="885"/>
    <n v="774375"/>
  </r>
  <r>
    <n v="1582"/>
    <x v="12"/>
    <x v="1"/>
    <x v="1"/>
    <x v="0"/>
    <x v="0"/>
    <s v="Nora Price"/>
    <n v="2355"/>
    <n v="527"/>
    <n v="1241085"/>
  </r>
  <r>
    <n v="1583"/>
    <x v="61"/>
    <x v="10"/>
    <x v="0"/>
    <x v="0"/>
    <x v="0"/>
    <s v="Nora Price"/>
    <n v="2599"/>
    <n v="525"/>
    <n v="1364475"/>
  </r>
  <r>
    <n v="1584"/>
    <x v="79"/>
    <x v="9"/>
    <x v="3"/>
    <x v="3"/>
    <x v="2"/>
    <s v="Bill Donatelli"/>
    <n v="2319"/>
    <n v="371"/>
    <n v="860349"/>
  </r>
  <r>
    <n v="1585"/>
    <x v="107"/>
    <x v="8"/>
    <x v="1"/>
    <x v="5"/>
    <x v="1"/>
    <s v="Jason Klamczynski"/>
    <n v="2530"/>
    <n v="707"/>
    <n v="1788710"/>
  </r>
  <r>
    <n v="1586"/>
    <x v="343"/>
    <x v="2"/>
    <x v="2"/>
    <x v="4"/>
    <x v="0"/>
    <s v="Jason Klamczynski"/>
    <n v="1686"/>
    <n v="711"/>
    <n v="1198746"/>
  </r>
  <r>
    <n v="1587"/>
    <x v="188"/>
    <x v="1"/>
    <x v="1"/>
    <x v="1"/>
    <x v="1"/>
    <s v="Eric Hoffmann"/>
    <n v="3670"/>
    <n v="548"/>
    <n v="2011160"/>
  </r>
  <r>
    <n v="1588"/>
    <x v="188"/>
    <x v="1"/>
    <x v="1"/>
    <x v="3"/>
    <x v="2"/>
    <s v="Eric Hoffmann"/>
    <n v="106"/>
    <n v="814"/>
    <n v="86284"/>
  </r>
  <r>
    <n v="1589"/>
    <x v="357"/>
    <x v="5"/>
    <x v="3"/>
    <x v="3"/>
    <x v="2"/>
    <s v="Doug Bickford"/>
    <n v="1445"/>
    <n v="693"/>
    <n v="1001385"/>
  </r>
  <r>
    <n v="1590"/>
    <x v="59"/>
    <x v="1"/>
    <x v="1"/>
    <x v="5"/>
    <x v="1"/>
    <s v="Carl Jackson"/>
    <n v="2775"/>
    <n v="771"/>
    <n v="2139525"/>
  </r>
  <r>
    <n v="1591"/>
    <x v="7"/>
    <x v="5"/>
    <x v="3"/>
    <x v="3"/>
    <x v="2"/>
    <s v="Darren Budd"/>
    <n v="2191"/>
    <n v="704"/>
    <n v="1542464"/>
  </r>
  <r>
    <n v="1592"/>
    <x v="305"/>
    <x v="7"/>
    <x v="0"/>
    <x v="1"/>
    <x v="1"/>
    <s v="Darren Budd"/>
    <n v="1177"/>
    <n v="677"/>
    <n v="796829"/>
  </r>
  <r>
    <n v="1593"/>
    <x v="82"/>
    <x v="7"/>
    <x v="0"/>
    <x v="3"/>
    <x v="2"/>
    <s v="Dennis Bolton"/>
    <n v="2469"/>
    <n v="772"/>
    <n v="1906068"/>
  </r>
  <r>
    <n v="1594"/>
    <x v="144"/>
    <x v="8"/>
    <x v="1"/>
    <x v="3"/>
    <x v="2"/>
    <s v="Brendan Dodson"/>
    <n v="3266"/>
    <n v="587"/>
    <n v="1917142"/>
  </r>
  <r>
    <n v="1595"/>
    <x v="168"/>
    <x v="11"/>
    <x v="2"/>
    <x v="0"/>
    <x v="1"/>
    <s v="Ben Wallace"/>
    <n v="2603"/>
    <n v="507"/>
    <n v="1319721"/>
  </r>
  <r>
    <n v="1596"/>
    <x v="141"/>
    <x v="1"/>
    <x v="1"/>
    <x v="4"/>
    <x v="0"/>
    <s v="Justin Knight"/>
    <n v="2537"/>
    <n v="433"/>
    <n v="1098521"/>
  </r>
  <r>
    <n v="1597"/>
    <x v="6"/>
    <x v="4"/>
    <x v="2"/>
    <x v="0"/>
    <x v="1"/>
    <s v="Justin Knight"/>
    <n v="3671"/>
    <n v="391"/>
    <n v="1435361"/>
  </r>
  <r>
    <n v="1598"/>
    <x v="248"/>
    <x v="3"/>
    <x v="1"/>
    <x v="2"/>
    <x v="1"/>
    <s v="Justin Knight"/>
    <n v="2853"/>
    <n v="658"/>
    <n v="1877274"/>
  </r>
  <r>
    <n v="1599"/>
    <x v="45"/>
    <x v="2"/>
    <x v="2"/>
    <x v="3"/>
    <x v="2"/>
    <s v="Sean Miller"/>
    <n v="679"/>
    <n v="372"/>
    <n v="252588"/>
  </r>
  <r>
    <n v="1600"/>
    <x v="172"/>
    <x v="3"/>
    <x v="1"/>
    <x v="5"/>
    <x v="1"/>
    <s v="Chuck Sachs"/>
    <n v="440"/>
    <n v="365"/>
    <n v="160600"/>
  </r>
  <r>
    <n v="1601"/>
    <x v="26"/>
    <x v="0"/>
    <x v="0"/>
    <x v="0"/>
    <x v="0"/>
    <s v="Chuck Sachs"/>
    <n v="204"/>
    <n v="383"/>
    <n v="78132"/>
  </r>
  <r>
    <n v="1602"/>
    <x v="141"/>
    <x v="1"/>
    <x v="1"/>
    <x v="5"/>
    <x v="1"/>
    <s v="Brian DeCherney"/>
    <n v="2323"/>
    <n v="457"/>
    <n v="1061611"/>
  </r>
  <r>
    <n v="1603"/>
    <x v="51"/>
    <x v="11"/>
    <x v="2"/>
    <x v="1"/>
    <x v="1"/>
    <s v="Brian DeCherney"/>
    <n v="3421"/>
    <n v="711"/>
    <n v="2432331"/>
  </r>
  <r>
    <n v="1604"/>
    <x v="268"/>
    <x v="6"/>
    <x v="3"/>
    <x v="5"/>
    <x v="1"/>
    <s v="Valerie Mitchum"/>
    <n v="3338"/>
    <n v="441"/>
    <n v="1472058"/>
  </r>
  <r>
    <n v="1605"/>
    <x v="27"/>
    <x v="2"/>
    <x v="2"/>
    <x v="4"/>
    <x v="0"/>
    <s v="Valerie Mitchum"/>
    <n v="2260"/>
    <n v="54"/>
    <n v="122040"/>
  </r>
  <r>
    <n v="1606"/>
    <x v="89"/>
    <x v="1"/>
    <x v="1"/>
    <x v="2"/>
    <x v="1"/>
    <s v="Erica Smith"/>
    <n v="3802"/>
    <n v="96"/>
    <n v="364992"/>
  </r>
  <r>
    <n v="1607"/>
    <x v="313"/>
    <x v="9"/>
    <x v="3"/>
    <x v="0"/>
    <x v="1"/>
    <s v="Olvera Toch"/>
    <n v="3830"/>
    <n v="138"/>
    <n v="528540"/>
  </r>
  <r>
    <n v="1608"/>
    <x v="303"/>
    <x v="9"/>
    <x v="3"/>
    <x v="3"/>
    <x v="2"/>
    <s v="Olvera Toch"/>
    <n v="3907"/>
    <n v="656"/>
    <n v="2562992"/>
  </r>
  <r>
    <n v="1609"/>
    <x v="23"/>
    <x v="8"/>
    <x v="1"/>
    <x v="3"/>
    <x v="2"/>
    <s v="Olvera Toch"/>
    <n v="3334"/>
    <n v="838"/>
    <n v="2793892"/>
  </r>
  <r>
    <n v="1610"/>
    <x v="138"/>
    <x v="1"/>
    <x v="1"/>
    <x v="1"/>
    <x v="1"/>
    <s v="Olvera Toch"/>
    <n v="3126"/>
    <n v="860"/>
    <n v="2688360"/>
  </r>
  <r>
    <n v="1611"/>
    <x v="107"/>
    <x v="8"/>
    <x v="1"/>
    <x v="3"/>
    <x v="2"/>
    <s v="Aleksandra Gannaway"/>
    <n v="1170"/>
    <n v="587"/>
    <n v="686790"/>
  </r>
  <r>
    <n v="1612"/>
    <x v="26"/>
    <x v="0"/>
    <x v="0"/>
    <x v="3"/>
    <x v="2"/>
    <s v="Brad Thomas"/>
    <n v="2760"/>
    <n v="833"/>
    <n v="2299080"/>
  </r>
  <r>
    <n v="1613"/>
    <x v="138"/>
    <x v="1"/>
    <x v="1"/>
    <x v="3"/>
    <x v="2"/>
    <s v="Fred Chung"/>
    <n v="2502"/>
    <n v="108"/>
    <n v="270216"/>
  </r>
  <r>
    <n v="1614"/>
    <x v="187"/>
    <x v="6"/>
    <x v="3"/>
    <x v="0"/>
    <x v="0"/>
    <s v="Jenna Caffey"/>
    <n v="1165"/>
    <n v="346"/>
    <n v="403090"/>
  </r>
  <r>
    <n v="1615"/>
    <x v="180"/>
    <x v="9"/>
    <x v="3"/>
    <x v="4"/>
    <x v="0"/>
    <s v="Michael Dominguez"/>
    <n v="1285"/>
    <n v="821"/>
    <n v="1054985"/>
  </r>
  <r>
    <n v="1616"/>
    <x v="337"/>
    <x v="0"/>
    <x v="0"/>
    <x v="4"/>
    <x v="0"/>
    <s v="Dean Percer"/>
    <n v="94"/>
    <n v="35"/>
    <n v="3290"/>
  </r>
  <r>
    <n v="1617"/>
    <x v="104"/>
    <x v="0"/>
    <x v="0"/>
    <x v="0"/>
    <x v="0"/>
    <s v="Nicole Brennan"/>
    <n v="3773"/>
    <n v="120"/>
    <n v="452760"/>
  </r>
  <r>
    <n v="1618"/>
    <x v="291"/>
    <x v="9"/>
    <x v="3"/>
    <x v="3"/>
    <x v="2"/>
    <s v="Tamara Willingham"/>
    <n v="1405"/>
    <n v="21"/>
    <n v="29505"/>
  </r>
  <r>
    <n v="1619"/>
    <x v="298"/>
    <x v="4"/>
    <x v="2"/>
    <x v="0"/>
    <x v="0"/>
    <s v="Tamara Willingham"/>
    <n v="3892"/>
    <n v="516"/>
    <n v="2008272"/>
  </r>
  <r>
    <n v="1620"/>
    <x v="61"/>
    <x v="10"/>
    <x v="0"/>
    <x v="4"/>
    <x v="0"/>
    <s v="Keith Dawkins"/>
    <n v="1398"/>
    <n v="103"/>
    <n v="143994"/>
  </r>
  <r>
    <n v="1621"/>
    <x v="4"/>
    <x v="2"/>
    <x v="2"/>
    <x v="0"/>
    <x v="0"/>
    <s v="Keith Dawkins"/>
    <n v="2888"/>
    <n v="800"/>
    <n v="2310400"/>
  </r>
  <r>
    <n v="1622"/>
    <x v="276"/>
    <x v="0"/>
    <x v="0"/>
    <x v="3"/>
    <x v="2"/>
    <s v="Keith Dawkins"/>
    <n v="2962"/>
    <n v="195"/>
    <n v="577590"/>
  </r>
  <r>
    <n v="1623"/>
    <x v="288"/>
    <x v="8"/>
    <x v="1"/>
    <x v="4"/>
    <x v="0"/>
    <s v="Mark Cousins"/>
    <n v="3661"/>
    <n v="119"/>
    <n v="435659"/>
  </r>
  <r>
    <n v="1624"/>
    <x v="41"/>
    <x v="9"/>
    <x v="3"/>
    <x v="3"/>
    <x v="2"/>
    <s v="David Wiener"/>
    <n v="2675"/>
    <n v="151"/>
    <n v="403925"/>
  </r>
  <r>
    <n v="1625"/>
    <x v="307"/>
    <x v="0"/>
    <x v="0"/>
    <x v="0"/>
    <x v="0"/>
    <s v="Tamara Willingham"/>
    <n v="2121"/>
    <n v="318"/>
    <n v="674478"/>
  </r>
  <r>
    <n v="1626"/>
    <x v="330"/>
    <x v="11"/>
    <x v="2"/>
    <x v="4"/>
    <x v="0"/>
    <s v="Christina Vanderzanden"/>
    <n v="2560"/>
    <n v="140"/>
    <n v="358400"/>
  </r>
  <r>
    <n v="1627"/>
    <x v="48"/>
    <x v="6"/>
    <x v="3"/>
    <x v="3"/>
    <x v="2"/>
    <s v="Jack O'Briant"/>
    <n v="2947"/>
    <n v="888"/>
    <n v="2616936"/>
  </r>
  <r>
    <n v="1628"/>
    <x v="12"/>
    <x v="1"/>
    <x v="1"/>
    <x v="4"/>
    <x v="0"/>
    <s v="Alex Grayson"/>
    <n v="3753"/>
    <n v="764"/>
    <n v="2867292"/>
  </r>
  <r>
    <n v="1629"/>
    <x v="338"/>
    <x v="0"/>
    <x v="0"/>
    <x v="3"/>
    <x v="2"/>
    <s v="Alex Grayson"/>
    <n v="641"/>
    <n v="255"/>
    <n v="163455"/>
  </r>
  <r>
    <n v="1630"/>
    <x v="170"/>
    <x v="4"/>
    <x v="2"/>
    <x v="3"/>
    <x v="2"/>
    <s v="Tom Prescott"/>
    <n v="596"/>
    <n v="466"/>
    <n v="277736"/>
  </r>
  <r>
    <n v="1631"/>
    <x v="278"/>
    <x v="7"/>
    <x v="0"/>
    <x v="2"/>
    <x v="1"/>
    <s v="Marina Lichtenstein"/>
    <n v="993"/>
    <n v="486"/>
    <n v="482598"/>
  </r>
  <r>
    <n v="1632"/>
    <x v="12"/>
    <x v="1"/>
    <x v="1"/>
    <x v="3"/>
    <x v="2"/>
    <s v="Marina Lichtenstein"/>
    <n v="3158"/>
    <n v="308"/>
    <n v="972664"/>
  </r>
  <r>
    <n v="1633"/>
    <x v="162"/>
    <x v="4"/>
    <x v="2"/>
    <x v="3"/>
    <x v="2"/>
    <s v="Tracy Poddar"/>
    <n v="948"/>
    <n v="885"/>
    <n v="838980"/>
  </r>
  <r>
    <n v="1634"/>
    <x v="181"/>
    <x v="10"/>
    <x v="0"/>
    <x v="0"/>
    <x v="0"/>
    <s v="Mike Gockenbach"/>
    <n v="1229"/>
    <n v="272"/>
    <n v="334288"/>
  </r>
  <r>
    <n v="1635"/>
    <x v="89"/>
    <x v="1"/>
    <x v="1"/>
    <x v="3"/>
    <x v="2"/>
    <s v="Yoseph Carroll"/>
    <n v="1456"/>
    <n v="314"/>
    <n v="457184"/>
  </r>
  <r>
    <n v="1636"/>
    <x v="34"/>
    <x v="0"/>
    <x v="0"/>
    <x v="3"/>
    <x v="2"/>
    <s v="Melanie Page"/>
    <n v="1230"/>
    <n v="662"/>
    <n v="814260"/>
  </r>
  <r>
    <n v="1637"/>
    <x v="179"/>
    <x v="0"/>
    <x v="0"/>
    <x v="4"/>
    <x v="0"/>
    <s v="Melanie Page"/>
    <n v="1622"/>
    <n v="511"/>
    <n v="828842"/>
  </r>
  <r>
    <n v="1638"/>
    <x v="347"/>
    <x v="11"/>
    <x v="2"/>
    <x v="3"/>
    <x v="2"/>
    <s v="Cindy Chapman"/>
    <n v="1117"/>
    <n v="458"/>
    <n v="511586"/>
  </r>
  <r>
    <n v="1639"/>
    <x v="205"/>
    <x v="5"/>
    <x v="3"/>
    <x v="3"/>
    <x v="2"/>
    <s v="Cindy Chapman"/>
    <n v="1145"/>
    <n v="465"/>
    <n v="532425"/>
  </r>
  <r>
    <n v="1640"/>
    <x v="185"/>
    <x v="5"/>
    <x v="3"/>
    <x v="0"/>
    <x v="0"/>
    <s v="Ken Dana"/>
    <n v="3862"/>
    <n v="277"/>
    <n v="1069774"/>
  </r>
  <r>
    <n v="1641"/>
    <x v="40"/>
    <x v="8"/>
    <x v="1"/>
    <x v="4"/>
    <x v="0"/>
    <s v="Ken Dana"/>
    <n v="93"/>
    <n v="22"/>
    <n v="2046"/>
  </r>
  <r>
    <n v="1642"/>
    <x v="23"/>
    <x v="8"/>
    <x v="1"/>
    <x v="3"/>
    <x v="2"/>
    <s v="Tracy Poddar"/>
    <n v="1350"/>
    <n v="761"/>
    <n v="1027350"/>
  </r>
  <r>
    <n v="1643"/>
    <x v="261"/>
    <x v="11"/>
    <x v="2"/>
    <x v="4"/>
    <x v="0"/>
    <s v="Tracy Poddar"/>
    <n v="2315"/>
    <n v="693"/>
    <n v="1604295"/>
  </r>
  <r>
    <n v="1644"/>
    <x v="151"/>
    <x v="8"/>
    <x v="1"/>
    <x v="4"/>
    <x v="0"/>
    <s v="Shahid Hopkins"/>
    <n v="2055"/>
    <n v="627"/>
    <n v="1288485"/>
  </r>
  <r>
    <n v="1645"/>
    <x v="141"/>
    <x v="1"/>
    <x v="1"/>
    <x v="5"/>
    <x v="1"/>
    <s v="Joni Blumstein"/>
    <n v="3451"/>
    <n v="655"/>
    <n v="2260405"/>
  </r>
  <r>
    <n v="1646"/>
    <x v="88"/>
    <x v="9"/>
    <x v="3"/>
    <x v="2"/>
    <x v="1"/>
    <s v="David Wiener"/>
    <n v="2420"/>
    <n v="486"/>
    <n v="1176120"/>
  </r>
  <r>
    <n v="1647"/>
    <x v="239"/>
    <x v="8"/>
    <x v="1"/>
    <x v="3"/>
    <x v="2"/>
    <s v="David Wiener"/>
    <n v="2481"/>
    <n v="620"/>
    <n v="1538220"/>
  </r>
  <r>
    <n v="1648"/>
    <x v="159"/>
    <x v="5"/>
    <x v="3"/>
    <x v="0"/>
    <x v="1"/>
    <s v="Jesus Ocampo"/>
    <n v="2043"/>
    <n v="310"/>
    <n v="633330"/>
  </r>
  <r>
    <n v="1649"/>
    <x v="292"/>
    <x v="2"/>
    <x v="2"/>
    <x v="3"/>
    <x v="2"/>
    <s v="Jesus Ocampo"/>
    <n v="438"/>
    <n v="882"/>
    <n v="386316"/>
  </r>
  <r>
    <n v="1650"/>
    <x v="189"/>
    <x v="4"/>
    <x v="2"/>
    <x v="1"/>
    <x v="1"/>
    <s v="Mark Cousins"/>
    <n v="508"/>
    <n v="314"/>
    <n v="159512"/>
  </r>
  <r>
    <n v="1651"/>
    <x v="8"/>
    <x v="0"/>
    <x v="0"/>
    <x v="0"/>
    <x v="0"/>
    <s v="Marc Crier"/>
    <n v="2597"/>
    <n v="431"/>
    <n v="1119307"/>
  </r>
  <r>
    <n v="1652"/>
    <x v="150"/>
    <x v="7"/>
    <x v="0"/>
    <x v="5"/>
    <x v="1"/>
    <s v="Stephanie Phelps"/>
    <n v="3344"/>
    <n v="480"/>
    <n v="1605120"/>
  </r>
  <r>
    <n v="1653"/>
    <x v="358"/>
    <x v="6"/>
    <x v="3"/>
    <x v="3"/>
    <x v="2"/>
    <s v="Christopher Conant"/>
    <n v="2749"/>
    <n v="432"/>
    <n v="1187568"/>
  </r>
  <r>
    <n v="1654"/>
    <x v="172"/>
    <x v="3"/>
    <x v="1"/>
    <x v="0"/>
    <x v="0"/>
    <s v="Edward Hooks"/>
    <n v="295"/>
    <n v="213"/>
    <n v="62835"/>
  </r>
  <r>
    <n v="1655"/>
    <x v="169"/>
    <x v="1"/>
    <x v="1"/>
    <x v="0"/>
    <x v="0"/>
    <s v="Jamie Kunitz"/>
    <n v="2934"/>
    <n v="112"/>
    <n v="328608"/>
  </r>
  <r>
    <n v="1656"/>
    <x v="142"/>
    <x v="5"/>
    <x v="3"/>
    <x v="3"/>
    <x v="2"/>
    <s v="Jamie Kunitz"/>
    <n v="2734"/>
    <n v="146"/>
    <n v="399164"/>
  </r>
  <r>
    <n v="1657"/>
    <x v="159"/>
    <x v="5"/>
    <x v="3"/>
    <x v="4"/>
    <x v="0"/>
    <s v="Stephanie Phelps"/>
    <n v="314"/>
    <n v="162"/>
    <n v="50868"/>
  </r>
  <r>
    <n v="1658"/>
    <x v="278"/>
    <x v="7"/>
    <x v="0"/>
    <x v="3"/>
    <x v="2"/>
    <s v="Stephanie Phelps"/>
    <n v="1868"/>
    <n v="541"/>
    <n v="1010588"/>
  </r>
  <r>
    <n v="1659"/>
    <x v="149"/>
    <x v="11"/>
    <x v="2"/>
    <x v="3"/>
    <x v="2"/>
    <s v="Christopher Schild"/>
    <n v="615"/>
    <n v="382"/>
    <n v="234930"/>
  </r>
  <r>
    <n v="1660"/>
    <x v="32"/>
    <x v="8"/>
    <x v="1"/>
    <x v="3"/>
    <x v="2"/>
    <s v="Ivan Liston"/>
    <n v="1992"/>
    <n v="280"/>
    <n v="557760"/>
  </r>
  <r>
    <n v="1661"/>
    <x v="220"/>
    <x v="0"/>
    <x v="0"/>
    <x v="1"/>
    <x v="1"/>
    <s v="Ivan Liston"/>
    <n v="269"/>
    <n v="258"/>
    <n v="69402"/>
  </r>
  <r>
    <n v="1662"/>
    <x v="12"/>
    <x v="1"/>
    <x v="1"/>
    <x v="2"/>
    <x v="1"/>
    <s v="Ivan Liston"/>
    <n v="2536"/>
    <n v="81"/>
    <n v="205416"/>
  </r>
  <r>
    <n v="1663"/>
    <x v="223"/>
    <x v="5"/>
    <x v="3"/>
    <x v="3"/>
    <x v="2"/>
    <s v="Ann Steele"/>
    <n v="1435"/>
    <n v="167"/>
    <n v="239645"/>
  </r>
  <r>
    <n v="1664"/>
    <x v="88"/>
    <x v="9"/>
    <x v="3"/>
    <x v="5"/>
    <x v="1"/>
    <s v="Max Jones"/>
    <n v="3334"/>
    <n v="886"/>
    <n v="2953924"/>
  </r>
  <r>
    <n v="1665"/>
    <x v="39"/>
    <x v="3"/>
    <x v="1"/>
    <x v="5"/>
    <x v="1"/>
    <s v="Dean Percer"/>
    <n v="3289"/>
    <n v="439"/>
    <n v="1443871"/>
  </r>
  <r>
    <n v="1666"/>
    <x v="50"/>
    <x v="2"/>
    <x v="2"/>
    <x v="5"/>
    <x v="1"/>
    <s v="Victoria Pisteka"/>
    <n v="2336"/>
    <n v="361"/>
    <n v="843296"/>
  </r>
  <r>
    <n v="1667"/>
    <x v="337"/>
    <x v="0"/>
    <x v="0"/>
    <x v="3"/>
    <x v="2"/>
    <s v="Muhammed Yedwab"/>
    <n v="3458"/>
    <n v="88"/>
    <n v="304304"/>
  </r>
  <r>
    <n v="1668"/>
    <x v="73"/>
    <x v="8"/>
    <x v="1"/>
    <x v="0"/>
    <x v="0"/>
    <s v="Carlos Meador"/>
    <n v="3955"/>
    <n v="169"/>
    <n v="668395"/>
  </r>
  <r>
    <n v="1669"/>
    <x v="257"/>
    <x v="7"/>
    <x v="0"/>
    <x v="0"/>
    <x v="0"/>
    <s v="Denny Ordway"/>
    <n v="1870"/>
    <n v="531"/>
    <n v="992970"/>
  </r>
  <r>
    <n v="1670"/>
    <x v="332"/>
    <x v="7"/>
    <x v="0"/>
    <x v="3"/>
    <x v="2"/>
    <s v="Toby Swindell"/>
    <n v="3470"/>
    <n v="34"/>
    <n v="117980"/>
  </r>
  <r>
    <n v="1671"/>
    <x v="299"/>
    <x v="1"/>
    <x v="1"/>
    <x v="1"/>
    <x v="1"/>
    <s v="Toby Swindell"/>
    <n v="2322"/>
    <n v="620"/>
    <n v="1439640"/>
  </r>
  <r>
    <n v="1672"/>
    <x v="286"/>
    <x v="5"/>
    <x v="3"/>
    <x v="5"/>
    <x v="1"/>
    <s v="Toby Swindell"/>
    <n v="2988"/>
    <n v="874"/>
    <n v="2611512"/>
  </r>
  <r>
    <n v="1673"/>
    <x v="251"/>
    <x v="4"/>
    <x v="2"/>
    <x v="3"/>
    <x v="2"/>
    <s v="Toby Swindell"/>
    <n v="3717"/>
    <n v="651"/>
    <n v="2419767"/>
  </r>
  <r>
    <n v="1674"/>
    <x v="243"/>
    <x v="5"/>
    <x v="3"/>
    <x v="0"/>
    <x v="0"/>
    <s v="Toby Swindell"/>
    <n v="2980"/>
    <n v="683"/>
    <n v="2035340"/>
  </r>
  <r>
    <n v="1675"/>
    <x v="321"/>
    <x v="0"/>
    <x v="0"/>
    <x v="3"/>
    <x v="2"/>
    <s v="Michelle Lonsdale"/>
    <n v="161"/>
    <n v="658"/>
    <n v="105938"/>
  </r>
  <r>
    <n v="1676"/>
    <x v="113"/>
    <x v="5"/>
    <x v="3"/>
    <x v="0"/>
    <x v="0"/>
    <s v="Michelle Lonsdale"/>
    <n v="1221"/>
    <n v="650"/>
    <n v="793650"/>
  </r>
  <r>
    <n v="1677"/>
    <x v="135"/>
    <x v="10"/>
    <x v="0"/>
    <x v="4"/>
    <x v="0"/>
    <s v="Tanja Norvell"/>
    <n v="1746"/>
    <n v="433"/>
    <n v="756018"/>
  </r>
  <r>
    <n v="1678"/>
    <x v="114"/>
    <x v="3"/>
    <x v="1"/>
    <x v="4"/>
    <x v="0"/>
    <s v="Tanja Norvell"/>
    <n v="1003"/>
    <n v="21"/>
    <n v="21063"/>
  </r>
  <r>
    <n v="1679"/>
    <x v="317"/>
    <x v="6"/>
    <x v="3"/>
    <x v="5"/>
    <x v="1"/>
    <s v="Cindy Stewart"/>
    <n v="972"/>
    <n v="465"/>
    <n v="451980"/>
  </r>
  <r>
    <n v="1680"/>
    <x v="293"/>
    <x v="8"/>
    <x v="1"/>
    <x v="3"/>
    <x v="2"/>
    <s v="Cindy Stewart"/>
    <n v="2657"/>
    <n v="398"/>
    <n v="1057486"/>
  </r>
  <r>
    <n v="1681"/>
    <x v="263"/>
    <x v="1"/>
    <x v="1"/>
    <x v="1"/>
    <x v="1"/>
    <s v="Giulietta Weimer"/>
    <n v="1183"/>
    <n v="526"/>
    <n v="622258"/>
  </r>
  <r>
    <n v="1682"/>
    <x v="279"/>
    <x v="11"/>
    <x v="2"/>
    <x v="4"/>
    <x v="0"/>
    <s v="Grace Kelly"/>
    <n v="2186"/>
    <n v="268"/>
    <n v="585848"/>
  </r>
  <r>
    <n v="1683"/>
    <x v="178"/>
    <x v="0"/>
    <x v="0"/>
    <x v="5"/>
    <x v="1"/>
    <s v="Grace Kelly"/>
    <n v="3527"/>
    <n v="501"/>
    <n v="1767027"/>
  </r>
  <r>
    <n v="1684"/>
    <x v="22"/>
    <x v="1"/>
    <x v="1"/>
    <x v="2"/>
    <x v="1"/>
    <s v="Darren Budd"/>
    <n v="3214"/>
    <n v="333"/>
    <n v="1070262"/>
  </r>
  <r>
    <n v="1685"/>
    <x v="83"/>
    <x v="6"/>
    <x v="3"/>
    <x v="5"/>
    <x v="1"/>
    <s v="Darren Budd"/>
    <n v="1241"/>
    <n v="302"/>
    <n v="374782"/>
  </r>
  <r>
    <n v="1686"/>
    <x v="52"/>
    <x v="1"/>
    <x v="1"/>
    <x v="0"/>
    <x v="0"/>
    <s v="Darren Budd"/>
    <n v="2104"/>
    <n v="681"/>
    <n v="1432824"/>
  </r>
  <r>
    <n v="1687"/>
    <x v="334"/>
    <x v="9"/>
    <x v="3"/>
    <x v="4"/>
    <x v="0"/>
    <s v="Maxwell Schwartz"/>
    <n v="1568"/>
    <n v="411"/>
    <n v="644448"/>
  </r>
  <r>
    <n v="1688"/>
    <x v="166"/>
    <x v="11"/>
    <x v="2"/>
    <x v="3"/>
    <x v="2"/>
    <s v="Tracy Zic"/>
    <n v="1374"/>
    <n v="767"/>
    <n v="1053858"/>
  </r>
  <r>
    <n v="1689"/>
    <x v="276"/>
    <x v="0"/>
    <x v="0"/>
    <x v="1"/>
    <x v="1"/>
    <s v="Tracy Zic"/>
    <n v="2490"/>
    <n v="380"/>
    <n v="946200"/>
  </r>
  <r>
    <n v="1690"/>
    <x v="234"/>
    <x v="3"/>
    <x v="1"/>
    <x v="4"/>
    <x v="0"/>
    <s v="Justin Knight"/>
    <n v="2598"/>
    <n v="432"/>
    <n v="1122336"/>
  </r>
  <r>
    <n v="1691"/>
    <x v="81"/>
    <x v="10"/>
    <x v="0"/>
    <x v="1"/>
    <x v="1"/>
    <s v="Justin Knight"/>
    <n v="3239"/>
    <n v="53"/>
    <n v="171667"/>
  </r>
  <r>
    <n v="1692"/>
    <x v="196"/>
    <x v="11"/>
    <x v="2"/>
    <x v="4"/>
    <x v="0"/>
    <s v="Joni Blumstein"/>
    <n v="1978"/>
    <n v="332"/>
    <n v="656696"/>
  </r>
  <r>
    <n v="1693"/>
    <x v="281"/>
    <x v="7"/>
    <x v="0"/>
    <x v="3"/>
    <x v="2"/>
    <s v="Joni Blumstein"/>
    <n v="3298"/>
    <n v="867"/>
    <n v="2859366"/>
  </r>
  <r>
    <n v="1694"/>
    <x v="284"/>
    <x v="7"/>
    <x v="0"/>
    <x v="2"/>
    <x v="1"/>
    <s v="Brad Norvell"/>
    <n v="2094"/>
    <n v="809"/>
    <n v="1694046"/>
  </r>
  <r>
    <n v="1695"/>
    <x v="218"/>
    <x v="7"/>
    <x v="0"/>
    <x v="3"/>
    <x v="2"/>
    <s v="Brad Norvell"/>
    <n v="1836"/>
    <n v="339"/>
    <n v="622404"/>
  </r>
  <r>
    <n v="1696"/>
    <x v="33"/>
    <x v="8"/>
    <x v="1"/>
    <x v="1"/>
    <x v="1"/>
    <s v="Joni Blumstein"/>
    <n v="2786"/>
    <n v="565"/>
    <n v="1574090"/>
  </r>
  <r>
    <n v="1697"/>
    <x v="108"/>
    <x v="2"/>
    <x v="2"/>
    <x v="3"/>
    <x v="2"/>
    <s v="Kelly Lampkin"/>
    <n v="374"/>
    <n v="547"/>
    <n v="204578"/>
  </r>
  <r>
    <n v="1698"/>
    <x v="63"/>
    <x v="1"/>
    <x v="1"/>
    <x v="3"/>
    <x v="2"/>
    <s v="Kelly Lampkin"/>
    <n v="3708"/>
    <n v="70"/>
    <n v="259560"/>
  </r>
  <r>
    <n v="1699"/>
    <x v="150"/>
    <x v="7"/>
    <x v="0"/>
    <x v="3"/>
    <x v="2"/>
    <s v="Kelly Lampkin"/>
    <n v="2783"/>
    <n v="877"/>
    <n v="2440691"/>
  </r>
  <r>
    <n v="1700"/>
    <x v="12"/>
    <x v="1"/>
    <x v="1"/>
    <x v="0"/>
    <x v="0"/>
    <s v="Kelly Lampkin"/>
    <n v="1260"/>
    <n v="594"/>
    <n v="748440"/>
  </r>
  <r>
    <n v="1701"/>
    <x v="231"/>
    <x v="8"/>
    <x v="1"/>
    <x v="3"/>
    <x v="2"/>
    <s v="Muhammed Yedwab"/>
    <n v="162"/>
    <n v="866"/>
    <n v="140292"/>
  </r>
  <r>
    <n v="1702"/>
    <x v="112"/>
    <x v="2"/>
    <x v="2"/>
    <x v="5"/>
    <x v="1"/>
    <s v="Muhammed Yedwab"/>
    <n v="3650"/>
    <n v="201"/>
    <n v="733650"/>
  </r>
  <r>
    <n v="1703"/>
    <x v="9"/>
    <x v="3"/>
    <x v="1"/>
    <x v="0"/>
    <x v="0"/>
    <s v="Ritsa Hightower"/>
    <n v="2736"/>
    <n v="639"/>
    <n v="1748304"/>
  </r>
  <r>
    <n v="1704"/>
    <x v="177"/>
    <x v="11"/>
    <x v="2"/>
    <x v="3"/>
    <x v="2"/>
    <s v="Ritsa Hightower"/>
    <n v="2429"/>
    <n v="612"/>
    <n v="1486548"/>
  </r>
  <r>
    <n v="1705"/>
    <x v="143"/>
    <x v="9"/>
    <x v="3"/>
    <x v="3"/>
    <x v="2"/>
    <s v="Ritsa Hightower"/>
    <n v="1059"/>
    <n v="701"/>
    <n v="742359"/>
  </r>
  <r>
    <n v="1706"/>
    <x v="66"/>
    <x v="1"/>
    <x v="1"/>
    <x v="2"/>
    <x v="1"/>
    <s v="Ritsa Hightower"/>
    <n v="3721"/>
    <n v="830"/>
    <n v="3088430"/>
  </r>
  <r>
    <n v="1707"/>
    <x v="265"/>
    <x v="2"/>
    <x v="2"/>
    <x v="4"/>
    <x v="0"/>
    <s v="Ritsa Hightower"/>
    <n v="3909"/>
    <n v="273"/>
    <n v="1067157"/>
  </r>
  <r>
    <n v="1708"/>
    <x v="193"/>
    <x v="6"/>
    <x v="3"/>
    <x v="0"/>
    <x v="1"/>
    <s v="Julia Barnett"/>
    <n v="1111"/>
    <n v="589"/>
    <n v="654379"/>
  </r>
  <r>
    <n v="1709"/>
    <x v="118"/>
    <x v="4"/>
    <x v="2"/>
    <x v="3"/>
    <x v="2"/>
    <s v="Dan Lawera"/>
    <n v="1086"/>
    <n v="387"/>
    <n v="420282"/>
  </r>
  <r>
    <n v="1710"/>
    <x v="210"/>
    <x v="5"/>
    <x v="3"/>
    <x v="3"/>
    <x v="2"/>
    <s v="Brendan Dodson"/>
    <n v="703"/>
    <n v="878"/>
    <n v="617234"/>
  </r>
  <r>
    <n v="1711"/>
    <x v="163"/>
    <x v="4"/>
    <x v="2"/>
    <x v="0"/>
    <x v="0"/>
    <s v="Ken Lonsdale"/>
    <n v="3055"/>
    <n v="374"/>
    <n v="1142570"/>
  </r>
  <r>
    <n v="1712"/>
    <x v="133"/>
    <x v="1"/>
    <x v="1"/>
    <x v="0"/>
    <x v="0"/>
    <s v="Harold Engle"/>
    <n v="1571"/>
    <n v="509"/>
    <n v="799639"/>
  </r>
  <r>
    <n v="1713"/>
    <x v="125"/>
    <x v="7"/>
    <x v="0"/>
    <x v="1"/>
    <x v="1"/>
    <s v="Tracy Poddar"/>
    <n v="288"/>
    <n v="394"/>
    <n v="113472"/>
  </r>
  <r>
    <n v="1714"/>
    <x v="312"/>
    <x v="10"/>
    <x v="0"/>
    <x v="3"/>
    <x v="2"/>
    <s v="Jay Kimmel"/>
    <n v="3931"/>
    <n v="421"/>
    <n v="1654951"/>
  </r>
  <r>
    <n v="1715"/>
    <x v="21"/>
    <x v="2"/>
    <x v="2"/>
    <x v="0"/>
    <x v="1"/>
    <s v="Lisa DeCherney"/>
    <n v="2801"/>
    <n v="652"/>
    <n v="1826252"/>
  </r>
  <r>
    <n v="1716"/>
    <x v="225"/>
    <x v="5"/>
    <x v="3"/>
    <x v="0"/>
    <x v="0"/>
    <s v="Lisa DeCherney"/>
    <n v="364"/>
    <n v="206"/>
    <n v="74984"/>
  </r>
  <r>
    <n v="1717"/>
    <x v="270"/>
    <x v="8"/>
    <x v="1"/>
    <x v="0"/>
    <x v="1"/>
    <s v="Troy Staebel"/>
    <n v="2676"/>
    <n v="140"/>
    <n v="374640"/>
  </r>
  <r>
    <n v="1718"/>
    <x v="269"/>
    <x v="4"/>
    <x v="2"/>
    <x v="5"/>
    <x v="1"/>
    <s v="Hunter Glantz"/>
    <n v="2166"/>
    <n v="159"/>
    <n v="344394"/>
  </r>
  <r>
    <n v="1719"/>
    <x v="222"/>
    <x v="6"/>
    <x v="3"/>
    <x v="3"/>
    <x v="2"/>
    <s v="Ken Heidel"/>
    <n v="3395"/>
    <n v="602"/>
    <n v="2043790"/>
  </r>
  <r>
    <n v="1720"/>
    <x v="255"/>
    <x v="5"/>
    <x v="3"/>
    <x v="3"/>
    <x v="2"/>
    <s v="Ken Heidel"/>
    <n v="1756"/>
    <n v="26"/>
    <n v="45656"/>
  </r>
  <r>
    <n v="1721"/>
    <x v="315"/>
    <x v="5"/>
    <x v="3"/>
    <x v="4"/>
    <x v="0"/>
    <s v="Ken Heidel"/>
    <n v="2418"/>
    <n v="112"/>
    <n v="270816"/>
  </r>
  <r>
    <n v="1722"/>
    <x v="345"/>
    <x v="4"/>
    <x v="2"/>
    <x v="4"/>
    <x v="0"/>
    <s v="Yoseph Carroll"/>
    <n v="1970"/>
    <n v="608"/>
    <n v="1197760"/>
  </r>
  <r>
    <n v="1723"/>
    <x v="282"/>
    <x v="6"/>
    <x v="3"/>
    <x v="3"/>
    <x v="2"/>
    <s v="Michael Granlund"/>
    <n v="103"/>
    <n v="746"/>
    <n v="76838"/>
  </r>
  <r>
    <n v="1724"/>
    <x v="169"/>
    <x v="1"/>
    <x v="1"/>
    <x v="5"/>
    <x v="1"/>
    <s v="Michael Granlund"/>
    <n v="2678"/>
    <n v="312"/>
    <n v="835536"/>
  </r>
  <r>
    <n v="1725"/>
    <x v="145"/>
    <x v="8"/>
    <x v="1"/>
    <x v="0"/>
    <x v="1"/>
    <s v="Cathy Prescott"/>
    <n v="3756"/>
    <n v="32"/>
    <n v="120192"/>
  </r>
  <r>
    <n v="1726"/>
    <x v="286"/>
    <x v="5"/>
    <x v="3"/>
    <x v="4"/>
    <x v="0"/>
    <s v="Ed Braxton"/>
    <n v="192"/>
    <n v="222"/>
    <n v="42624"/>
  </r>
  <r>
    <n v="1727"/>
    <x v="338"/>
    <x v="0"/>
    <x v="0"/>
    <x v="1"/>
    <x v="1"/>
    <s v="Sylvia Foulston"/>
    <n v="3184"/>
    <n v="52"/>
    <n v="165568"/>
  </r>
  <r>
    <n v="1728"/>
    <x v="189"/>
    <x v="4"/>
    <x v="2"/>
    <x v="4"/>
    <x v="0"/>
    <s v="Joel Eaton"/>
    <n v="1735"/>
    <n v="411"/>
    <n v="713085"/>
  </r>
  <r>
    <n v="1729"/>
    <x v="264"/>
    <x v="0"/>
    <x v="0"/>
    <x v="1"/>
    <x v="1"/>
    <s v="Joel Eaton"/>
    <n v="1059"/>
    <n v="738"/>
    <n v="781542"/>
  </r>
  <r>
    <n v="1730"/>
    <x v="154"/>
    <x v="4"/>
    <x v="2"/>
    <x v="3"/>
    <x v="2"/>
    <s v="Dennis Kane"/>
    <n v="781"/>
    <n v="831"/>
    <n v="649011"/>
  </r>
  <r>
    <n v="1731"/>
    <x v="289"/>
    <x v="11"/>
    <x v="2"/>
    <x v="5"/>
    <x v="1"/>
    <s v="Dennis Kane"/>
    <n v="1770"/>
    <n v="82"/>
    <n v="145140"/>
  </r>
  <r>
    <n v="1732"/>
    <x v="215"/>
    <x v="11"/>
    <x v="2"/>
    <x v="3"/>
    <x v="2"/>
    <s v="Anthony Rawles"/>
    <n v="1871"/>
    <n v="814"/>
    <n v="1522994"/>
  </r>
  <r>
    <n v="1733"/>
    <x v="108"/>
    <x v="2"/>
    <x v="2"/>
    <x v="5"/>
    <x v="1"/>
    <s v="Lindsay Castell"/>
    <n v="1386"/>
    <n v="813"/>
    <n v="1126818"/>
  </r>
  <r>
    <n v="1734"/>
    <x v="259"/>
    <x v="2"/>
    <x v="2"/>
    <x v="4"/>
    <x v="0"/>
    <s v="Thais Sissman"/>
    <n v="2545"/>
    <n v="303"/>
    <n v="771135"/>
  </r>
  <r>
    <n v="1735"/>
    <x v="263"/>
    <x v="1"/>
    <x v="1"/>
    <x v="5"/>
    <x v="1"/>
    <s v="Thais Sissman"/>
    <n v="3833"/>
    <n v="787"/>
    <n v="3016571"/>
  </r>
  <r>
    <n v="1736"/>
    <x v="339"/>
    <x v="3"/>
    <x v="1"/>
    <x v="3"/>
    <x v="2"/>
    <s v="Bill Donatelli"/>
    <n v="1622"/>
    <n v="506"/>
    <n v="820732"/>
  </r>
  <r>
    <n v="1737"/>
    <x v="201"/>
    <x v="11"/>
    <x v="2"/>
    <x v="0"/>
    <x v="0"/>
    <s v="Bill Donatelli"/>
    <n v="1805"/>
    <n v="213"/>
    <n v="384465"/>
  </r>
  <r>
    <n v="1738"/>
    <x v="94"/>
    <x v="9"/>
    <x v="3"/>
    <x v="3"/>
    <x v="2"/>
    <s v="Bill Donatelli"/>
    <n v="1629"/>
    <n v="36"/>
    <n v="58644"/>
  </r>
  <r>
    <n v="1739"/>
    <x v="52"/>
    <x v="1"/>
    <x v="1"/>
    <x v="0"/>
    <x v="0"/>
    <s v="Steve Nguyen"/>
    <n v="2111"/>
    <n v="340"/>
    <n v="717740"/>
  </r>
  <r>
    <n v="1740"/>
    <x v="201"/>
    <x v="11"/>
    <x v="2"/>
    <x v="3"/>
    <x v="2"/>
    <s v="Chuck Clark"/>
    <n v="2422"/>
    <n v="840"/>
    <n v="2034480"/>
  </r>
  <r>
    <n v="1741"/>
    <x v="326"/>
    <x v="1"/>
    <x v="1"/>
    <x v="3"/>
    <x v="2"/>
    <s v="Chuck Clark"/>
    <n v="3576"/>
    <n v="765"/>
    <n v="2735640"/>
  </r>
  <r>
    <n v="1742"/>
    <x v="321"/>
    <x v="0"/>
    <x v="0"/>
    <x v="3"/>
    <x v="2"/>
    <s v="Tom Zandusky"/>
    <n v="1734"/>
    <n v="510"/>
    <n v="884340"/>
  </r>
  <r>
    <n v="1743"/>
    <x v="70"/>
    <x v="5"/>
    <x v="3"/>
    <x v="1"/>
    <x v="1"/>
    <s v="Tom Zandusky"/>
    <n v="1965"/>
    <n v="861"/>
    <n v="1691865"/>
  </r>
  <r>
    <n v="1744"/>
    <x v="359"/>
    <x v="9"/>
    <x v="3"/>
    <x v="1"/>
    <x v="1"/>
    <s v="Tom Zandusky"/>
    <n v="2201"/>
    <n v="688"/>
    <n v="1514288"/>
  </r>
  <r>
    <n v="1745"/>
    <x v="217"/>
    <x v="2"/>
    <x v="2"/>
    <x v="3"/>
    <x v="2"/>
    <s v="Eugene Barchas"/>
    <n v="694"/>
    <n v="881"/>
    <n v="611414"/>
  </r>
  <r>
    <n v="1746"/>
    <x v="311"/>
    <x v="4"/>
    <x v="2"/>
    <x v="1"/>
    <x v="1"/>
    <s v="Dave Kipp"/>
    <n v="1681"/>
    <n v="566"/>
    <n v="951446"/>
  </r>
  <r>
    <n v="1747"/>
    <x v="227"/>
    <x v="8"/>
    <x v="1"/>
    <x v="5"/>
    <x v="1"/>
    <s v="Dave Kipp"/>
    <n v="3822"/>
    <n v="873"/>
    <n v="3336606"/>
  </r>
  <r>
    <n v="1748"/>
    <x v="120"/>
    <x v="0"/>
    <x v="0"/>
    <x v="3"/>
    <x v="2"/>
    <s v="Michael Stewart"/>
    <n v="881"/>
    <n v="380"/>
    <n v="334780"/>
  </r>
  <r>
    <n v="1749"/>
    <x v="351"/>
    <x v="10"/>
    <x v="0"/>
    <x v="3"/>
    <x v="2"/>
    <s v="Vivek Grady"/>
    <n v="2902"/>
    <n v="809"/>
    <n v="2347718"/>
  </r>
  <r>
    <n v="1750"/>
    <x v="133"/>
    <x v="1"/>
    <x v="1"/>
    <x v="3"/>
    <x v="2"/>
    <s v="Vivek Grady"/>
    <n v="2848"/>
    <n v="524"/>
    <n v="1492352"/>
  </r>
  <r>
    <n v="1751"/>
    <x v="328"/>
    <x v="11"/>
    <x v="2"/>
    <x v="2"/>
    <x v="1"/>
    <s v="Jim Radford"/>
    <n v="661"/>
    <n v="867"/>
    <n v="573087"/>
  </r>
  <r>
    <n v="1752"/>
    <x v="158"/>
    <x v="10"/>
    <x v="0"/>
    <x v="4"/>
    <x v="0"/>
    <s v="George Ashbrook"/>
    <n v="1253"/>
    <n v="376"/>
    <n v="471128"/>
  </r>
  <r>
    <n v="1753"/>
    <x v="272"/>
    <x v="9"/>
    <x v="3"/>
    <x v="5"/>
    <x v="1"/>
    <s v="Patrick O'Brill"/>
    <n v="759"/>
    <n v="777"/>
    <n v="589743"/>
  </r>
  <r>
    <n v="1754"/>
    <x v="118"/>
    <x v="4"/>
    <x v="2"/>
    <x v="4"/>
    <x v="0"/>
    <s v="Dave Poirier"/>
    <n v="1621"/>
    <n v="416"/>
    <n v="674336"/>
  </r>
  <r>
    <n v="1755"/>
    <x v="123"/>
    <x v="7"/>
    <x v="0"/>
    <x v="5"/>
    <x v="1"/>
    <s v="Dave Poirier"/>
    <n v="1027"/>
    <n v="559"/>
    <n v="574093"/>
  </r>
  <r>
    <n v="1756"/>
    <x v="232"/>
    <x v="11"/>
    <x v="2"/>
    <x v="1"/>
    <x v="1"/>
    <s v="Steven Roelle"/>
    <n v="999"/>
    <n v="841"/>
    <n v="840159"/>
  </r>
  <r>
    <n v="1757"/>
    <x v="255"/>
    <x v="5"/>
    <x v="3"/>
    <x v="0"/>
    <x v="1"/>
    <s v="Justin Ellison"/>
    <n v="3506"/>
    <n v="493"/>
    <n v="1728458"/>
  </r>
  <r>
    <n v="1758"/>
    <x v="229"/>
    <x v="10"/>
    <x v="0"/>
    <x v="0"/>
    <x v="1"/>
    <s v="Julia Barnett"/>
    <n v="2840"/>
    <n v="880"/>
    <n v="2499200"/>
  </r>
  <r>
    <n v="1759"/>
    <x v="271"/>
    <x v="0"/>
    <x v="0"/>
    <x v="0"/>
    <x v="0"/>
    <s v="Julia Barnett"/>
    <n v="1882"/>
    <n v="635"/>
    <n v="1195070"/>
  </r>
  <r>
    <n v="1760"/>
    <x v="136"/>
    <x v="0"/>
    <x v="0"/>
    <x v="0"/>
    <x v="1"/>
    <s v="Richard Eichhorn"/>
    <n v="3754"/>
    <n v="142"/>
    <n v="533068"/>
  </r>
  <r>
    <n v="1761"/>
    <x v="66"/>
    <x v="1"/>
    <x v="1"/>
    <x v="3"/>
    <x v="2"/>
    <s v="Richard Eichhorn"/>
    <n v="3462"/>
    <n v="149"/>
    <n v="515838"/>
  </r>
  <r>
    <n v="1762"/>
    <x v="257"/>
    <x v="7"/>
    <x v="0"/>
    <x v="4"/>
    <x v="0"/>
    <s v="Richard Eichhorn"/>
    <n v="161"/>
    <n v="789"/>
    <n v="127029"/>
  </r>
  <r>
    <n v="1763"/>
    <x v="170"/>
    <x v="4"/>
    <x v="2"/>
    <x v="4"/>
    <x v="0"/>
    <s v="Annie Thurman"/>
    <n v="98"/>
    <n v="850"/>
    <n v="83300"/>
  </r>
  <r>
    <n v="1764"/>
    <x v="291"/>
    <x v="9"/>
    <x v="3"/>
    <x v="5"/>
    <x v="1"/>
    <s v="Annie Thurman"/>
    <n v="2019"/>
    <n v="123"/>
    <n v="248337"/>
  </r>
  <r>
    <n v="1765"/>
    <x v="166"/>
    <x v="11"/>
    <x v="2"/>
    <x v="2"/>
    <x v="1"/>
    <s v="Annie Thurman"/>
    <n v="2159"/>
    <n v="629"/>
    <n v="1358011"/>
  </r>
  <r>
    <n v="1766"/>
    <x v="99"/>
    <x v="5"/>
    <x v="3"/>
    <x v="3"/>
    <x v="2"/>
    <s v="Neil Knudson"/>
    <n v="3218"/>
    <n v="857"/>
    <n v="2757826"/>
  </r>
  <r>
    <n v="1767"/>
    <x v="147"/>
    <x v="0"/>
    <x v="0"/>
    <x v="3"/>
    <x v="2"/>
    <s v="Neil Knudson"/>
    <n v="2106"/>
    <n v="347"/>
    <n v="730782"/>
  </r>
  <r>
    <n v="1768"/>
    <x v="76"/>
    <x v="6"/>
    <x v="3"/>
    <x v="0"/>
    <x v="0"/>
    <s v="Ann Blume"/>
    <n v="1721"/>
    <n v="298"/>
    <n v="512858"/>
  </r>
  <r>
    <n v="1769"/>
    <x v="171"/>
    <x v="10"/>
    <x v="0"/>
    <x v="0"/>
    <x v="0"/>
    <s v="Jennifer Jackson"/>
    <n v="3606"/>
    <n v="880"/>
    <n v="3173280"/>
  </r>
  <r>
    <n v="1770"/>
    <x v="58"/>
    <x v="10"/>
    <x v="0"/>
    <x v="5"/>
    <x v="1"/>
    <s v="Carlos Soltero"/>
    <n v="678"/>
    <n v="364"/>
    <n v="246792"/>
  </r>
  <r>
    <n v="1771"/>
    <x v="240"/>
    <x v="9"/>
    <x v="3"/>
    <x v="3"/>
    <x v="2"/>
    <s v="Carlos Soltero"/>
    <n v="1886"/>
    <n v="614"/>
    <n v="1158004"/>
  </r>
  <r>
    <n v="1772"/>
    <x v="37"/>
    <x v="8"/>
    <x v="1"/>
    <x v="3"/>
    <x v="2"/>
    <s v="Dave Kipp"/>
    <n v="3274"/>
    <n v="378"/>
    <n v="1237572"/>
  </r>
  <r>
    <n v="1773"/>
    <x v="348"/>
    <x v="11"/>
    <x v="2"/>
    <x v="0"/>
    <x v="0"/>
    <s v="Alejandro Ballentine"/>
    <n v="58"/>
    <n v="715"/>
    <n v="41470"/>
  </r>
  <r>
    <n v="1774"/>
    <x v="62"/>
    <x v="10"/>
    <x v="0"/>
    <x v="0"/>
    <x v="0"/>
    <s v="Yana Sorensen"/>
    <n v="2626"/>
    <n v="279"/>
    <n v="732654"/>
  </r>
  <r>
    <n v="1775"/>
    <x v="306"/>
    <x v="8"/>
    <x v="1"/>
    <x v="0"/>
    <x v="1"/>
    <s v="John Castell"/>
    <n v="1662"/>
    <n v="352"/>
    <n v="585024"/>
  </r>
  <r>
    <n v="1776"/>
    <x v="214"/>
    <x v="10"/>
    <x v="0"/>
    <x v="3"/>
    <x v="2"/>
    <s v="Sung Shariari"/>
    <n v="416"/>
    <n v="754"/>
    <n v="313664"/>
  </r>
  <r>
    <n v="1777"/>
    <x v="262"/>
    <x v="6"/>
    <x v="3"/>
    <x v="4"/>
    <x v="0"/>
    <s v="Sung Shariari"/>
    <n v="3869"/>
    <n v="203"/>
    <n v="785407"/>
  </r>
  <r>
    <n v="1778"/>
    <x v="3"/>
    <x v="1"/>
    <x v="1"/>
    <x v="4"/>
    <x v="0"/>
    <s v="Henry MacAllister"/>
    <n v="2381"/>
    <n v="580"/>
    <n v="1380980"/>
  </r>
  <r>
    <n v="1779"/>
    <x v="41"/>
    <x v="9"/>
    <x v="3"/>
    <x v="4"/>
    <x v="0"/>
    <s v="Mark Cousins"/>
    <n v="1792"/>
    <n v="360"/>
    <n v="645120"/>
  </r>
  <r>
    <n v="1780"/>
    <x v="157"/>
    <x v="11"/>
    <x v="2"/>
    <x v="3"/>
    <x v="2"/>
    <s v="Kelly Lampkin"/>
    <n v="1938"/>
    <n v="510"/>
    <n v="988380"/>
  </r>
  <r>
    <n v="1781"/>
    <x v="332"/>
    <x v="7"/>
    <x v="0"/>
    <x v="3"/>
    <x v="2"/>
    <s v="Carlos Soltero"/>
    <n v="832"/>
    <n v="520"/>
    <n v="432640"/>
  </r>
  <r>
    <n v="1782"/>
    <x v="321"/>
    <x v="0"/>
    <x v="0"/>
    <x v="3"/>
    <x v="2"/>
    <s v="Carlos Soltero"/>
    <n v="2873"/>
    <n v="606"/>
    <n v="1741038"/>
  </r>
  <r>
    <n v="1783"/>
    <x v="295"/>
    <x v="1"/>
    <x v="1"/>
    <x v="0"/>
    <x v="0"/>
    <s v="Greg Guthrie"/>
    <n v="3956"/>
    <n v="884"/>
    <n v="3497104"/>
  </r>
  <r>
    <n v="1784"/>
    <x v="238"/>
    <x v="11"/>
    <x v="2"/>
    <x v="0"/>
    <x v="0"/>
    <s v="Greg Guthrie"/>
    <n v="1674"/>
    <n v="699"/>
    <n v="1170126"/>
  </r>
  <r>
    <n v="1785"/>
    <x v="338"/>
    <x v="0"/>
    <x v="0"/>
    <x v="3"/>
    <x v="2"/>
    <s v="Greg Guthrie"/>
    <n v="2079"/>
    <n v="317"/>
    <n v="659043"/>
  </r>
  <r>
    <n v="1786"/>
    <x v="139"/>
    <x v="1"/>
    <x v="1"/>
    <x v="3"/>
    <x v="2"/>
    <s v="Greg Guthrie"/>
    <n v="2815"/>
    <n v="359"/>
    <n v="1010585"/>
  </r>
  <r>
    <n v="1787"/>
    <x v="319"/>
    <x v="5"/>
    <x v="3"/>
    <x v="3"/>
    <x v="2"/>
    <s v="Patrick Jones"/>
    <n v="1145"/>
    <n v="503"/>
    <n v="575935"/>
  </r>
  <r>
    <n v="1788"/>
    <x v="89"/>
    <x v="1"/>
    <x v="1"/>
    <x v="3"/>
    <x v="2"/>
    <s v="Philip Fox"/>
    <n v="3365"/>
    <n v="589"/>
    <n v="1981985"/>
  </r>
  <r>
    <n v="1789"/>
    <x v="232"/>
    <x v="11"/>
    <x v="2"/>
    <x v="5"/>
    <x v="1"/>
    <s v="Philip Fox"/>
    <n v="1065"/>
    <n v="738"/>
    <n v="785970"/>
  </r>
  <r>
    <n v="1790"/>
    <x v="338"/>
    <x v="0"/>
    <x v="0"/>
    <x v="0"/>
    <x v="1"/>
    <s v="Philip Fox"/>
    <n v="2232"/>
    <n v="645"/>
    <n v="1439640"/>
  </r>
  <r>
    <n v="1791"/>
    <x v="41"/>
    <x v="9"/>
    <x v="3"/>
    <x v="5"/>
    <x v="1"/>
    <s v="Sonia Sunley"/>
    <n v="2202"/>
    <n v="451"/>
    <n v="993102"/>
  </r>
  <r>
    <n v="1792"/>
    <x v="117"/>
    <x v="3"/>
    <x v="1"/>
    <x v="4"/>
    <x v="0"/>
    <s v="Dave Hallsten"/>
    <n v="1495"/>
    <n v="535"/>
    <n v="799825"/>
  </r>
  <r>
    <n v="1793"/>
    <x v="225"/>
    <x v="5"/>
    <x v="3"/>
    <x v="5"/>
    <x v="1"/>
    <s v="Dave Hallsten"/>
    <n v="2523"/>
    <n v="112"/>
    <n v="282576"/>
  </r>
  <r>
    <n v="1794"/>
    <x v="360"/>
    <x v="4"/>
    <x v="2"/>
    <x v="3"/>
    <x v="2"/>
    <s v="Thais Sissman"/>
    <n v="2515"/>
    <n v="787"/>
    <n v="1979305"/>
  </r>
  <r>
    <n v="1795"/>
    <x v="71"/>
    <x v="10"/>
    <x v="0"/>
    <x v="0"/>
    <x v="0"/>
    <s v="Muhammed Lee"/>
    <n v="343"/>
    <n v="85"/>
    <n v="29155"/>
  </r>
  <r>
    <n v="1796"/>
    <x v="221"/>
    <x v="2"/>
    <x v="2"/>
    <x v="0"/>
    <x v="0"/>
    <s v="Muhammed Lee"/>
    <n v="3971"/>
    <n v="691"/>
    <n v="2743961"/>
  </r>
  <r>
    <n v="1797"/>
    <x v="41"/>
    <x v="9"/>
    <x v="3"/>
    <x v="3"/>
    <x v="2"/>
    <s v="Laurel Beltran"/>
    <n v="445"/>
    <n v="570"/>
    <n v="253650"/>
  </r>
  <r>
    <n v="1798"/>
    <x v="14"/>
    <x v="1"/>
    <x v="1"/>
    <x v="5"/>
    <x v="1"/>
    <s v="Michael Oakman"/>
    <n v="2819"/>
    <n v="854"/>
    <n v="2407426"/>
  </r>
  <r>
    <n v="1799"/>
    <x v="134"/>
    <x v="6"/>
    <x v="3"/>
    <x v="5"/>
    <x v="1"/>
    <s v="Edward Becker"/>
    <n v="904"/>
    <n v="625"/>
    <n v="565000"/>
  </r>
  <r>
    <n v="1800"/>
    <x v="119"/>
    <x v="7"/>
    <x v="0"/>
    <x v="3"/>
    <x v="2"/>
    <s v="Edward Becker"/>
    <n v="2327"/>
    <n v="373"/>
    <n v="867971"/>
  </r>
  <r>
    <n v="1801"/>
    <x v="318"/>
    <x v="2"/>
    <x v="2"/>
    <x v="3"/>
    <x v="2"/>
    <s v="Laurel Elliston"/>
    <n v="2214"/>
    <n v="368"/>
    <n v="814752"/>
  </r>
  <r>
    <n v="1802"/>
    <x v="315"/>
    <x v="5"/>
    <x v="3"/>
    <x v="3"/>
    <x v="2"/>
    <s v="Laurel Elliston"/>
    <n v="1130"/>
    <n v="692"/>
    <n v="781960"/>
  </r>
  <r>
    <n v="1803"/>
    <x v="43"/>
    <x v="2"/>
    <x v="2"/>
    <x v="4"/>
    <x v="0"/>
    <s v="Daniel Byrd"/>
    <n v="2408"/>
    <n v="170"/>
    <n v="409360"/>
  </r>
  <r>
    <n v="1804"/>
    <x v="263"/>
    <x v="1"/>
    <x v="1"/>
    <x v="1"/>
    <x v="1"/>
    <s v="Daniel Byrd"/>
    <n v="3801"/>
    <n v="205"/>
    <n v="779205"/>
  </r>
  <r>
    <n v="1805"/>
    <x v="137"/>
    <x v="8"/>
    <x v="1"/>
    <x v="5"/>
    <x v="1"/>
    <s v="Sue Ann Reed"/>
    <n v="1667"/>
    <n v="378"/>
    <n v="630126"/>
  </r>
  <r>
    <n v="1806"/>
    <x v="82"/>
    <x v="7"/>
    <x v="0"/>
    <x v="0"/>
    <x v="0"/>
    <s v="Jim Radford"/>
    <n v="3831"/>
    <n v="332"/>
    <n v="1271892"/>
  </r>
  <r>
    <n v="1807"/>
    <x v="21"/>
    <x v="2"/>
    <x v="2"/>
    <x v="5"/>
    <x v="1"/>
    <s v="Jim Radford"/>
    <n v="3575"/>
    <n v="361"/>
    <n v="1290575"/>
  </r>
  <r>
    <n v="1808"/>
    <x v="241"/>
    <x v="9"/>
    <x v="3"/>
    <x v="3"/>
    <x v="2"/>
    <s v="Grant Thornton"/>
    <n v="3478"/>
    <n v="822"/>
    <n v="2858916"/>
  </r>
  <r>
    <n v="1809"/>
    <x v="326"/>
    <x v="1"/>
    <x v="1"/>
    <x v="5"/>
    <x v="1"/>
    <s v="Doug Jacobs"/>
    <n v="1542"/>
    <n v="635"/>
    <n v="979170"/>
  </r>
  <r>
    <n v="1810"/>
    <x v="307"/>
    <x v="0"/>
    <x v="0"/>
    <x v="5"/>
    <x v="1"/>
    <s v="Guy Armstrong"/>
    <n v="2125"/>
    <n v="835"/>
    <n v="1774375"/>
  </r>
  <r>
    <n v="1811"/>
    <x v="174"/>
    <x v="8"/>
    <x v="1"/>
    <x v="1"/>
    <x v="1"/>
    <s v="Guy Armstrong"/>
    <n v="2336"/>
    <n v="184"/>
    <n v="429824"/>
  </r>
  <r>
    <n v="1812"/>
    <x v="193"/>
    <x v="6"/>
    <x v="3"/>
    <x v="0"/>
    <x v="0"/>
    <s v="Shirley Jackson"/>
    <n v="179"/>
    <n v="626"/>
    <n v="112054"/>
  </r>
  <r>
    <n v="1813"/>
    <x v="27"/>
    <x v="2"/>
    <x v="2"/>
    <x v="1"/>
    <x v="1"/>
    <s v="Shirley Jackson"/>
    <n v="1621"/>
    <n v="136"/>
    <n v="220456"/>
  </r>
  <r>
    <n v="1814"/>
    <x v="195"/>
    <x v="7"/>
    <x v="0"/>
    <x v="3"/>
    <x v="2"/>
    <s v="Georgia Rosenberg"/>
    <n v="2285"/>
    <n v="267"/>
    <n v="610095"/>
  </r>
  <r>
    <n v="1815"/>
    <x v="65"/>
    <x v="10"/>
    <x v="0"/>
    <x v="3"/>
    <x v="2"/>
    <s v="Fred McMath"/>
    <n v="702"/>
    <n v="422"/>
    <n v="296244"/>
  </r>
  <r>
    <n v="1816"/>
    <x v="225"/>
    <x v="5"/>
    <x v="3"/>
    <x v="1"/>
    <x v="1"/>
    <s v="Stuart Van"/>
    <n v="158"/>
    <n v="806"/>
    <n v="127348"/>
  </r>
  <r>
    <n v="1817"/>
    <x v="199"/>
    <x v="6"/>
    <x v="3"/>
    <x v="1"/>
    <x v="1"/>
    <s v="Nancy Lomonaco"/>
    <n v="2982"/>
    <n v="268"/>
    <n v="799176"/>
  </r>
  <r>
    <n v="1818"/>
    <x v="134"/>
    <x v="6"/>
    <x v="3"/>
    <x v="5"/>
    <x v="1"/>
    <s v="Sarah Brown"/>
    <n v="1644"/>
    <n v="240"/>
    <n v="394560"/>
  </r>
  <r>
    <n v="1819"/>
    <x v="227"/>
    <x v="8"/>
    <x v="1"/>
    <x v="3"/>
    <x v="2"/>
    <s v="Raymond Fair"/>
    <n v="1658"/>
    <n v="639"/>
    <n v="1059462"/>
  </r>
  <r>
    <n v="1820"/>
    <x v="47"/>
    <x v="8"/>
    <x v="1"/>
    <x v="0"/>
    <x v="0"/>
    <s v="Ben Ferrer"/>
    <n v="1560"/>
    <n v="689"/>
    <n v="1074840"/>
  </r>
  <r>
    <n v="1821"/>
    <x v="346"/>
    <x v="7"/>
    <x v="0"/>
    <x v="0"/>
    <x v="0"/>
    <s v="Damala Kotsonis"/>
    <n v="3607"/>
    <n v="360"/>
    <n v="1298520"/>
  </r>
  <r>
    <n v="1822"/>
    <x v="225"/>
    <x v="5"/>
    <x v="3"/>
    <x v="3"/>
    <x v="2"/>
    <s v="David Bremer"/>
    <n v="1271"/>
    <n v="739"/>
    <n v="939269"/>
  </r>
  <r>
    <n v="1823"/>
    <x v="32"/>
    <x v="8"/>
    <x v="1"/>
    <x v="4"/>
    <x v="0"/>
    <s v="Arthur Wiediger"/>
    <n v="3189"/>
    <n v="747"/>
    <n v="2382183"/>
  </r>
  <r>
    <n v="1824"/>
    <x v="313"/>
    <x v="9"/>
    <x v="3"/>
    <x v="0"/>
    <x v="1"/>
    <s v="Arthur Wiediger"/>
    <n v="3237"/>
    <n v="380"/>
    <n v="1230060"/>
  </r>
  <r>
    <n v="1825"/>
    <x v="71"/>
    <x v="10"/>
    <x v="0"/>
    <x v="0"/>
    <x v="0"/>
    <s v="Craig Leslie"/>
    <n v="1028"/>
    <n v="301"/>
    <n v="309428"/>
  </r>
  <r>
    <n v="1826"/>
    <x v="30"/>
    <x v="1"/>
    <x v="1"/>
    <x v="3"/>
    <x v="2"/>
    <s v="Joy Smith"/>
    <n v="1732"/>
    <n v="436"/>
    <n v="755152"/>
  </r>
  <r>
    <n v="1827"/>
    <x v="112"/>
    <x v="2"/>
    <x v="2"/>
    <x v="5"/>
    <x v="1"/>
    <s v="Joy Smith"/>
    <n v="1300"/>
    <n v="189"/>
    <n v="245700"/>
  </r>
  <r>
    <n v="1828"/>
    <x v="114"/>
    <x v="3"/>
    <x v="1"/>
    <x v="5"/>
    <x v="1"/>
    <s v="Xylona Price"/>
    <n v="2651"/>
    <n v="558"/>
    <n v="1479258"/>
  </r>
  <r>
    <n v="1829"/>
    <x v="225"/>
    <x v="5"/>
    <x v="3"/>
    <x v="0"/>
    <x v="0"/>
    <s v="Xylona Price"/>
    <n v="2653"/>
    <n v="289"/>
    <n v="766717"/>
  </r>
  <r>
    <n v="1830"/>
    <x v="163"/>
    <x v="4"/>
    <x v="2"/>
    <x v="3"/>
    <x v="2"/>
    <s v="Alejandro Savely"/>
    <n v="2299"/>
    <n v="251"/>
    <n v="577049"/>
  </r>
  <r>
    <n v="1831"/>
    <x v="9"/>
    <x v="3"/>
    <x v="1"/>
    <x v="0"/>
    <x v="0"/>
    <s v="Raymond Book"/>
    <n v="2191"/>
    <n v="763"/>
    <n v="1671733"/>
  </r>
  <r>
    <n v="1832"/>
    <x v="220"/>
    <x v="0"/>
    <x v="0"/>
    <x v="0"/>
    <x v="0"/>
    <s v="Raymond Book"/>
    <n v="3853"/>
    <n v="485"/>
    <n v="1868705"/>
  </r>
  <r>
    <n v="1833"/>
    <x v="59"/>
    <x v="1"/>
    <x v="1"/>
    <x v="0"/>
    <x v="0"/>
    <s v="Raymond Book"/>
    <n v="559"/>
    <n v="220"/>
    <n v="122980"/>
  </r>
  <r>
    <n v="1834"/>
    <x v="19"/>
    <x v="7"/>
    <x v="0"/>
    <x v="0"/>
    <x v="0"/>
    <s v="Sam Craven"/>
    <n v="78"/>
    <n v="599"/>
    <n v="46722"/>
  </r>
  <r>
    <n v="1835"/>
    <x v="3"/>
    <x v="1"/>
    <x v="1"/>
    <x v="4"/>
    <x v="0"/>
    <s v="Jennifer Ferguson"/>
    <n v="3976"/>
    <n v="150"/>
    <n v="596400"/>
  </r>
  <r>
    <n v="1836"/>
    <x v="307"/>
    <x v="0"/>
    <x v="0"/>
    <x v="5"/>
    <x v="1"/>
    <s v="Deanra Eno"/>
    <n v="2148"/>
    <n v="406"/>
    <n v="872088"/>
  </r>
  <r>
    <n v="1837"/>
    <x v="195"/>
    <x v="7"/>
    <x v="0"/>
    <x v="0"/>
    <x v="0"/>
    <s v="Kelly Williams"/>
    <n v="1952"/>
    <n v="102"/>
    <n v="199104"/>
  </r>
  <r>
    <n v="1838"/>
    <x v="313"/>
    <x v="9"/>
    <x v="3"/>
    <x v="2"/>
    <x v="1"/>
    <s v="Victoria Pisteka"/>
    <n v="740"/>
    <n v="137"/>
    <n v="101380"/>
  </r>
  <r>
    <n v="1839"/>
    <x v="15"/>
    <x v="3"/>
    <x v="1"/>
    <x v="3"/>
    <x v="2"/>
    <s v="Victoria Pisteka"/>
    <n v="3120"/>
    <n v="404"/>
    <n v="1260480"/>
  </r>
  <r>
    <n v="1840"/>
    <x v="219"/>
    <x v="2"/>
    <x v="2"/>
    <x v="3"/>
    <x v="2"/>
    <s v="Pamela Stobb"/>
    <n v="3853"/>
    <n v="524"/>
    <n v="2018972"/>
  </r>
  <r>
    <n v="1841"/>
    <x v="280"/>
    <x v="3"/>
    <x v="1"/>
    <x v="1"/>
    <x v="1"/>
    <s v="Pamela Stobb"/>
    <n v="2413"/>
    <n v="91"/>
    <n v="219583"/>
  </r>
  <r>
    <n v="1842"/>
    <x v="38"/>
    <x v="0"/>
    <x v="0"/>
    <x v="3"/>
    <x v="2"/>
    <s v="Grant Carroll"/>
    <n v="1605"/>
    <n v="627"/>
    <n v="1006335"/>
  </r>
  <r>
    <n v="1843"/>
    <x v="136"/>
    <x v="0"/>
    <x v="0"/>
    <x v="2"/>
    <x v="1"/>
    <s v="Grant Carroll"/>
    <n v="1990"/>
    <n v="188"/>
    <n v="374120"/>
  </r>
  <r>
    <n v="1844"/>
    <x v="95"/>
    <x v="4"/>
    <x v="2"/>
    <x v="4"/>
    <x v="0"/>
    <s v="Roy Phan"/>
    <n v="582"/>
    <n v="748"/>
    <n v="435336"/>
  </r>
  <r>
    <n v="1845"/>
    <x v="145"/>
    <x v="8"/>
    <x v="1"/>
    <x v="3"/>
    <x v="2"/>
    <s v="Roy Phan"/>
    <n v="3413"/>
    <n v="273"/>
    <n v="931749"/>
  </r>
  <r>
    <n v="1846"/>
    <x v="344"/>
    <x v="9"/>
    <x v="3"/>
    <x v="4"/>
    <x v="0"/>
    <s v="Muhammed Lee"/>
    <n v="550"/>
    <n v="286"/>
    <n v="157300"/>
  </r>
  <r>
    <n v="1847"/>
    <x v="355"/>
    <x v="2"/>
    <x v="2"/>
    <x v="1"/>
    <x v="1"/>
    <s v="Muhammed Lee"/>
    <n v="1557"/>
    <n v="665"/>
    <n v="1035405"/>
  </r>
  <r>
    <n v="1848"/>
    <x v="174"/>
    <x v="8"/>
    <x v="1"/>
    <x v="0"/>
    <x v="1"/>
    <s v="Skye Norling"/>
    <n v="1486"/>
    <n v="402"/>
    <n v="597372"/>
  </r>
  <r>
    <n v="1849"/>
    <x v="275"/>
    <x v="8"/>
    <x v="1"/>
    <x v="0"/>
    <x v="0"/>
    <s v="Skye Norling"/>
    <n v="3537"/>
    <n v="287"/>
    <n v="1015119"/>
  </r>
  <r>
    <n v="1850"/>
    <x v="65"/>
    <x v="10"/>
    <x v="0"/>
    <x v="0"/>
    <x v="0"/>
    <s v="Skye Norling"/>
    <n v="1922"/>
    <n v="75"/>
    <n v="144150"/>
  </r>
  <r>
    <n v="1851"/>
    <x v="109"/>
    <x v="2"/>
    <x v="2"/>
    <x v="0"/>
    <x v="1"/>
    <s v="Skye Norling"/>
    <n v="3192"/>
    <n v="637"/>
    <n v="2033304"/>
  </r>
  <r>
    <n v="1852"/>
    <x v="240"/>
    <x v="9"/>
    <x v="3"/>
    <x v="4"/>
    <x v="0"/>
    <s v="Giulietta Dortch"/>
    <n v="3104"/>
    <n v="526"/>
    <n v="1632704"/>
  </r>
  <r>
    <n v="1853"/>
    <x v="346"/>
    <x v="7"/>
    <x v="0"/>
    <x v="4"/>
    <x v="0"/>
    <s v="Bill Donatelli"/>
    <n v="3830"/>
    <n v="350"/>
    <n v="1340500"/>
  </r>
  <r>
    <n v="1854"/>
    <x v="206"/>
    <x v="0"/>
    <x v="0"/>
    <x v="3"/>
    <x v="2"/>
    <s v="Bill Donatelli"/>
    <n v="95"/>
    <n v="250"/>
    <n v="23750"/>
  </r>
  <r>
    <n v="1855"/>
    <x v="291"/>
    <x v="9"/>
    <x v="3"/>
    <x v="5"/>
    <x v="1"/>
    <s v="Doug Bickford"/>
    <n v="1476"/>
    <n v="562"/>
    <n v="829512"/>
  </r>
  <r>
    <n v="1856"/>
    <x v="221"/>
    <x v="2"/>
    <x v="2"/>
    <x v="2"/>
    <x v="1"/>
    <s v="Vivek Gonzalez"/>
    <n v="1650"/>
    <n v="36"/>
    <n v="59400"/>
  </r>
  <r>
    <n v="1857"/>
    <x v="184"/>
    <x v="9"/>
    <x v="3"/>
    <x v="0"/>
    <x v="0"/>
    <s v="Jim Kriz"/>
    <n v="1352"/>
    <n v="832"/>
    <n v="1124864"/>
  </r>
  <r>
    <n v="1858"/>
    <x v="122"/>
    <x v="5"/>
    <x v="3"/>
    <x v="3"/>
    <x v="2"/>
    <s v="Karl Brown"/>
    <n v="3142"/>
    <n v="606"/>
    <n v="1904052"/>
  </r>
  <r>
    <n v="1859"/>
    <x v="288"/>
    <x v="8"/>
    <x v="1"/>
    <x v="3"/>
    <x v="2"/>
    <s v="Paul Knutson"/>
    <n v="234"/>
    <n v="72"/>
    <n v="16848"/>
  </r>
  <r>
    <n v="1860"/>
    <x v="200"/>
    <x v="6"/>
    <x v="3"/>
    <x v="2"/>
    <x v="1"/>
    <s v="Rob Dowd"/>
    <n v="1127"/>
    <n v="510"/>
    <n v="574770"/>
  </r>
  <r>
    <n v="1861"/>
    <x v="319"/>
    <x v="5"/>
    <x v="3"/>
    <x v="5"/>
    <x v="1"/>
    <s v="Vivian Mathis"/>
    <n v="1777"/>
    <n v="133"/>
    <n v="236341"/>
  </r>
  <r>
    <n v="1862"/>
    <x v="120"/>
    <x v="0"/>
    <x v="0"/>
    <x v="3"/>
    <x v="2"/>
    <s v="Duane Huffman"/>
    <n v="2731"/>
    <n v="333"/>
    <n v="909423"/>
  </r>
  <r>
    <n v="1863"/>
    <x v="271"/>
    <x v="0"/>
    <x v="0"/>
    <x v="2"/>
    <x v="1"/>
    <s v="Joni Blumstein"/>
    <n v="3120"/>
    <n v="894"/>
    <n v="2789280"/>
  </r>
  <r>
    <n v="1864"/>
    <x v="44"/>
    <x v="8"/>
    <x v="1"/>
    <x v="5"/>
    <x v="1"/>
    <s v="Bobby Odegard"/>
    <n v="3707"/>
    <n v="851"/>
    <n v="3154657"/>
  </r>
  <r>
    <n v="1865"/>
    <x v="137"/>
    <x v="8"/>
    <x v="1"/>
    <x v="4"/>
    <x v="0"/>
    <s v="Bobby Odegard"/>
    <n v="23"/>
    <n v="738"/>
    <n v="16974"/>
  </r>
  <r>
    <n v="1866"/>
    <x v="184"/>
    <x v="9"/>
    <x v="3"/>
    <x v="2"/>
    <x v="1"/>
    <s v="Karen Daniels"/>
    <n v="2477"/>
    <n v="626"/>
    <n v="1550602"/>
  </r>
  <r>
    <n v="1867"/>
    <x v="149"/>
    <x v="11"/>
    <x v="2"/>
    <x v="3"/>
    <x v="2"/>
    <s v="Jim Mitchum"/>
    <n v="1422"/>
    <n v="559"/>
    <n v="794898"/>
  </r>
  <r>
    <n v="1868"/>
    <x v="269"/>
    <x v="4"/>
    <x v="2"/>
    <x v="1"/>
    <x v="1"/>
    <s v="Pete Armstrong"/>
    <n v="289"/>
    <n v="780"/>
    <n v="225420"/>
  </r>
  <r>
    <n v="1869"/>
    <x v="79"/>
    <x v="9"/>
    <x v="3"/>
    <x v="0"/>
    <x v="0"/>
    <s v="Pamela Coakley"/>
    <n v="2634"/>
    <n v="548"/>
    <n v="1443432"/>
  </r>
  <r>
    <n v="1870"/>
    <x v="61"/>
    <x v="10"/>
    <x v="0"/>
    <x v="3"/>
    <x v="2"/>
    <s v="Corey Catlett"/>
    <n v="3298"/>
    <n v="360"/>
    <n v="1187280"/>
  </r>
  <r>
    <n v="1871"/>
    <x v="284"/>
    <x v="7"/>
    <x v="0"/>
    <x v="4"/>
    <x v="0"/>
    <s v="Noel Staavos"/>
    <n v="9"/>
    <n v="440"/>
    <n v="3960"/>
  </r>
  <r>
    <n v="1872"/>
    <x v="129"/>
    <x v="9"/>
    <x v="3"/>
    <x v="0"/>
    <x v="0"/>
    <s v="Noel Staavos"/>
    <n v="2221"/>
    <n v="852"/>
    <n v="1892292"/>
  </r>
  <r>
    <n v="1873"/>
    <x v="52"/>
    <x v="1"/>
    <x v="1"/>
    <x v="0"/>
    <x v="0"/>
    <s v="Noel Staavos"/>
    <n v="2940"/>
    <n v="323"/>
    <n v="949620"/>
  </r>
  <r>
    <n v="1874"/>
    <x v="16"/>
    <x v="1"/>
    <x v="1"/>
    <x v="1"/>
    <x v="1"/>
    <s v="Erin Ashbrook"/>
    <n v="3301"/>
    <n v="387"/>
    <n v="1277487"/>
  </r>
  <r>
    <n v="1876"/>
    <x v="101"/>
    <x v="0"/>
    <x v="0"/>
    <x v="4"/>
    <x v="0"/>
    <s v="Anna Andreadi"/>
    <n v="3329"/>
    <n v="630"/>
    <n v="2097270"/>
  </r>
  <r>
    <n v="1877"/>
    <x v="274"/>
    <x v="11"/>
    <x v="2"/>
    <x v="4"/>
    <x v="0"/>
    <s v="Aleksandra Gannaway"/>
    <n v="1622"/>
    <n v="651"/>
    <n v="1055922"/>
  </r>
  <r>
    <n v="1878"/>
    <x v="158"/>
    <x v="10"/>
    <x v="0"/>
    <x v="1"/>
    <x v="1"/>
    <s v="Lena Creighton"/>
    <n v="3966"/>
    <n v="268"/>
    <n v="1062888"/>
  </r>
  <r>
    <n v="1879"/>
    <x v="313"/>
    <x v="9"/>
    <x v="3"/>
    <x v="3"/>
    <x v="2"/>
    <s v="Theresa Swint"/>
    <n v="1240"/>
    <n v="897"/>
    <n v="1112280"/>
  </r>
  <r>
    <n v="1880"/>
    <x v="249"/>
    <x v="8"/>
    <x v="1"/>
    <x v="3"/>
    <x v="2"/>
    <s v="Theresa Swint"/>
    <n v="3255"/>
    <n v="628"/>
    <n v="2044140"/>
  </r>
  <r>
    <n v="1881"/>
    <x v="76"/>
    <x v="6"/>
    <x v="3"/>
    <x v="0"/>
    <x v="0"/>
    <s v="Theresa Swint"/>
    <n v="992"/>
    <n v="671"/>
    <n v="665632"/>
  </r>
  <r>
    <n v="1882"/>
    <x v="36"/>
    <x v="7"/>
    <x v="0"/>
    <x v="1"/>
    <x v="1"/>
    <s v="Theresa Swint"/>
    <n v="3015"/>
    <n v="111"/>
    <n v="334665"/>
  </r>
  <r>
    <n v="1883"/>
    <x v="177"/>
    <x v="11"/>
    <x v="2"/>
    <x v="3"/>
    <x v="2"/>
    <s v="Theresa Swint"/>
    <n v="3796"/>
    <n v="826"/>
    <n v="3135496"/>
  </r>
  <r>
    <n v="1884"/>
    <x v="252"/>
    <x v="8"/>
    <x v="1"/>
    <x v="0"/>
    <x v="1"/>
    <s v="John Huston"/>
    <n v="44"/>
    <n v="805"/>
    <n v="35420"/>
  </r>
  <r>
    <n v="1885"/>
    <x v="141"/>
    <x v="1"/>
    <x v="1"/>
    <x v="3"/>
    <x v="2"/>
    <s v="John Huston"/>
    <n v="2522"/>
    <n v="755"/>
    <n v="1904110"/>
  </r>
  <r>
    <n v="1886"/>
    <x v="267"/>
    <x v="9"/>
    <x v="3"/>
    <x v="0"/>
    <x v="1"/>
    <s v="Andy Reiter"/>
    <n v="1154"/>
    <n v="141"/>
    <n v="162714"/>
  </r>
  <r>
    <n v="1887"/>
    <x v="54"/>
    <x v="8"/>
    <x v="1"/>
    <x v="4"/>
    <x v="0"/>
    <s v="Carlos Meador"/>
    <n v="294"/>
    <n v="703"/>
    <n v="206682"/>
  </r>
  <r>
    <n v="1888"/>
    <x v="45"/>
    <x v="2"/>
    <x v="2"/>
    <x v="0"/>
    <x v="0"/>
    <s v="Carlos Meador"/>
    <n v="1338"/>
    <n v="819"/>
    <n v="1095822"/>
  </r>
  <r>
    <n v="1889"/>
    <x v="277"/>
    <x v="3"/>
    <x v="1"/>
    <x v="0"/>
    <x v="0"/>
    <s v="Grant Thornton"/>
    <n v="2952"/>
    <n v="878"/>
    <n v="2591856"/>
  </r>
  <r>
    <n v="1890"/>
    <x v="147"/>
    <x v="0"/>
    <x v="0"/>
    <x v="3"/>
    <x v="2"/>
    <s v="Grant Thornton"/>
    <n v="2625"/>
    <n v="806"/>
    <n v="2115750"/>
  </r>
  <r>
    <n v="1891"/>
    <x v="97"/>
    <x v="3"/>
    <x v="1"/>
    <x v="0"/>
    <x v="0"/>
    <s v="Pierre Wener"/>
    <n v="3406"/>
    <n v="657"/>
    <n v="2237742"/>
  </r>
  <r>
    <n v="1892"/>
    <x v="109"/>
    <x v="2"/>
    <x v="2"/>
    <x v="5"/>
    <x v="1"/>
    <s v="Cynthia Arntzen"/>
    <n v="126"/>
    <n v="812"/>
    <n v="102312"/>
  </r>
  <r>
    <n v="1893"/>
    <x v="356"/>
    <x v="3"/>
    <x v="1"/>
    <x v="1"/>
    <x v="1"/>
    <s v="Joni Blumstein"/>
    <n v="3721"/>
    <n v="94"/>
    <n v="349774"/>
  </r>
  <r>
    <n v="1894"/>
    <x v="119"/>
    <x v="7"/>
    <x v="0"/>
    <x v="2"/>
    <x v="1"/>
    <s v="Brian Stugart"/>
    <n v="280"/>
    <n v="56"/>
    <n v="15680"/>
  </r>
  <r>
    <n v="1895"/>
    <x v="15"/>
    <x v="3"/>
    <x v="1"/>
    <x v="3"/>
    <x v="2"/>
    <s v="Brian Stugart"/>
    <n v="1255"/>
    <n v="468"/>
    <n v="587340"/>
  </r>
  <r>
    <n v="1896"/>
    <x v="333"/>
    <x v="0"/>
    <x v="0"/>
    <x v="2"/>
    <x v="1"/>
    <s v="Erica Bern"/>
    <n v="1012"/>
    <n v="834"/>
    <n v="844008"/>
  </r>
  <r>
    <n v="1897"/>
    <x v="285"/>
    <x v="1"/>
    <x v="1"/>
    <x v="0"/>
    <x v="0"/>
    <s v="Erica Bern"/>
    <n v="1301"/>
    <n v="878"/>
    <n v="1142278"/>
  </r>
  <r>
    <n v="1898"/>
    <x v="9"/>
    <x v="3"/>
    <x v="1"/>
    <x v="0"/>
    <x v="0"/>
    <s v="Mike Vittorini"/>
    <n v="2625"/>
    <n v="328"/>
    <n v="861000"/>
  </r>
  <r>
    <n v="1899"/>
    <x v="154"/>
    <x v="4"/>
    <x v="2"/>
    <x v="5"/>
    <x v="1"/>
    <s v="Matthew Grinstein"/>
    <n v="1818"/>
    <n v="289"/>
    <n v="525402"/>
  </r>
  <r>
    <n v="1900"/>
    <x v="152"/>
    <x v="7"/>
    <x v="0"/>
    <x v="3"/>
    <x v="2"/>
    <s v="Matthew Grinstein"/>
    <n v="3247"/>
    <n v="140"/>
    <n v="454580"/>
  </r>
  <r>
    <n v="1901"/>
    <x v="126"/>
    <x v="1"/>
    <x v="1"/>
    <x v="0"/>
    <x v="0"/>
    <s v="Matthew Grinstein"/>
    <n v="1718"/>
    <n v="354"/>
    <n v="608172"/>
  </r>
  <r>
    <n v="1902"/>
    <x v="10"/>
    <x v="6"/>
    <x v="3"/>
    <x v="0"/>
    <x v="1"/>
    <s v="Nora Price"/>
    <n v="2206"/>
    <n v="116"/>
    <n v="255896"/>
  </r>
  <r>
    <n v="1903"/>
    <x v="56"/>
    <x v="10"/>
    <x v="0"/>
    <x v="4"/>
    <x v="0"/>
    <s v="Alan Hwang"/>
    <n v="2049"/>
    <n v="213"/>
    <n v="436437"/>
  </r>
  <r>
    <n v="1904"/>
    <x v="92"/>
    <x v="0"/>
    <x v="0"/>
    <x v="0"/>
    <x v="1"/>
    <s v="Alan Hwang"/>
    <n v="177"/>
    <n v="423"/>
    <n v="74871"/>
  </r>
  <r>
    <n v="1905"/>
    <x v="299"/>
    <x v="1"/>
    <x v="1"/>
    <x v="3"/>
    <x v="2"/>
    <s v="Bradley Nguyen"/>
    <n v="3083"/>
    <n v="516"/>
    <n v="1590828"/>
  </r>
  <r>
    <n v="1906"/>
    <x v="164"/>
    <x v="11"/>
    <x v="2"/>
    <x v="3"/>
    <x v="2"/>
    <s v="Bradley Nguyen"/>
    <n v="3801"/>
    <n v="545"/>
    <n v="2071545"/>
  </r>
  <r>
    <n v="1907"/>
    <x v="325"/>
    <x v="7"/>
    <x v="0"/>
    <x v="3"/>
    <x v="2"/>
    <s v="Randy Ferguson"/>
    <n v="1216"/>
    <n v="810"/>
    <n v="984960"/>
  </r>
  <r>
    <n v="1908"/>
    <x v="61"/>
    <x v="10"/>
    <x v="0"/>
    <x v="3"/>
    <x v="2"/>
    <s v="Randy Ferguson"/>
    <n v="3679"/>
    <n v="394"/>
    <n v="1449526"/>
  </r>
  <r>
    <n v="1909"/>
    <x v="357"/>
    <x v="5"/>
    <x v="3"/>
    <x v="0"/>
    <x v="0"/>
    <s v="Sally Matthias"/>
    <n v="1380"/>
    <n v="111"/>
    <n v="153180"/>
  </r>
  <r>
    <n v="1910"/>
    <x v="235"/>
    <x v="11"/>
    <x v="2"/>
    <x v="3"/>
    <x v="2"/>
    <s v="Steve Nguyen"/>
    <n v="694"/>
    <n v="401"/>
    <n v="278294"/>
  </r>
  <r>
    <n v="1911"/>
    <x v="243"/>
    <x v="5"/>
    <x v="3"/>
    <x v="5"/>
    <x v="1"/>
    <s v="Jill Fjeld"/>
    <n v="3535"/>
    <n v="417"/>
    <n v="1474095"/>
  </r>
  <r>
    <n v="1912"/>
    <x v="75"/>
    <x v="3"/>
    <x v="1"/>
    <x v="5"/>
    <x v="1"/>
    <s v="Art Foster"/>
    <n v="2146"/>
    <n v="217"/>
    <n v="465682"/>
  </r>
  <r>
    <n v="1913"/>
    <x v="343"/>
    <x v="2"/>
    <x v="2"/>
    <x v="3"/>
    <x v="2"/>
    <s v="Grant Carroll"/>
    <n v="401"/>
    <n v="858"/>
    <n v="344058"/>
  </r>
  <r>
    <n v="1914"/>
    <x v="23"/>
    <x v="8"/>
    <x v="1"/>
    <x v="2"/>
    <x v="1"/>
    <s v="Matt Collister"/>
    <n v="463"/>
    <n v="90"/>
    <n v="41670"/>
  </r>
  <r>
    <n v="1915"/>
    <x v="100"/>
    <x v="3"/>
    <x v="1"/>
    <x v="4"/>
    <x v="0"/>
    <s v="Bradley Nguyen"/>
    <n v="3724"/>
    <n v="270"/>
    <n v="1005480"/>
  </r>
  <r>
    <n v="1916"/>
    <x v="145"/>
    <x v="8"/>
    <x v="1"/>
    <x v="4"/>
    <x v="0"/>
    <s v="Tom Prescott"/>
    <n v="103"/>
    <n v="442"/>
    <n v="45526"/>
  </r>
  <r>
    <n v="1917"/>
    <x v="103"/>
    <x v="3"/>
    <x v="1"/>
    <x v="4"/>
    <x v="0"/>
    <s v="Edward Becker"/>
    <n v="1314"/>
    <n v="361"/>
    <n v="474354"/>
  </r>
  <r>
    <n v="1918"/>
    <x v="360"/>
    <x v="4"/>
    <x v="2"/>
    <x v="4"/>
    <x v="0"/>
    <s v="Katherine Nockton"/>
    <n v="1860"/>
    <n v="600"/>
    <n v="1116000"/>
  </r>
  <r>
    <n v="1919"/>
    <x v="16"/>
    <x v="1"/>
    <x v="1"/>
    <x v="5"/>
    <x v="1"/>
    <s v="Denny Joy"/>
    <n v="2260"/>
    <n v="207"/>
    <n v="467820"/>
  </r>
  <r>
    <n v="1920"/>
    <x v="112"/>
    <x v="2"/>
    <x v="2"/>
    <x v="1"/>
    <x v="1"/>
    <s v="Denny Joy"/>
    <n v="1856"/>
    <n v="373"/>
    <n v="692288"/>
  </r>
  <r>
    <n v="1921"/>
    <x v="220"/>
    <x v="0"/>
    <x v="0"/>
    <x v="4"/>
    <x v="0"/>
    <s v="Denny Joy"/>
    <n v="3268"/>
    <n v="468"/>
    <n v="1529424"/>
  </r>
  <r>
    <n v="1922"/>
    <x v="106"/>
    <x v="8"/>
    <x v="1"/>
    <x v="3"/>
    <x v="2"/>
    <s v="Ken Brennan"/>
    <n v="1877"/>
    <n v="802"/>
    <n v="1505354"/>
  </r>
  <r>
    <n v="1923"/>
    <x v="144"/>
    <x v="8"/>
    <x v="1"/>
    <x v="5"/>
    <x v="1"/>
    <s v="Scot Wooten"/>
    <n v="998"/>
    <n v="686"/>
    <n v="684628"/>
  </r>
  <r>
    <n v="1924"/>
    <x v="11"/>
    <x v="1"/>
    <x v="1"/>
    <x v="0"/>
    <x v="0"/>
    <s v="Nona Balk"/>
    <n v="174"/>
    <n v="196"/>
    <n v="34104"/>
  </r>
  <r>
    <n v="1925"/>
    <x v="328"/>
    <x v="11"/>
    <x v="2"/>
    <x v="0"/>
    <x v="0"/>
    <s v="Nona Balk"/>
    <n v="363"/>
    <n v="336"/>
    <n v="121968"/>
  </r>
  <r>
    <n v="1926"/>
    <x v="327"/>
    <x v="3"/>
    <x v="1"/>
    <x v="5"/>
    <x v="1"/>
    <s v="Nona Balk"/>
    <n v="276"/>
    <n v="553"/>
    <n v="152628"/>
  </r>
  <r>
    <n v="1927"/>
    <x v="283"/>
    <x v="4"/>
    <x v="2"/>
    <x v="5"/>
    <x v="1"/>
    <s v="Nona Balk"/>
    <n v="2495"/>
    <n v="208"/>
    <n v="518960"/>
  </r>
  <r>
    <n v="1928"/>
    <x v="229"/>
    <x v="10"/>
    <x v="0"/>
    <x v="1"/>
    <x v="1"/>
    <s v="Muhammed MacIntyre"/>
    <n v="1290"/>
    <n v="344"/>
    <n v="443760"/>
  </r>
  <r>
    <n v="1929"/>
    <x v="170"/>
    <x v="4"/>
    <x v="2"/>
    <x v="5"/>
    <x v="1"/>
    <s v="Muhammed MacIntyre"/>
    <n v="297"/>
    <n v="546"/>
    <n v="162162"/>
  </r>
  <r>
    <n v="1930"/>
    <x v="318"/>
    <x v="2"/>
    <x v="2"/>
    <x v="3"/>
    <x v="2"/>
    <s v="Muhammed MacIntyre"/>
    <n v="2665"/>
    <n v="51"/>
    <n v="135915"/>
  </r>
  <r>
    <n v="1931"/>
    <x v="251"/>
    <x v="4"/>
    <x v="2"/>
    <x v="1"/>
    <x v="1"/>
    <s v="Sibella Parks"/>
    <n v="2923"/>
    <n v="694"/>
    <n v="2028562"/>
  </r>
  <r>
    <n v="1932"/>
    <x v="349"/>
    <x v="11"/>
    <x v="2"/>
    <x v="5"/>
    <x v="1"/>
    <s v="George Zrebassa"/>
    <n v="184"/>
    <n v="304"/>
    <n v="55936"/>
  </r>
  <r>
    <n v="1933"/>
    <x v="172"/>
    <x v="3"/>
    <x v="1"/>
    <x v="0"/>
    <x v="0"/>
    <s v="Christopher Conant"/>
    <n v="1837"/>
    <n v="556"/>
    <n v="1021372"/>
  </r>
  <r>
    <n v="1934"/>
    <x v="177"/>
    <x v="11"/>
    <x v="2"/>
    <x v="4"/>
    <x v="0"/>
    <s v="Michael Nguyen"/>
    <n v="3760"/>
    <n v="270"/>
    <n v="1015200"/>
  </r>
  <r>
    <n v="1935"/>
    <x v="63"/>
    <x v="1"/>
    <x v="1"/>
    <x v="1"/>
    <x v="1"/>
    <s v="Andy Yotov"/>
    <n v="3711"/>
    <n v="895"/>
    <n v="3321345"/>
  </r>
  <r>
    <n v="1936"/>
    <x v="261"/>
    <x v="11"/>
    <x v="2"/>
    <x v="2"/>
    <x v="1"/>
    <s v="John Murray"/>
    <n v="905"/>
    <n v="585"/>
    <n v="529425"/>
  </r>
  <r>
    <n v="1937"/>
    <x v="297"/>
    <x v="8"/>
    <x v="1"/>
    <x v="2"/>
    <x v="1"/>
    <s v="Frank Hawley"/>
    <n v="2175"/>
    <n v="576"/>
    <n v="1252800"/>
  </r>
  <r>
    <n v="1938"/>
    <x v="339"/>
    <x v="3"/>
    <x v="1"/>
    <x v="4"/>
    <x v="0"/>
    <s v="Rose O'Brian"/>
    <n v="2408"/>
    <n v="228"/>
    <n v="549024"/>
  </r>
  <r>
    <n v="1939"/>
    <x v="122"/>
    <x v="5"/>
    <x v="3"/>
    <x v="5"/>
    <x v="1"/>
    <s v="Rose O'Brian"/>
    <n v="1391"/>
    <n v="650"/>
    <n v="904150"/>
  </r>
  <r>
    <n v="1940"/>
    <x v="196"/>
    <x v="11"/>
    <x v="2"/>
    <x v="3"/>
    <x v="2"/>
    <s v="Michelle Ellison"/>
    <n v="2296"/>
    <n v="405"/>
    <n v="929880"/>
  </r>
  <r>
    <n v="1941"/>
    <x v="51"/>
    <x v="11"/>
    <x v="2"/>
    <x v="3"/>
    <x v="2"/>
    <s v="Allen Armold"/>
    <n v="2966"/>
    <n v="746"/>
    <n v="2212636"/>
  </r>
  <r>
    <n v="1942"/>
    <x v="333"/>
    <x v="0"/>
    <x v="0"/>
    <x v="3"/>
    <x v="2"/>
    <s v="Allen Armold"/>
    <n v="2967"/>
    <n v="602"/>
    <n v="1786134"/>
  </r>
  <r>
    <n v="1943"/>
    <x v="325"/>
    <x v="7"/>
    <x v="0"/>
    <x v="0"/>
    <x v="0"/>
    <s v="Ed Braxton"/>
    <n v="596"/>
    <n v="823"/>
    <n v="490508"/>
  </r>
  <r>
    <n v="1944"/>
    <x v="201"/>
    <x v="11"/>
    <x v="2"/>
    <x v="4"/>
    <x v="0"/>
    <s v="Ed Braxton"/>
    <n v="1721"/>
    <n v="266"/>
    <n v="457786"/>
  </r>
  <r>
    <n v="1945"/>
    <x v="142"/>
    <x v="5"/>
    <x v="3"/>
    <x v="0"/>
    <x v="0"/>
    <s v="Ed Braxton"/>
    <n v="273"/>
    <n v="671"/>
    <n v="183183"/>
  </r>
  <r>
    <n v="1946"/>
    <x v="285"/>
    <x v="1"/>
    <x v="1"/>
    <x v="5"/>
    <x v="1"/>
    <s v="Ed Braxton"/>
    <n v="2541"/>
    <n v="348"/>
    <n v="884268"/>
  </r>
  <r>
    <n v="1947"/>
    <x v="282"/>
    <x v="6"/>
    <x v="3"/>
    <x v="4"/>
    <x v="0"/>
    <s v="Dan Reichenbach"/>
    <n v="1942"/>
    <n v="243"/>
    <n v="471906"/>
  </r>
  <r>
    <n v="1948"/>
    <x v="290"/>
    <x v="4"/>
    <x v="2"/>
    <x v="1"/>
    <x v="1"/>
    <s v="Jenna Caffey"/>
    <n v="942"/>
    <n v="868"/>
    <n v="817656"/>
  </r>
  <r>
    <n v="1949"/>
    <x v="178"/>
    <x v="0"/>
    <x v="0"/>
    <x v="0"/>
    <x v="0"/>
    <s v="Jill Matthias"/>
    <n v="815"/>
    <n v="638"/>
    <n v="519970"/>
  </r>
  <r>
    <n v="1950"/>
    <x v="338"/>
    <x v="0"/>
    <x v="0"/>
    <x v="0"/>
    <x v="0"/>
    <s v="Alex Russell"/>
    <n v="3093"/>
    <n v="847"/>
    <n v="2619771"/>
  </r>
  <r>
    <n v="1951"/>
    <x v="152"/>
    <x v="7"/>
    <x v="0"/>
    <x v="1"/>
    <x v="1"/>
    <s v="Alex Russell"/>
    <n v="2789"/>
    <n v="722"/>
    <n v="2013658"/>
  </r>
  <r>
    <n v="1952"/>
    <x v="5"/>
    <x v="3"/>
    <x v="1"/>
    <x v="5"/>
    <x v="1"/>
    <s v="Khloe Miller"/>
    <n v="1378"/>
    <n v="539"/>
    <n v="742742"/>
  </r>
  <r>
    <n v="1953"/>
    <x v="21"/>
    <x v="2"/>
    <x v="2"/>
    <x v="3"/>
    <x v="2"/>
    <s v="Kristina Nunn"/>
    <n v="3311"/>
    <n v="855"/>
    <n v="2830905"/>
  </r>
  <r>
    <n v="1954"/>
    <x v="4"/>
    <x v="2"/>
    <x v="2"/>
    <x v="4"/>
    <x v="0"/>
    <s v="MaryBeth Skach"/>
    <n v="2539"/>
    <n v="677"/>
    <n v="1718903"/>
  </r>
  <r>
    <n v="1955"/>
    <x v="108"/>
    <x v="2"/>
    <x v="2"/>
    <x v="1"/>
    <x v="1"/>
    <s v="MaryBeth Skach"/>
    <n v="3010"/>
    <n v="775"/>
    <n v="2332750"/>
  </r>
  <r>
    <n v="1956"/>
    <x v="122"/>
    <x v="5"/>
    <x v="3"/>
    <x v="5"/>
    <x v="1"/>
    <s v="MaryBeth Skach"/>
    <n v="2833"/>
    <n v="705"/>
    <n v="1997265"/>
  </r>
  <r>
    <n v="1957"/>
    <x v="236"/>
    <x v="10"/>
    <x v="0"/>
    <x v="0"/>
    <x v="0"/>
    <s v="Cynthia Voltz"/>
    <n v="571"/>
    <n v="385"/>
    <n v="219835"/>
  </r>
  <r>
    <n v="1958"/>
    <x v="270"/>
    <x v="8"/>
    <x v="1"/>
    <x v="4"/>
    <x v="0"/>
    <s v="Cynthia Voltz"/>
    <n v="3001"/>
    <n v="74"/>
    <n v="222074"/>
  </r>
  <r>
    <n v="1959"/>
    <x v="84"/>
    <x v="9"/>
    <x v="3"/>
    <x v="3"/>
    <x v="2"/>
    <s v="Tom Boeckenhauer"/>
    <n v="2307"/>
    <n v="820"/>
    <n v="1891740"/>
  </r>
  <r>
    <n v="1960"/>
    <x v="327"/>
    <x v="3"/>
    <x v="1"/>
    <x v="5"/>
    <x v="1"/>
    <s v="Annie Thurman"/>
    <n v="3086"/>
    <n v="708"/>
    <n v="2184888"/>
  </r>
  <r>
    <n v="1961"/>
    <x v="325"/>
    <x v="7"/>
    <x v="0"/>
    <x v="2"/>
    <x v="1"/>
    <s v="Ken Heidel"/>
    <n v="3011"/>
    <n v="228"/>
    <n v="686508"/>
  </r>
  <r>
    <n v="1962"/>
    <x v="280"/>
    <x v="3"/>
    <x v="1"/>
    <x v="5"/>
    <x v="1"/>
    <s v="Edward Becker"/>
    <n v="342"/>
    <n v="610"/>
    <n v="208620"/>
  </r>
  <r>
    <n v="1963"/>
    <x v="287"/>
    <x v="4"/>
    <x v="2"/>
    <x v="4"/>
    <x v="0"/>
    <s v="Edward Becker"/>
    <n v="309"/>
    <n v="91"/>
    <n v="28119"/>
  </r>
  <r>
    <n v="1964"/>
    <x v="4"/>
    <x v="2"/>
    <x v="2"/>
    <x v="4"/>
    <x v="0"/>
    <s v="Nora Paige"/>
    <n v="3776"/>
    <n v="484"/>
    <n v="1827584"/>
  </r>
  <r>
    <n v="1965"/>
    <x v="20"/>
    <x v="2"/>
    <x v="2"/>
    <x v="0"/>
    <x v="0"/>
    <s v="Nora Paige"/>
    <n v="3932"/>
    <n v="472"/>
    <n v="1855904"/>
  </r>
  <r>
    <n v="1966"/>
    <x v="337"/>
    <x v="0"/>
    <x v="0"/>
    <x v="5"/>
    <x v="1"/>
    <s v="Nora Paige"/>
    <n v="1094"/>
    <n v="202"/>
    <n v="220988"/>
  </r>
  <r>
    <n v="1967"/>
    <x v="226"/>
    <x v="2"/>
    <x v="2"/>
    <x v="3"/>
    <x v="2"/>
    <s v="Keith Dawkins"/>
    <n v="2253"/>
    <n v="95"/>
    <n v="214035"/>
  </r>
  <r>
    <n v="1968"/>
    <x v="226"/>
    <x v="2"/>
    <x v="2"/>
    <x v="3"/>
    <x v="2"/>
    <s v="Alan Haines"/>
    <n v="3450"/>
    <n v="882"/>
    <n v="3042900"/>
  </r>
  <r>
    <n v="1969"/>
    <x v="325"/>
    <x v="7"/>
    <x v="0"/>
    <x v="0"/>
    <x v="0"/>
    <s v="Alan Haines"/>
    <n v="2795"/>
    <n v="628"/>
    <n v="1755260"/>
  </r>
  <r>
    <n v="1970"/>
    <x v="169"/>
    <x v="1"/>
    <x v="1"/>
    <x v="0"/>
    <x v="0"/>
    <s v="Alan Haines"/>
    <n v="1744"/>
    <n v="397"/>
    <n v="692368"/>
  </r>
  <r>
    <n v="1971"/>
    <x v="132"/>
    <x v="6"/>
    <x v="3"/>
    <x v="1"/>
    <x v="1"/>
    <s v="Paul Lucas"/>
    <n v="3053"/>
    <n v="516"/>
    <n v="1575348"/>
  </r>
  <r>
    <n v="1972"/>
    <x v="39"/>
    <x v="3"/>
    <x v="1"/>
    <x v="5"/>
    <x v="1"/>
    <s v="Helen Wasserman"/>
    <n v="1241"/>
    <n v="516"/>
    <n v="640356"/>
  </r>
  <r>
    <n v="1973"/>
    <x v="320"/>
    <x v="9"/>
    <x v="3"/>
    <x v="1"/>
    <x v="1"/>
    <s v="Dave Poirier"/>
    <n v="555"/>
    <n v="736"/>
    <n v="408480"/>
  </r>
  <r>
    <n v="1974"/>
    <x v="239"/>
    <x v="8"/>
    <x v="1"/>
    <x v="0"/>
    <x v="0"/>
    <s v="Dave Poirier"/>
    <n v="3171"/>
    <n v="451"/>
    <n v="1430121"/>
  </r>
  <r>
    <n v="1975"/>
    <x v="280"/>
    <x v="3"/>
    <x v="1"/>
    <x v="1"/>
    <x v="1"/>
    <s v="Dave Poirier"/>
    <n v="1686"/>
    <n v="825"/>
    <n v="1390950"/>
  </r>
  <r>
    <n v="1976"/>
    <x v="10"/>
    <x v="6"/>
    <x v="3"/>
    <x v="4"/>
    <x v="0"/>
    <s v="Jim Mitchum"/>
    <n v="3550"/>
    <n v="254"/>
    <n v="901700"/>
  </r>
  <r>
    <n v="1977"/>
    <x v="319"/>
    <x v="5"/>
    <x v="3"/>
    <x v="1"/>
    <x v="1"/>
    <s v="Jim Mitchum"/>
    <n v="967"/>
    <n v="355"/>
    <n v="343285"/>
  </r>
  <r>
    <n v="1978"/>
    <x v="361"/>
    <x v="4"/>
    <x v="2"/>
    <x v="0"/>
    <x v="0"/>
    <s v="Doug Bickford"/>
    <n v="299"/>
    <n v="574"/>
    <n v="171626"/>
  </r>
  <r>
    <n v="1979"/>
    <x v="312"/>
    <x v="10"/>
    <x v="0"/>
    <x v="4"/>
    <x v="0"/>
    <s v="Doug Bickford"/>
    <n v="2769"/>
    <n v="558"/>
    <n v="1545102"/>
  </r>
  <r>
    <n v="1980"/>
    <x v="136"/>
    <x v="0"/>
    <x v="0"/>
    <x v="0"/>
    <x v="0"/>
    <s v="Nathan Mautz"/>
    <n v="1126"/>
    <n v="374"/>
    <n v="421124"/>
  </r>
  <r>
    <n v="1981"/>
    <x v="222"/>
    <x v="6"/>
    <x v="3"/>
    <x v="1"/>
    <x v="1"/>
    <s v="Troy Blackwell"/>
    <n v="1737"/>
    <n v="198"/>
    <n v="343926"/>
  </r>
  <r>
    <n v="1982"/>
    <x v="326"/>
    <x v="1"/>
    <x v="1"/>
    <x v="5"/>
    <x v="1"/>
    <s v="Troy Blackwell"/>
    <n v="2787"/>
    <n v="733"/>
    <n v="2042871"/>
  </r>
  <r>
    <n v="1983"/>
    <x v="159"/>
    <x v="5"/>
    <x v="3"/>
    <x v="3"/>
    <x v="2"/>
    <s v="Troy Blackwell"/>
    <n v="2530"/>
    <n v="404"/>
    <n v="1022120"/>
  </r>
  <r>
    <n v="1984"/>
    <x v="132"/>
    <x v="6"/>
    <x v="3"/>
    <x v="3"/>
    <x v="2"/>
    <s v="Theresa Coyne"/>
    <n v="3676"/>
    <n v="41"/>
    <n v="150716"/>
  </r>
  <r>
    <n v="1985"/>
    <x v="84"/>
    <x v="9"/>
    <x v="3"/>
    <x v="4"/>
    <x v="0"/>
    <s v="Theresa Coyne"/>
    <n v="2389"/>
    <n v="756"/>
    <n v="1806084"/>
  </r>
  <r>
    <n v="1986"/>
    <x v="310"/>
    <x v="3"/>
    <x v="1"/>
    <x v="0"/>
    <x v="0"/>
    <s v="Theresa Coyne"/>
    <n v="2405"/>
    <n v="159"/>
    <n v="382395"/>
  </r>
  <r>
    <n v="1987"/>
    <x v="295"/>
    <x v="1"/>
    <x v="1"/>
    <x v="4"/>
    <x v="0"/>
    <s v="Resi Polking"/>
    <n v="590"/>
    <n v="480"/>
    <n v="283200"/>
  </r>
  <r>
    <n v="1988"/>
    <x v="171"/>
    <x v="10"/>
    <x v="0"/>
    <x v="0"/>
    <x v="0"/>
    <s v="Bobby Trafton"/>
    <n v="1738"/>
    <n v="67"/>
    <n v="116446"/>
  </r>
  <r>
    <n v="1989"/>
    <x v="43"/>
    <x v="2"/>
    <x v="2"/>
    <x v="4"/>
    <x v="0"/>
    <s v="Helen Wasserman"/>
    <n v="592"/>
    <n v="298"/>
    <n v="176416"/>
  </r>
  <r>
    <n v="1990"/>
    <x v="169"/>
    <x v="1"/>
    <x v="1"/>
    <x v="0"/>
    <x v="0"/>
    <s v="Frank Hawley"/>
    <n v="3380"/>
    <n v="332"/>
    <n v="1122160"/>
  </r>
  <r>
    <n v="1991"/>
    <x v="281"/>
    <x v="7"/>
    <x v="0"/>
    <x v="3"/>
    <x v="2"/>
    <s v="Frank Hawley"/>
    <n v="3020"/>
    <n v="244"/>
    <n v="736880"/>
  </r>
  <r>
    <n v="1992"/>
    <x v="17"/>
    <x v="6"/>
    <x v="3"/>
    <x v="1"/>
    <x v="1"/>
    <s v="Cyma Kinney"/>
    <n v="3258"/>
    <n v="234"/>
    <n v="762372"/>
  </r>
  <r>
    <n v="1993"/>
    <x v="286"/>
    <x v="5"/>
    <x v="3"/>
    <x v="0"/>
    <x v="1"/>
    <s v="Cyma Kinney"/>
    <n v="178"/>
    <n v="897"/>
    <n v="159666"/>
  </r>
  <r>
    <n v="1994"/>
    <x v="221"/>
    <x v="2"/>
    <x v="2"/>
    <x v="0"/>
    <x v="1"/>
    <s v="Karl Brown"/>
    <n v="293"/>
    <n v="801"/>
    <n v="234693"/>
  </r>
  <r>
    <n v="1995"/>
    <x v="44"/>
    <x v="8"/>
    <x v="1"/>
    <x v="4"/>
    <x v="0"/>
    <s v="Ralph Kennedy"/>
    <n v="3894"/>
    <n v="320"/>
    <n v="1246080"/>
  </r>
  <r>
    <n v="1996"/>
    <x v="202"/>
    <x v="1"/>
    <x v="1"/>
    <x v="5"/>
    <x v="1"/>
    <s v="MaryBeth Skach"/>
    <n v="1644"/>
    <n v="554"/>
    <n v="910776"/>
  </r>
  <r>
    <n v="1997"/>
    <x v="9"/>
    <x v="3"/>
    <x v="1"/>
    <x v="0"/>
    <x v="0"/>
    <s v="Dennis Pardue"/>
    <n v="2608"/>
    <n v="854"/>
    <n v="2227232"/>
  </r>
  <r>
    <n v="1998"/>
    <x v="289"/>
    <x v="11"/>
    <x v="2"/>
    <x v="5"/>
    <x v="1"/>
    <s v="Brian Dahlen"/>
    <n v="570"/>
    <n v="115"/>
    <n v="65550"/>
  </r>
  <r>
    <n v="1999"/>
    <x v="353"/>
    <x v="10"/>
    <x v="0"/>
    <x v="1"/>
    <x v="1"/>
    <s v="Denny Blanton"/>
    <n v="894"/>
    <n v="27"/>
    <n v="24138"/>
  </r>
  <r>
    <n v="1999"/>
    <x v="50"/>
    <x v="2"/>
    <x v="2"/>
    <x v="2"/>
    <x v="1"/>
    <s v="Vivian Mathis"/>
    <n v="1657"/>
    <n v="140"/>
    <n v="2319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E014B-B336-4648-99FC-8AFE9C65C8CB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:E5" firstHeaderRow="1" firstDataRow="1" firstDataCol="0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h="1" x="2"/>
        <item h="1" x="0"/>
        <item t="default"/>
      </items>
    </pivotField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h="1" x="3"/>
        <item x="4"/>
        <item x="5"/>
        <item h="1" x="6"/>
        <item x="7"/>
        <item x="8"/>
        <item h="1" x="9"/>
        <item x="10"/>
        <item x="11"/>
        <item h="1" x="12"/>
        <item x="13"/>
        <item t="default"/>
      </items>
    </pivotField>
  </pivotFields>
  <rowItems count="1">
    <i/>
  </rowItems>
  <colItems count="1">
    <i/>
  </colItems>
  <dataFields count="1">
    <dataField name="Cuenta de Clien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14D6E-AF4B-497B-87C7-C73FAFD39D9C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5:B20" firstHeaderRow="1" firstDataRow="1" firstDataCol="1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h="1" x="3"/>
        <item x="4"/>
        <item x="5"/>
        <item h="1" x="6"/>
        <item x="7"/>
        <item x="8"/>
        <item h="1" x="9"/>
        <item x="10"/>
        <item x="11"/>
        <item h="1" x="12"/>
        <item x="13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Promedio de Ingresos" fld="9" subtotal="average" baseField="4" baseItem="0" numFmtId="43"/>
  </dataFields>
  <formats count="1">
    <format dxfId="0">
      <pivotArea outline="0" collapsedLevelsAreSubtotals="1" fieldPosition="0"/>
    </format>
  </formats>
  <chartFormats count="7"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48DD4-3055-4E04-AA2A-5F1894B279BF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24:F29" firstHeaderRow="1" firstDataRow="1" firstDataCol="1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h="1" x="3"/>
        <item x="4"/>
        <item x="5"/>
        <item h="1" x="6"/>
        <item x="7"/>
        <item x="8"/>
        <item h="1" x="9"/>
        <item x="10"/>
        <item x="11"/>
        <item h="1"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ngresos" fld="9" baseField="0" baseItem="0"/>
  </dataFields>
  <formats count="2">
    <format dxfId="2">
      <pivotArea collapsedLevelsAreSubtotals="1" fieldPosition="0">
        <references count="1">
          <reference field="3" count="0"/>
        </references>
      </pivotArea>
    </format>
    <format dxfId="1">
      <pivotArea grandRow="1" outline="0" collapsedLevelsAreSubtotals="1" fieldPosition="0"/>
    </format>
  </formats>
  <chartFormats count="5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4C39A-303E-4F7F-9ABC-E9989A818486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4:G5" firstHeaderRow="1" firstDataRow="1" firstDataCol="0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h="1" x="3"/>
        <item x="4"/>
        <item x="5"/>
        <item h="1" x="6"/>
        <item x="7"/>
        <item x="8"/>
        <item h="1" x="9"/>
        <item x="10"/>
        <item x="11"/>
        <item h="1" x="12"/>
        <item x="13"/>
        <item t="default"/>
      </items>
    </pivotField>
  </pivotFields>
  <rowItems count="1">
    <i/>
  </rowItems>
  <colItems count="1">
    <i/>
  </colItems>
  <dataFields count="1">
    <dataField name="Suma de Ingresos" fld="9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CEF84-1B64-495E-8D6F-BBC44CDCC0E9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I42:J51" firstHeaderRow="1" firstDataRow="1" firstDataCol="1"/>
  <pivotFields count="12">
    <pivotField showAll="0"/>
    <pivotField axis="axisRow"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h="1" sd="0" x="3"/>
        <item sd="0" x="4"/>
        <item sd="0" x="5"/>
        <item h="1" sd="0" x="6"/>
        <item sd="0" x="7"/>
        <item sd="0" x="8"/>
        <item h="1" sd="0" x="9"/>
        <item sd="0" x="10"/>
        <item sd="0" x="11"/>
        <item h="1" sd="0" x="12"/>
        <item sd="0" x="13"/>
      </items>
    </pivotField>
  </pivotFields>
  <rowFields count="3">
    <field x="11"/>
    <field x="10"/>
    <field x="1"/>
  </rowFields>
  <rowItems count="9">
    <i>
      <x v="1"/>
    </i>
    <i>
      <x v="2"/>
    </i>
    <i>
      <x v="4"/>
    </i>
    <i>
      <x v="5"/>
    </i>
    <i>
      <x v="7"/>
    </i>
    <i>
      <x v="8"/>
    </i>
    <i>
      <x v="10"/>
    </i>
    <i>
      <x v="11"/>
    </i>
    <i t="grand">
      <x/>
    </i>
  </rowItems>
  <colItems count="1">
    <i/>
  </colItems>
  <dataFields count="1">
    <dataField name="Suma de Ingresos" fld="9" baseField="0" baseItem="0" numFmtId="164"/>
  </dataFields>
  <formats count="14">
    <format dxfId="17">
      <pivotArea collapsedLevelsAreSubtotals="1" fieldPosition="0">
        <references count="1">
          <reference field="11" count="1">
            <x v="1"/>
          </reference>
        </references>
      </pivotArea>
    </format>
    <format dxfId="16">
      <pivotArea collapsedLevelsAreSubtotals="1" fieldPosition="0">
        <references count="1">
          <reference field="11" count="1">
            <x v="2"/>
          </reference>
        </references>
      </pivotArea>
    </format>
    <format dxfId="15">
      <pivotArea collapsedLevelsAreSubtotals="1" fieldPosition="0">
        <references count="1">
          <reference field="11" count="1">
            <x v="3"/>
          </reference>
        </references>
      </pivotArea>
    </format>
    <format dxfId="14">
      <pivotArea collapsedLevelsAreSubtotals="1" fieldPosition="0">
        <references count="1">
          <reference field="11" count="1">
            <x v="4"/>
          </reference>
        </references>
      </pivotArea>
    </format>
    <format dxfId="13">
      <pivotArea collapsedLevelsAreSubtotals="1" fieldPosition="0">
        <references count="1">
          <reference field="11" count="1">
            <x v="5"/>
          </reference>
        </references>
      </pivotArea>
    </format>
    <format dxfId="12">
      <pivotArea collapsedLevelsAreSubtotals="1" fieldPosition="0">
        <references count="1">
          <reference field="11" count="1">
            <x v="6"/>
          </reference>
        </references>
      </pivotArea>
    </format>
    <format dxfId="11">
      <pivotArea collapsedLevelsAreSubtotals="1" fieldPosition="0">
        <references count="1">
          <reference field="11" count="1">
            <x v="7"/>
          </reference>
        </references>
      </pivotArea>
    </format>
    <format dxfId="10">
      <pivotArea collapsedLevelsAreSubtotals="1" fieldPosition="0">
        <references count="1">
          <reference field="11" count="1">
            <x v="8"/>
          </reference>
        </references>
      </pivotArea>
    </format>
    <format dxfId="9">
      <pivotArea collapsedLevelsAreSubtotals="1" fieldPosition="0">
        <references count="1">
          <reference field="11" count="1">
            <x v="9"/>
          </reference>
        </references>
      </pivotArea>
    </format>
    <format dxfId="8">
      <pivotArea collapsedLevelsAreSubtotals="1" fieldPosition="0">
        <references count="1">
          <reference field="11" count="1">
            <x v="10"/>
          </reference>
        </references>
      </pivotArea>
    </format>
    <format dxfId="7">
      <pivotArea collapsedLevelsAreSubtotals="1" fieldPosition="0">
        <references count="1">
          <reference field="11" count="1">
            <x v="11"/>
          </reference>
        </references>
      </pivotArea>
    </format>
    <format dxfId="6">
      <pivotArea collapsedLevelsAreSubtotals="1" fieldPosition="0">
        <references count="1">
          <reference field="11" count="1">
            <x v="12"/>
          </reference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/>
    </format>
  </formats>
  <chartFormats count="13">
    <chartFormat chart="6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B61C4-C7D0-4301-ABF1-88E4098B2A88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4:C5" firstHeaderRow="1" firstDataRow="1" firstDataCol="0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h="1" x="2"/>
        <item h="1" x="0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h="1" x="3"/>
        <item x="4"/>
        <item x="5"/>
        <item h="1" x="6"/>
        <item x="7"/>
        <item x="8"/>
        <item h="1" x="9"/>
        <item x="10"/>
        <item x="11"/>
        <item h="1" x="12"/>
        <item x="13"/>
        <item t="default"/>
      </items>
    </pivotField>
  </pivotFields>
  <rowItems count="1">
    <i/>
  </rowItems>
  <colItems count="1">
    <i/>
  </colItem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EE23D-49F6-4978-9612-904323A5705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A5" firstHeaderRow="1" firstDataRow="1" firstDataCol="0"/>
  <pivotFields count="12">
    <pivotField dataField="1"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h="1" x="3"/>
        <item x="4"/>
        <item x="5"/>
        <item h="1" x="6"/>
        <item x="7"/>
        <item x="8"/>
        <item h="1" x="9"/>
        <item x="10"/>
        <item x="11"/>
        <item h="1" x="12"/>
        <item x="13"/>
        <item t="default"/>
      </items>
    </pivotField>
  </pivotFields>
  <rowItems count="1">
    <i/>
  </rowItems>
  <colItems count="1">
    <i/>
  </colItems>
  <dataFields count="1">
    <dataField name="Cuenta de Número de Pedido" fld="0" subtotal="count" baseField="0" baseItem="0" numFmtId="1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6D0EA-3898-4496-9811-CBC4A147019B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15:F17" firstHeaderRow="1" firstDataRow="1" firstDataCol="1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axis="axisRow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h="1" x="3"/>
        <item x="4"/>
        <item x="5"/>
        <item h="1" x="6"/>
        <item x="7"/>
        <item x="8"/>
        <item h="1" x="9"/>
        <item x="10"/>
        <item x="11"/>
        <item h="1" x="12"/>
        <item x="13"/>
        <item t="default"/>
      </items>
    </pivotField>
  </pivotFields>
  <rowFields count="1">
    <field x="5"/>
  </rowFields>
  <rowItems count="2">
    <i>
      <x/>
    </i>
    <i t="grand">
      <x/>
    </i>
  </rowItems>
  <colItems count="1">
    <i/>
  </colItems>
  <dataFields count="1">
    <dataField name="Suma de Ingresos" fld="9" showDataAs="percentOfTotal" baseField="0" baseItem="0" numFmtId="10"/>
  </dataFields>
  <formats count="3">
    <format dxfId="21">
      <pivotArea dataOnly="0" labelOnly="1" outline="0" axis="axisValues" fieldPosition="0"/>
    </format>
    <format dxfId="20">
      <pivotArea collapsedLevelsAreSubtotals="1" fieldPosition="0">
        <references count="1">
          <reference field="5" count="0"/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842CA-2584-43B8-848F-A82B53267507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40:D50" firstHeaderRow="1" firstDataRow="2" firstDataCol="1"/>
  <pivotFields count="12">
    <pivotField showAll="0"/>
    <pivotField axis="axisRow"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showAll="0">
      <items count="13">
        <item x="8"/>
        <item x="1"/>
        <item x="3"/>
        <item x="11"/>
        <item x="2"/>
        <item x="4"/>
        <item x="7"/>
        <item x="0"/>
        <item x="10"/>
        <item x="6"/>
        <item x="9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axis="axisCol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h="1" sd="0" x="3"/>
        <item sd="0" x="4"/>
        <item sd="0" x="5"/>
        <item h="1" sd="0" x="6"/>
        <item sd="0" x="7"/>
        <item sd="0" x="8"/>
        <item h="1" sd="0" x="9"/>
        <item sd="0" x="10"/>
        <item sd="0" x="11"/>
        <item h="1" sd="0" x="12"/>
        <item sd="0" x="13"/>
        <item t="default"/>
      </items>
    </pivotField>
  </pivotFields>
  <rowFields count="3">
    <field x="11"/>
    <field x="10"/>
    <field x="1"/>
  </rowFields>
  <rowItems count="9">
    <i>
      <x v="1"/>
    </i>
    <i>
      <x v="2"/>
    </i>
    <i>
      <x v="4"/>
    </i>
    <i>
      <x v="5"/>
    </i>
    <i>
      <x v="7"/>
    </i>
    <i>
      <x v="8"/>
    </i>
    <i>
      <x v="10"/>
    </i>
    <i>
      <x v="11"/>
    </i>
    <i t="grand">
      <x/>
    </i>
  </rowItems>
  <colFields count="1">
    <field x="5"/>
  </colFields>
  <colItems count="2">
    <i>
      <x/>
    </i>
    <i t="grand">
      <x/>
    </i>
  </colItems>
  <dataFields count="1">
    <dataField name="Suma de Ingresos" fld="9" baseField="0" baseItem="0" numFmtId="43"/>
  </dataFields>
  <formats count="1">
    <format dxfId="22">
      <pivotArea outline="0" collapsedLevelsAreSubtotals="1" fieldPosition="0"/>
    </format>
  </formats>
  <chartFormats count="6"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6F67AD7-6376-4528-836E-85444F52F173}" autoFormatId="16" applyNumberFormats="0" applyBorderFormats="0" applyFontFormats="0" applyPatternFormats="0" applyAlignmentFormats="0" applyWidthHeightFormats="0">
  <queryTableRefresh nextId="11">
    <queryTableFields count="10">
      <queryTableField id="1" name="Número de Pedido" tableColumnId="1"/>
      <queryTableField id="2" name="Fecha" tableColumnId="2"/>
      <queryTableField id="3" name="Meses" tableColumnId="3"/>
      <queryTableField id="4" name="Trimestre" tableColumnId="4"/>
      <queryTableField id="5" name="Madera" tableColumnId="5"/>
      <queryTableField id="6" name="Tipo Madera" tableColumnId="6"/>
      <queryTableField id="7" name="Cliente" tableColumnId="7"/>
      <queryTableField id="8" name="Cantidad" tableColumnId="8"/>
      <queryTableField id="9" name="Precio Unitario" tableColumnId="9"/>
      <queryTableField id="10" name="Ingresos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" xr10:uid="{C6904BB6-0785-4677-966D-8E1B4BD800C4}" sourceName="Trimestre">
  <pivotTables>
    <pivotTable tabId="3" name="TablaDinámica5"/>
    <pivotTable tabId="3" name="TablaDinámica4"/>
    <pivotTable tabId="3" name="TablaDinámica3"/>
    <pivotTable tabId="3" name="TablaDinámica2"/>
    <pivotTable tabId="3" name="TablaDinámica6"/>
    <pivotTable tabId="3" name="TablaDinámica7"/>
    <pivotTable tabId="3" name="TablaDinámica8"/>
    <pivotTable tabId="3" name="TablaDinámica9"/>
    <pivotTable tabId="3" name="TablaDinámica10"/>
  </pivotTables>
  <data>
    <tabular pivotCacheId="699583345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dera" xr10:uid="{1258E3F0-658F-48C9-A9A1-DA94B84AF3A2}" sourceName="Madera">
  <pivotTables>
    <pivotTable tabId="3" name="TablaDinámica5"/>
    <pivotTable tabId="3" name="TablaDinámica4"/>
    <pivotTable tabId="3" name="TablaDinámica3"/>
    <pivotTable tabId="3" name="TablaDinámica2"/>
    <pivotTable tabId="3" name="TablaDinámica6"/>
    <pivotTable tabId="3" name="TablaDinámica7"/>
    <pivotTable tabId="3" name="TablaDinámica8"/>
    <pivotTable tabId="3" name="TablaDinámica9"/>
    <pivotTable tabId="3" name="TablaDinámica10"/>
  </pivotTables>
  <data>
    <tabular pivotCacheId="699583345">
      <items count="6">
        <i x="2" s="1"/>
        <i x="5" s="1"/>
        <i x="0" s="1"/>
        <i x="1" s="1"/>
        <i x="4" s="1" nd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Madera" xr10:uid="{697AAC73-C4E1-4001-A76C-C929F1102587}" sourceName="Tipo Madera">
  <pivotTables>
    <pivotTable tabId="3" name="TablaDinámica5"/>
    <pivotTable tabId="3" name="TablaDinámica4"/>
    <pivotTable tabId="3" name="TablaDinámica3"/>
    <pivotTable tabId="3" name="TablaDinámica2"/>
    <pivotTable tabId="3" name="TablaDinámica6"/>
    <pivotTable tabId="3" name="TablaDinámica7"/>
    <pivotTable tabId="3" name="TablaDinámica8"/>
    <pivotTable tabId="3" name="TablaDinámica9"/>
    <pivotTable tabId="3" name="TablaDinámica10"/>
  </pivotTables>
  <data>
    <tabular pivotCacheId="699583345">
      <items count="3">
        <i x="1" s="1"/>
        <i x="2"/>
        <i x="0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" xr10:uid="{796D03DD-484F-462E-B800-EEF48B925173}" sourceName="Meses (Fecha)">
  <pivotTables>
    <pivotTable tabId="3" name="TablaDinámica5"/>
    <pivotTable tabId="3" name="TablaDinámica4"/>
    <pivotTable tabId="3" name="TablaDinámica3"/>
    <pivotTable tabId="3" name="TablaDinámica2"/>
    <pivotTable tabId="3" name="TablaDinámica6"/>
    <pivotTable tabId="3" name="TablaDinámica7"/>
    <pivotTable tabId="3" name="TablaDinámica8"/>
    <pivotTable tabId="3" name="TablaDinámica9"/>
    <pivotTable tabId="3" name="TablaDinámica10"/>
  </pivotTables>
  <data>
    <tabular pivotCacheId="699583345">
      <items count="14">
        <i x="1" s="1"/>
        <i x="2" s="1"/>
        <i x="3"/>
        <i x="4" s="1"/>
        <i x="5" s="1"/>
        <i x="6"/>
        <i x="7" s="1"/>
        <i x="8" s="1"/>
        <i x="9"/>
        <i x="10" s="1"/>
        <i x="11" s="1"/>
        <i x="12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imestre" xr10:uid="{5C0B3CB2-44D9-4157-9A02-F12417AEE103}" cache="SegmentaciónDeDatos_Trimestre" caption="Trimestre" columnCount="2" rowHeight="241300"/>
  <slicer name="Madera" xr10:uid="{EBCEFC9A-E6C4-4E1C-AE72-B653E073012C}" cache="SegmentaciónDeDatos_Madera" caption="Madera" columnCount="3" rowHeight="241300"/>
  <slicer name="Tipo Madera" xr10:uid="{E161DD1C-8D6A-4388-945B-FA0C622BAA69}" cache="SegmentaciónDeDatos_Tipo_Madera" caption="Tipo Madera" rowHeight="241300"/>
  <slicer name="Meses (Fecha)" xr10:uid="{25C08F9C-678D-4BBD-91FA-0CE6C8632A91}" cache="SegmentaciónDeDatos_Meses__Fecha" caption="Meses (Fecha)" columnCount="3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4CE49-FC8F-45D8-845B-F9256038810A}" name="datos" displayName="datos" ref="A1:J1996" tableType="queryTable" totalsRowShown="0">
  <autoFilter ref="A1:J1996" xr:uid="{38D4CE49-FC8F-45D8-845B-F9256038810A}"/>
  <tableColumns count="10">
    <tableColumn id="1" xr3:uid="{A5DFBBD2-47B1-44EE-8AA3-53FDC1BD0E8E}" uniqueName="1" name="Número de Pedido" queryTableFieldId="1"/>
    <tableColumn id="2" xr3:uid="{CBE0ED2F-8E4F-4505-BF97-02423ECFDEC6}" uniqueName="2" name="Fecha" queryTableFieldId="2" dataDxfId="27"/>
    <tableColumn id="3" xr3:uid="{5AF6EFE6-044B-4B13-8F30-81120E6390F5}" uniqueName="3" name="Meses" queryTableFieldId="3"/>
    <tableColumn id="4" xr3:uid="{A986DF51-F9D9-4084-991F-7DE77D9F77FD}" uniqueName="4" name="Trimestre" queryTableFieldId="4" dataDxfId="26"/>
    <tableColumn id="5" xr3:uid="{77113D28-691D-498F-83D5-548C88791A78}" uniqueName="5" name="Madera" queryTableFieldId="5" dataDxfId="25"/>
    <tableColumn id="6" xr3:uid="{CE3F3F22-4758-409D-AFB4-A16E478F3A5E}" uniqueName="6" name="Tipo Madera" queryTableFieldId="6" dataDxfId="24"/>
    <tableColumn id="7" xr3:uid="{FC44D5A2-F172-42F4-94D8-0184F8DE2F28}" uniqueName="7" name="Cliente" queryTableFieldId="7" dataDxfId="23"/>
    <tableColumn id="8" xr3:uid="{1A562BD0-6645-4ED8-8553-E7B5EC7D6904}" uniqueName="8" name="Cantidad" queryTableFieldId="8"/>
    <tableColumn id="9" xr3:uid="{2EB2B521-61D9-4A7C-948F-70C2D3922B14}" uniqueName="9" name="Precio Unitario" queryTableFieldId="9"/>
    <tableColumn id="10" xr3:uid="{5BDC4FCA-F9F4-4DA7-A2C9-D2A67BF27548}" uniqueName="10" name="Ingresos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760E8-0795-470D-A95C-8D9FE5575FE7}">
  <dimension ref="A1:J1996"/>
  <sheetViews>
    <sheetView workbookViewId="0">
      <selection activeCell="B14" sqref="B14"/>
    </sheetView>
  </sheetViews>
  <sheetFormatPr baseColWidth="10" defaultRowHeight="15" x14ac:dyDescent="0.25"/>
  <cols>
    <col min="1" max="1" width="20.140625" bestFit="1" customWidth="1"/>
    <col min="2" max="2" width="10.7109375" bestFit="1" customWidth="1"/>
    <col min="3" max="3" width="9.140625" bestFit="1" customWidth="1"/>
    <col min="4" max="4" width="11.85546875" bestFit="1" customWidth="1"/>
    <col min="5" max="5" width="10.140625" bestFit="1" customWidth="1"/>
    <col min="6" max="6" width="14.42578125" bestFit="1" customWidth="1"/>
    <col min="7" max="7" width="22.42578125" bestFit="1" customWidth="1"/>
    <col min="8" max="8" width="11.140625" bestFit="1" customWidth="1"/>
    <col min="9" max="9" width="16.5703125" bestFit="1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s="1">
        <v>40420</v>
      </c>
      <c r="C2">
        <v>8</v>
      </c>
      <c r="D2" t="s">
        <v>10</v>
      </c>
      <c r="E2" t="s">
        <v>11</v>
      </c>
      <c r="F2" t="s">
        <v>12</v>
      </c>
      <c r="G2" t="s">
        <v>13</v>
      </c>
      <c r="H2">
        <v>2442</v>
      </c>
      <c r="I2">
        <v>338</v>
      </c>
      <c r="J2">
        <v>825396</v>
      </c>
    </row>
    <row r="3" spans="1:10" x14ac:dyDescent="0.25">
      <c r="A3">
        <v>2</v>
      </c>
      <c r="B3" s="1">
        <v>40400</v>
      </c>
      <c r="C3">
        <v>8</v>
      </c>
      <c r="D3" t="s">
        <v>10</v>
      </c>
      <c r="E3" t="s">
        <v>14</v>
      </c>
      <c r="F3" t="s">
        <v>15</v>
      </c>
      <c r="G3" t="s">
        <v>16</v>
      </c>
      <c r="H3">
        <v>877</v>
      </c>
      <c r="I3">
        <v>675</v>
      </c>
      <c r="J3">
        <v>591975</v>
      </c>
    </row>
    <row r="4" spans="1:10" x14ac:dyDescent="0.25">
      <c r="A4">
        <v>3</v>
      </c>
      <c r="B4" s="1">
        <v>40403</v>
      </c>
      <c r="C4">
        <v>8</v>
      </c>
      <c r="D4" t="s">
        <v>10</v>
      </c>
      <c r="E4" t="s">
        <v>17</v>
      </c>
      <c r="F4" t="s">
        <v>15</v>
      </c>
      <c r="G4" t="s">
        <v>18</v>
      </c>
      <c r="H4">
        <v>622</v>
      </c>
      <c r="I4">
        <v>764</v>
      </c>
      <c r="J4">
        <v>475208</v>
      </c>
    </row>
    <row r="5" spans="1:10" x14ac:dyDescent="0.25">
      <c r="A5">
        <v>4</v>
      </c>
      <c r="B5" s="1">
        <v>40235</v>
      </c>
      <c r="C5">
        <v>2</v>
      </c>
      <c r="D5" t="s">
        <v>19</v>
      </c>
      <c r="E5" t="s">
        <v>20</v>
      </c>
      <c r="F5" t="s">
        <v>21</v>
      </c>
      <c r="G5" t="s">
        <v>18</v>
      </c>
      <c r="H5">
        <v>3099</v>
      </c>
      <c r="I5">
        <v>670</v>
      </c>
      <c r="J5">
        <v>2076330</v>
      </c>
    </row>
    <row r="6" spans="1:10" x14ac:dyDescent="0.25">
      <c r="A6">
        <v>5</v>
      </c>
      <c r="B6" s="1">
        <v>40316</v>
      </c>
      <c r="C6">
        <v>5</v>
      </c>
      <c r="D6" t="s">
        <v>22</v>
      </c>
      <c r="E6" t="s">
        <v>20</v>
      </c>
      <c r="F6" t="s">
        <v>21</v>
      </c>
      <c r="G6" t="s">
        <v>18</v>
      </c>
      <c r="H6">
        <v>9</v>
      </c>
      <c r="I6">
        <v>136</v>
      </c>
      <c r="J6">
        <v>1224</v>
      </c>
    </row>
    <row r="7" spans="1:10" x14ac:dyDescent="0.25">
      <c r="A7">
        <v>6</v>
      </c>
      <c r="B7" s="1">
        <v>40248</v>
      </c>
      <c r="C7">
        <v>3</v>
      </c>
      <c r="D7" t="s">
        <v>19</v>
      </c>
      <c r="E7" t="s">
        <v>20</v>
      </c>
      <c r="F7" t="s">
        <v>21</v>
      </c>
      <c r="G7" t="s">
        <v>18</v>
      </c>
      <c r="H7">
        <v>3800</v>
      </c>
      <c r="I7">
        <v>328</v>
      </c>
      <c r="J7">
        <v>1246400</v>
      </c>
    </row>
    <row r="8" spans="1:10" x14ac:dyDescent="0.25">
      <c r="A8">
        <v>7</v>
      </c>
      <c r="B8" s="1">
        <v>40333</v>
      </c>
      <c r="C8">
        <v>6</v>
      </c>
      <c r="D8" t="s">
        <v>22</v>
      </c>
      <c r="E8" t="s">
        <v>23</v>
      </c>
      <c r="F8" t="s">
        <v>12</v>
      </c>
      <c r="G8" t="s">
        <v>24</v>
      </c>
      <c r="H8">
        <v>875</v>
      </c>
      <c r="I8">
        <v>738</v>
      </c>
      <c r="J8">
        <v>645750</v>
      </c>
    </row>
    <row r="9" spans="1:10" x14ac:dyDescent="0.25">
      <c r="A9">
        <v>8</v>
      </c>
      <c r="B9" s="1">
        <v>40529</v>
      </c>
      <c r="C9">
        <v>12</v>
      </c>
      <c r="D9" t="s">
        <v>25</v>
      </c>
      <c r="E9" t="s">
        <v>20</v>
      </c>
      <c r="F9" t="s">
        <v>21</v>
      </c>
      <c r="G9" t="s">
        <v>24</v>
      </c>
      <c r="H9">
        <v>991</v>
      </c>
      <c r="I9">
        <v>678</v>
      </c>
      <c r="J9">
        <v>671898</v>
      </c>
    </row>
    <row r="10" spans="1:10" x14ac:dyDescent="0.25">
      <c r="A10">
        <v>9</v>
      </c>
      <c r="B10" s="1">
        <v>40391</v>
      </c>
      <c r="C10">
        <v>8</v>
      </c>
      <c r="D10" t="s">
        <v>10</v>
      </c>
      <c r="E10" t="s">
        <v>26</v>
      </c>
      <c r="F10" t="s">
        <v>15</v>
      </c>
      <c r="G10" t="s">
        <v>27</v>
      </c>
      <c r="H10">
        <v>3234</v>
      </c>
      <c r="I10">
        <v>496</v>
      </c>
      <c r="J10">
        <v>1604064</v>
      </c>
    </row>
    <row r="11" spans="1:10" x14ac:dyDescent="0.25">
      <c r="A11">
        <v>10</v>
      </c>
      <c r="B11" s="1">
        <v>40256</v>
      </c>
      <c r="C11">
        <v>3</v>
      </c>
      <c r="D11" t="s">
        <v>19</v>
      </c>
      <c r="E11" t="s">
        <v>20</v>
      </c>
      <c r="F11" t="s">
        <v>21</v>
      </c>
      <c r="G11" t="s">
        <v>28</v>
      </c>
      <c r="H11">
        <v>1860</v>
      </c>
      <c r="I11">
        <v>377</v>
      </c>
      <c r="J11">
        <v>701220</v>
      </c>
    </row>
    <row r="12" spans="1:10" x14ac:dyDescent="0.25">
      <c r="A12">
        <v>11</v>
      </c>
      <c r="B12" s="1">
        <v>40481</v>
      </c>
      <c r="C12">
        <v>10</v>
      </c>
      <c r="D12" t="s">
        <v>25</v>
      </c>
      <c r="E12" t="s">
        <v>23</v>
      </c>
      <c r="F12" t="s">
        <v>12</v>
      </c>
      <c r="G12" t="s">
        <v>29</v>
      </c>
      <c r="H12">
        <v>1193</v>
      </c>
      <c r="I12">
        <v>717</v>
      </c>
      <c r="J12">
        <v>855381</v>
      </c>
    </row>
    <row r="13" spans="1:10" x14ac:dyDescent="0.25">
      <c r="A13">
        <v>12</v>
      </c>
      <c r="B13" s="1">
        <v>40219</v>
      </c>
      <c r="C13">
        <v>2</v>
      </c>
      <c r="D13" t="s">
        <v>19</v>
      </c>
      <c r="E13" t="s">
        <v>20</v>
      </c>
      <c r="F13" t="s">
        <v>21</v>
      </c>
      <c r="G13" t="s">
        <v>30</v>
      </c>
      <c r="H13">
        <v>1422</v>
      </c>
      <c r="I13">
        <v>890</v>
      </c>
      <c r="J13">
        <v>1265580</v>
      </c>
    </row>
    <row r="14" spans="1:10" x14ac:dyDescent="0.25">
      <c r="A14">
        <v>13</v>
      </c>
      <c r="B14" s="1">
        <v>40232</v>
      </c>
      <c r="C14">
        <v>2</v>
      </c>
      <c r="D14" t="s">
        <v>19</v>
      </c>
      <c r="E14" t="s">
        <v>23</v>
      </c>
      <c r="F14" t="s">
        <v>12</v>
      </c>
      <c r="G14" t="s">
        <v>30</v>
      </c>
      <c r="H14">
        <v>2880</v>
      </c>
      <c r="I14">
        <v>194</v>
      </c>
      <c r="J14">
        <v>558720</v>
      </c>
    </row>
    <row r="15" spans="1:10" x14ac:dyDescent="0.25">
      <c r="A15">
        <v>14</v>
      </c>
      <c r="B15" s="1">
        <v>40519</v>
      </c>
      <c r="C15">
        <v>12</v>
      </c>
      <c r="D15" t="s">
        <v>25</v>
      </c>
      <c r="E15" t="s">
        <v>26</v>
      </c>
      <c r="F15" t="s">
        <v>15</v>
      </c>
      <c r="G15" t="s">
        <v>31</v>
      </c>
      <c r="H15">
        <v>3282</v>
      </c>
      <c r="I15">
        <v>397</v>
      </c>
      <c r="J15">
        <v>1302954</v>
      </c>
    </row>
    <row r="16" spans="1:10" x14ac:dyDescent="0.25">
      <c r="A16">
        <v>15</v>
      </c>
      <c r="B16" s="1">
        <v>40234</v>
      </c>
      <c r="C16">
        <v>2</v>
      </c>
      <c r="D16" t="s">
        <v>19</v>
      </c>
      <c r="E16" t="s">
        <v>23</v>
      </c>
      <c r="F16" t="s">
        <v>12</v>
      </c>
      <c r="G16" t="s">
        <v>31</v>
      </c>
      <c r="H16">
        <v>1562</v>
      </c>
      <c r="I16">
        <v>138</v>
      </c>
      <c r="J16">
        <v>215556</v>
      </c>
    </row>
    <row r="17" spans="1:10" x14ac:dyDescent="0.25">
      <c r="A17">
        <v>16</v>
      </c>
      <c r="B17" s="1">
        <v>40268</v>
      </c>
      <c r="C17">
        <v>3</v>
      </c>
      <c r="D17" t="s">
        <v>19</v>
      </c>
      <c r="E17" t="s">
        <v>26</v>
      </c>
      <c r="F17" t="s">
        <v>15</v>
      </c>
      <c r="G17" t="s">
        <v>32</v>
      </c>
      <c r="H17">
        <v>82</v>
      </c>
      <c r="I17">
        <v>503</v>
      </c>
      <c r="J17">
        <v>41246</v>
      </c>
    </row>
    <row r="18" spans="1:10" x14ac:dyDescent="0.25">
      <c r="A18">
        <v>17</v>
      </c>
      <c r="B18" s="1">
        <v>40228</v>
      </c>
      <c r="C18">
        <v>2</v>
      </c>
      <c r="D18" t="s">
        <v>19</v>
      </c>
      <c r="E18" t="s">
        <v>11</v>
      </c>
      <c r="F18" t="s">
        <v>12</v>
      </c>
      <c r="G18" t="s">
        <v>33</v>
      </c>
      <c r="H18">
        <v>47</v>
      </c>
      <c r="I18">
        <v>729</v>
      </c>
      <c r="J18">
        <v>34263</v>
      </c>
    </row>
    <row r="19" spans="1:10" x14ac:dyDescent="0.25">
      <c r="A19">
        <v>18</v>
      </c>
      <c r="B19" s="1">
        <v>40468</v>
      </c>
      <c r="C19">
        <v>10</v>
      </c>
      <c r="D19" t="s">
        <v>25</v>
      </c>
      <c r="E19" t="s">
        <v>26</v>
      </c>
      <c r="F19" t="s">
        <v>15</v>
      </c>
      <c r="G19" t="s">
        <v>34</v>
      </c>
      <c r="H19">
        <v>1473</v>
      </c>
      <c r="I19">
        <v>292</v>
      </c>
      <c r="J19">
        <v>430116</v>
      </c>
    </row>
    <row r="20" spans="1:10" x14ac:dyDescent="0.25">
      <c r="A20">
        <v>19</v>
      </c>
      <c r="B20" s="1">
        <v>40310</v>
      </c>
      <c r="C20">
        <v>5</v>
      </c>
      <c r="D20" t="s">
        <v>22</v>
      </c>
      <c r="E20" t="s">
        <v>23</v>
      </c>
      <c r="F20" t="s">
        <v>12</v>
      </c>
      <c r="G20" t="s">
        <v>35</v>
      </c>
      <c r="H20">
        <v>1393</v>
      </c>
      <c r="I20">
        <v>36</v>
      </c>
      <c r="J20">
        <v>50148</v>
      </c>
    </row>
    <row r="21" spans="1:10" x14ac:dyDescent="0.25">
      <c r="A21">
        <v>20</v>
      </c>
      <c r="B21" s="1">
        <v>40363</v>
      </c>
      <c r="C21">
        <v>7</v>
      </c>
      <c r="D21" t="s">
        <v>10</v>
      </c>
      <c r="E21" t="s">
        <v>11</v>
      </c>
      <c r="F21" t="s">
        <v>12</v>
      </c>
      <c r="G21" t="s">
        <v>35</v>
      </c>
      <c r="H21">
        <v>2502</v>
      </c>
      <c r="I21">
        <v>873</v>
      </c>
      <c r="J21">
        <v>2184246</v>
      </c>
    </row>
    <row r="22" spans="1:10" x14ac:dyDescent="0.25">
      <c r="A22">
        <v>21</v>
      </c>
      <c r="B22" s="1">
        <v>40323</v>
      </c>
      <c r="C22">
        <v>5</v>
      </c>
      <c r="D22" t="s">
        <v>22</v>
      </c>
      <c r="E22" t="s">
        <v>20</v>
      </c>
      <c r="F22" t="s">
        <v>21</v>
      </c>
      <c r="G22" t="s">
        <v>35</v>
      </c>
      <c r="H22">
        <v>1454</v>
      </c>
      <c r="I22">
        <v>659</v>
      </c>
      <c r="J22">
        <v>958186</v>
      </c>
    </row>
    <row r="23" spans="1:10" x14ac:dyDescent="0.25">
      <c r="A23">
        <v>22</v>
      </c>
      <c r="B23" s="1">
        <v>40313</v>
      </c>
      <c r="C23">
        <v>5</v>
      </c>
      <c r="D23" t="s">
        <v>22</v>
      </c>
      <c r="E23" t="s">
        <v>11</v>
      </c>
      <c r="F23" t="s">
        <v>12</v>
      </c>
      <c r="G23" t="s">
        <v>36</v>
      </c>
      <c r="H23">
        <v>2498</v>
      </c>
      <c r="I23">
        <v>831</v>
      </c>
      <c r="J23">
        <v>2075838</v>
      </c>
    </row>
    <row r="24" spans="1:10" x14ac:dyDescent="0.25">
      <c r="A24">
        <v>23</v>
      </c>
      <c r="B24" s="1">
        <v>40236</v>
      </c>
      <c r="C24">
        <v>2</v>
      </c>
      <c r="D24" t="s">
        <v>19</v>
      </c>
      <c r="E24" t="s">
        <v>11</v>
      </c>
      <c r="F24" t="s">
        <v>12</v>
      </c>
      <c r="G24" t="s">
        <v>36</v>
      </c>
      <c r="H24">
        <v>121</v>
      </c>
      <c r="I24">
        <v>424</v>
      </c>
      <c r="J24">
        <v>51304</v>
      </c>
    </row>
    <row r="25" spans="1:10" x14ac:dyDescent="0.25">
      <c r="A25">
        <v>24</v>
      </c>
      <c r="B25" s="1">
        <v>40204</v>
      </c>
      <c r="C25">
        <v>1</v>
      </c>
      <c r="D25" t="s">
        <v>19</v>
      </c>
      <c r="E25" t="s">
        <v>20</v>
      </c>
      <c r="F25" t="s">
        <v>21</v>
      </c>
      <c r="G25" t="s">
        <v>37</v>
      </c>
      <c r="H25">
        <v>941</v>
      </c>
      <c r="I25">
        <v>145</v>
      </c>
      <c r="J25">
        <v>136445</v>
      </c>
    </row>
    <row r="26" spans="1:10" x14ac:dyDescent="0.25">
      <c r="A26">
        <v>25</v>
      </c>
      <c r="B26" s="1">
        <v>40501</v>
      </c>
      <c r="C26">
        <v>11</v>
      </c>
      <c r="D26" t="s">
        <v>25</v>
      </c>
      <c r="E26" t="s">
        <v>11</v>
      </c>
      <c r="F26" t="s">
        <v>12</v>
      </c>
      <c r="G26" t="s">
        <v>38</v>
      </c>
      <c r="H26">
        <v>3010</v>
      </c>
      <c r="I26">
        <v>99</v>
      </c>
      <c r="J26">
        <v>297990</v>
      </c>
    </row>
    <row r="27" spans="1:10" x14ac:dyDescent="0.25">
      <c r="A27">
        <v>26</v>
      </c>
      <c r="B27" s="1">
        <v>40499</v>
      </c>
      <c r="C27">
        <v>11</v>
      </c>
      <c r="D27" t="s">
        <v>25</v>
      </c>
      <c r="E27" t="s">
        <v>11</v>
      </c>
      <c r="F27" t="s">
        <v>12</v>
      </c>
      <c r="G27" t="s">
        <v>39</v>
      </c>
      <c r="H27">
        <v>2873</v>
      </c>
      <c r="I27">
        <v>539</v>
      </c>
      <c r="J27">
        <v>1548547</v>
      </c>
    </row>
    <row r="28" spans="1:10" x14ac:dyDescent="0.25">
      <c r="A28">
        <v>27</v>
      </c>
      <c r="B28" s="1">
        <v>40409</v>
      </c>
      <c r="C28">
        <v>8</v>
      </c>
      <c r="D28" t="s">
        <v>10</v>
      </c>
      <c r="E28" t="s">
        <v>14</v>
      </c>
      <c r="F28" t="s">
        <v>15</v>
      </c>
      <c r="G28" t="s">
        <v>40</v>
      </c>
      <c r="H28">
        <v>2150</v>
      </c>
      <c r="I28">
        <v>395</v>
      </c>
      <c r="J28">
        <v>849250</v>
      </c>
    </row>
    <row r="29" spans="1:10" x14ac:dyDescent="0.25">
      <c r="A29">
        <v>28</v>
      </c>
      <c r="B29" s="1">
        <v>40235</v>
      </c>
      <c r="C29">
        <v>2</v>
      </c>
      <c r="D29" t="s">
        <v>19</v>
      </c>
      <c r="E29" t="s">
        <v>26</v>
      </c>
      <c r="F29" t="s">
        <v>15</v>
      </c>
      <c r="G29" t="s">
        <v>41</v>
      </c>
      <c r="H29">
        <v>1542</v>
      </c>
      <c r="I29">
        <v>722</v>
      </c>
      <c r="J29">
        <v>1113324</v>
      </c>
    </row>
    <row r="30" spans="1:10" x14ac:dyDescent="0.25">
      <c r="A30">
        <v>29</v>
      </c>
      <c r="B30" s="1">
        <v>40302</v>
      </c>
      <c r="C30">
        <v>5</v>
      </c>
      <c r="D30" t="s">
        <v>22</v>
      </c>
      <c r="E30" t="s">
        <v>23</v>
      </c>
      <c r="F30" t="s">
        <v>12</v>
      </c>
      <c r="G30" t="s">
        <v>41</v>
      </c>
      <c r="H30">
        <v>1112</v>
      </c>
      <c r="I30">
        <v>252</v>
      </c>
      <c r="J30">
        <v>280224</v>
      </c>
    </row>
    <row r="31" spans="1:10" x14ac:dyDescent="0.25">
      <c r="A31">
        <v>30</v>
      </c>
      <c r="B31" s="1">
        <v>40350</v>
      </c>
      <c r="C31">
        <v>6</v>
      </c>
      <c r="D31" t="s">
        <v>22</v>
      </c>
      <c r="E31" t="s">
        <v>20</v>
      </c>
      <c r="F31" t="s">
        <v>21</v>
      </c>
      <c r="G31" t="s">
        <v>42</v>
      </c>
      <c r="H31">
        <v>2926</v>
      </c>
      <c r="I31">
        <v>113</v>
      </c>
      <c r="J31">
        <v>330638</v>
      </c>
    </row>
    <row r="32" spans="1:10" x14ac:dyDescent="0.25">
      <c r="A32">
        <v>31</v>
      </c>
      <c r="B32" s="1">
        <v>40245</v>
      </c>
      <c r="C32">
        <v>3</v>
      </c>
      <c r="D32" t="s">
        <v>19</v>
      </c>
      <c r="E32" t="s">
        <v>11</v>
      </c>
      <c r="F32" t="s">
        <v>12</v>
      </c>
      <c r="G32" t="s">
        <v>43</v>
      </c>
      <c r="H32">
        <v>1309</v>
      </c>
      <c r="I32">
        <v>702</v>
      </c>
      <c r="J32">
        <v>918918</v>
      </c>
    </row>
    <row r="33" spans="1:10" x14ac:dyDescent="0.25">
      <c r="A33">
        <v>32</v>
      </c>
      <c r="B33" s="1">
        <v>40302</v>
      </c>
      <c r="C33">
        <v>5</v>
      </c>
      <c r="D33" t="s">
        <v>22</v>
      </c>
      <c r="E33" t="s">
        <v>26</v>
      </c>
      <c r="F33" t="s">
        <v>15</v>
      </c>
      <c r="G33" t="s">
        <v>44</v>
      </c>
      <c r="H33">
        <v>2304</v>
      </c>
      <c r="I33">
        <v>190</v>
      </c>
      <c r="J33">
        <v>437760</v>
      </c>
    </row>
    <row r="34" spans="1:10" x14ac:dyDescent="0.25">
      <c r="A34">
        <v>33</v>
      </c>
      <c r="B34" s="1">
        <v>40215</v>
      </c>
      <c r="C34">
        <v>2</v>
      </c>
      <c r="D34" t="s">
        <v>19</v>
      </c>
      <c r="E34" t="s">
        <v>11</v>
      </c>
      <c r="F34" t="s">
        <v>12</v>
      </c>
      <c r="G34" t="s">
        <v>44</v>
      </c>
      <c r="H34">
        <v>1613</v>
      </c>
      <c r="I34">
        <v>130</v>
      </c>
      <c r="J34">
        <v>209690</v>
      </c>
    </row>
    <row r="35" spans="1:10" x14ac:dyDescent="0.25">
      <c r="A35">
        <v>34</v>
      </c>
      <c r="B35" s="1">
        <v>40420</v>
      </c>
      <c r="C35">
        <v>8</v>
      </c>
      <c r="D35" t="s">
        <v>10</v>
      </c>
      <c r="E35" t="s">
        <v>11</v>
      </c>
      <c r="F35" t="s">
        <v>12</v>
      </c>
      <c r="G35" t="s">
        <v>44</v>
      </c>
      <c r="H35">
        <v>1882</v>
      </c>
      <c r="I35">
        <v>706</v>
      </c>
      <c r="J35">
        <v>1328692</v>
      </c>
    </row>
    <row r="36" spans="1:10" x14ac:dyDescent="0.25">
      <c r="A36">
        <v>35</v>
      </c>
      <c r="B36" s="1">
        <v>40426</v>
      </c>
      <c r="C36">
        <v>9</v>
      </c>
      <c r="D36" t="s">
        <v>10</v>
      </c>
      <c r="E36" t="s">
        <v>11</v>
      </c>
      <c r="F36" t="s">
        <v>12</v>
      </c>
      <c r="G36" t="s">
        <v>45</v>
      </c>
      <c r="H36">
        <v>1956</v>
      </c>
      <c r="I36">
        <v>716</v>
      </c>
      <c r="J36">
        <v>1400496</v>
      </c>
    </row>
    <row r="37" spans="1:10" x14ac:dyDescent="0.25">
      <c r="A37">
        <v>36</v>
      </c>
      <c r="B37" s="1">
        <v>40196</v>
      </c>
      <c r="C37">
        <v>1</v>
      </c>
      <c r="D37" t="s">
        <v>19</v>
      </c>
      <c r="E37" t="s">
        <v>20</v>
      </c>
      <c r="F37" t="s">
        <v>21</v>
      </c>
      <c r="G37" t="s">
        <v>45</v>
      </c>
      <c r="H37">
        <v>3314</v>
      </c>
      <c r="I37">
        <v>344</v>
      </c>
      <c r="J37">
        <v>1140016</v>
      </c>
    </row>
    <row r="38" spans="1:10" x14ac:dyDescent="0.25">
      <c r="A38">
        <v>37</v>
      </c>
      <c r="B38" s="1">
        <v>40234</v>
      </c>
      <c r="C38">
        <v>2</v>
      </c>
      <c r="D38" t="s">
        <v>19</v>
      </c>
      <c r="E38" t="s">
        <v>23</v>
      </c>
      <c r="F38" t="s">
        <v>12</v>
      </c>
      <c r="G38" t="s">
        <v>46</v>
      </c>
      <c r="H38">
        <v>1338</v>
      </c>
      <c r="I38">
        <v>374</v>
      </c>
      <c r="J38">
        <v>500412</v>
      </c>
    </row>
    <row r="39" spans="1:10" x14ac:dyDescent="0.25">
      <c r="A39">
        <v>38</v>
      </c>
      <c r="B39" s="1">
        <v>40196</v>
      </c>
      <c r="C39">
        <v>1</v>
      </c>
      <c r="D39" t="s">
        <v>19</v>
      </c>
      <c r="E39" t="s">
        <v>11</v>
      </c>
      <c r="F39" t="s">
        <v>15</v>
      </c>
      <c r="G39" t="s">
        <v>47</v>
      </c>
      <c r="H39">
        <v>380</v>
      </c>
      <c r="I39">
        <v>23</v>
      </c>
      <c r="J39">
        <v>8740</v>
      </c>
    </row>
    <row r="40" spans="1:10" x14ac:dyDescent="0.25">
      <c r="A40">
        <v>39</v>
      </c>
      <c r="B40" s="1">
        <v>40197</v>
      </c>
      <c r="C40">
        <v>1</v>
      </c>
      <c r="D40" t="s">
        <v>19</v>
      </c>
      <c r="E40" t="s">
        <v>11</v>
      </c>
      <c r="F40" t="s">
        <v>15</v>
      </c>
      <c r="G40" t="s">
        <v>48</v>
      </c>
      <c r="H40">
        <v>3281</v>
      </c>
      <c r="I40">
        <v>358</v>
      </c>
      <c r="J40">
        <v>1174598</v>
      </c>
    </row>
    <row r="41" spans="1:10" x14ac:dyDescent="0.25">
      <c r="A41">
        <v>40</v>
      </c>
      <c r="B41" s="1">
        <v>40416</v>
      </c>
      <c r="C41">
        <v>8</v>
      </c>
      <c r="D41" t="s">
        <v>10</v>
      </c>
      <c r="E41" t="s">
        <v>11</v>
      </c>
      <c r="F41" t="s">
        <v>12</v>
      </c>
      <c r="G41" t="s">
        <v>48</v>
      </c>
      <c r="H41">
        <v>3723</v>
      </c>
      <c r="I41">
        <v>467</v>
      </c>
      <c r="J41">
        <v>1738641</v>
      </c>
    </row>
    <row r="42" spans="1:10" x14ac:dyDescent="0.25">
      <c r="A42">
        <v>41</v>
      </c>
      <c r="B42" s="1">
        <v>40449</v>
      </c>
      <c r="C42">
        <v>9</v>
      </c>
      <c r="D42" t="s">
        <v>10</v>
      </c>
      <c r="E42" t="s">
        <v>11</v>
      </c>
      <c r="F42" t="s">
        <v>12</v>
      </c>
      <c r="G42" t="s">
        <v>49</v>
      </c>
      <c r="H42">
        <v>177</v>
      </c>
      <c r="I42">
        <v>76</v>
      </c>
      <c r="J42">
        <v>13452</v>
      </c>
    </row>
    <row r="43" spans="1:10" x14ac:dyDescent="0.25">
      <c r="A43">
        <v>42</v>
      </c>
      <c r="B43" s="1">
        <v>40376</v>
      </c>
      <c r="C43">
        <v>7</v>
      </c>
      <c r="D43" t="s">
        <v>10</v>
      </c>
      <c r="E43" t="s">
        <v>20</v>
      </c>
      <c r="F43" t="s">
        <v>21</v>
      </c>
      <c r="G43" t="s">
        <v>50</v>
      </c>
      <c r="H43">
        <v>1939</v>
      </c>
      <c r="I43">
        <v>353</v>
      </c>
      <c r="J43">
        <v>684467</v>
      </c>
    </row>
    <row r="44" spans="1:10" x14ac:dyDescent="0.25">
      <c r="A44">
        <v>43</v>
      </c>
      <c r="B44" s="1">
        <v>40268</v>
      </c>
      <c r="C44">
        <v>3</v>
      </c>
      <c r="D44" t="s">
        <v>19</v>
      </c>
      <c r="E44" t="s">
        <v>11</v>
      </c>
      <c r="F44" t="s">
        <v>12</v>
      </c>
      <c r="G44" t="s">
        <v>50</v>
      </c>
      <c r="H44">
        <v>3455</v>
      </c>
      <c r="I44">
        <v>529</v>
      </c>
      <c r="J44">
        <v>1827695</v>
      </c>
    </row>
    <row r="45" spans="1:10" x14ac:dyDescent="0.25">
      <c r="A45">
        <v>44</v>
      </c>
      <c r="B45" s="1">
        <v>40201</v>
      </c>
      <c r="C45">
        <v>1</v>
      </c>
      <c r="D45" t="s">
        <v>19</v>
      </c>
      <c r="E45" t="s">
        <v>23</v>
      </c>
      <c r="F45" t="s">
        <v>12</v>
      </c>
      <c r="G45" t="s">
        <v>50</v>
      </c>
      <c r="H45">
        <v>3075</v>
      </c>
      <c r="I45">
        <v>81</v>
      </c>
      <c r="J45">
        <v>249075</v>
      </c>
    </row>
    <row r="46" spans="1:10" x14ac:dyDescent="0.25">
      <c r="A46">
        <v>45</v>
      </c>
      <c r="B46" s="1">
        <v>40414</v>
      </c>
      <c r="C46">
        <v>8</v>
      </c>
      <c r="D46" t="s">
        <v>10</v>
      </c>
      <c r="E46" t="s">
        <v>11</v>
      </c>
      <c r="F46" t="s">
        <v>12</v>
      </c>
      <c r="G46" t="s">
        <v>51</v>
      </c>
      <c r="H46">
        <v>3828</v>
      </c>
      <c r="I46">
        <v>356</v>
      </c>
      <c r="J46">
        <v>1362768</v>
      </c>
    </row>
    <row r="47" spans="1:10" x14ac:dyDescent="0.25">
      <c r="A47">
        <v>46</v>
      </c>
      <c r="B47" s="1">
        <v>40250</v>
      </c>
      <c r="C47">
        <v>3</v>
      </c>
      <c r="D47" t="s">
        <v>19</v>
      </c>
      <c r="E47" t="s">
        <v>11</v>
      </c>
      <c r="F47" t="s">
        <v>12</v>
      </c>
      <c r="G47" t="s">
        <v>52</v>
      </c>
      <c r="H47">
        <v>523</v>
      </c>
      <c r="I47">
        <v>740</v>
      </c>
      <c r="J47">
        <v>387020</v>
      </c>
    </row>
    <row r="48" spans="1:10" x14ac:dyDescent="0.25">
      <c r="A48">
        <v>47</v>
      </c>
      <c r="B48" s="1">
        <v>40250</v>
      </c>
      <c r="C48">
        <v>3</v>
      </c>
      <c r="D48" t="s">
        <v>19</v>
      </c>
      <c r="E48" t="s">
        <v>23</v>
      </c>
      <c r="F48" t="s">
        <v>12</v>
      </c>
      <c r="G48" t="s">
        <v>53</v>
      </c>
      <c r="H48">
        <v>2491</v>
      </c>
      <c r="I48">
        <v>662</v>
      </c>
      <c r="J48">
        <v>1649042</v>
      </c>
    </row>
    <row r="49" spans="1:10" x14ac:dyDescent="0.25">
      <c r="A49">
        <v>48</v>
      </c>
      <c r="B49" s="1">
        <v>40185</v>
      </c>
      <c r="C49">
        <v>1</v>
      </c>
      <c r="D49" t="s">
        <v>19</v>
      </c>
      <c r="E49" t="s">
        <v>26</v>
      </c>
      <c r="F49" t="s">
        <v>15</v>
      </c>
      <c r="G49" t="s">
        <v>39</v>
      </c>
      <c r="H49">
        <v>1285</v>
      </c>
      <c r="I49">
        <v>716</v>
      </c>
      <c r="J49">
        <v>920060</v>
      </c>
    </row>
    <row r="50" spans="1:10" x14ac:dyDescent="0.25">
      <c r="A50">
        <v>49</v>
      </c>
      <c r="B50" s="1">
        <v>40511</v>
      </c>
      <c r="C50">
        <v>11</v>
      </c>
      <c r="D50" t="s">
        <v>25</v>
      </c>
      <c r="E50" t="s">
        <v>14</v>
      </c>
      <c r="F50" t="s">
        <v>15</v>
      </c>
      <c r="G50" t="s">
        <v>54</v>
      </c>
      <c r="H50">
        <v>2564</v>
      </c>
      <c r="I50">
        <v>548</v>
      </c>
      <c r="J50">
        <v>1405072</v>
      </c>
    </row>
    <row r="51" spans="1:10" x14ac:dyDescent="0.25">
      <c r="A51">
        <v>50</v>
      </c>
      <c r="B51" s="1">
        <v>40228</v>
      </c>
      <c r="C51">
        <v>2</v>
      </c>
      <c r="D51" t="s">
        <v>19</v>
      </c>
      <c r="E51" t="s">
        <v>20</v>
      </c>
      <c r="F51" t="s">
        <v>21</v>
      </c>
      <c r="G51" t="s">
        <v>54</v>
      </c>
      <c r="H51">
        <v>2139</v>
      </c>
      <c r="I51">
        <v>778</v>
      </c>
      <c r="J51">
        <v>1664142</v>
      </c>
    </row>
    <row r="52" spans="1:10" x14ac:dyDescent="0.25">
      <c r="A52">
        <v>51</v>
      </c>
      <c r="B52" s="1">
        <v>40305</v>
      </c>
      <c r="C52">
        <v>5</v>
      </c>
      <c r="D52" t="s">
        <v>22</v>
      </c>
      <c r="E52" t="s">
        <v>26</v>
      </c>
      <c r="F52" t="s">
        <v>15</v>
      </c>
      <c r="G52" t="s">
        <v>55</v>
      </c>
      <c r="H52">
        <v>696</v>
      </c>
      <c r="I52">
        <v>326</v>
      </c>
      <c r="J52">
        <v>226896</v>
      </c>
    </row>
    <row r="53" spans="1:10" x14ac:dyDescent="0.25">
      <c r="A53">
        <v>52</v>
      </c>
      <c r="B53" s="1">
        <v>40327</v>
      </c>
      <c r="C53">
        <v>5</v>
      </c>
      <c r="D53" t="s">
        <v>22</v>
      </c>
      <c r="E53" t="s">
        <v>26</v>
      </c>
      <c r="F53" t="s">
        <v>15</v>
      </c>
      <c r="G53" t="s">
        <v>56</v>
      </c>
      <c r="H53">
        <v>913</v>
      </c>
      <c r="I53">
        <v>413</v>
      </c>
      <c r="J53">
        <v>377069</v>
      </c>
    </row>
    <row r="54" spans="1:10" x14ac:dyDescent="0.25">
      <c r="A54">
        <v>53</v>
      </c>
      <c r="B54" s="1">
        <v>40188</v>
      </c>
      <c r="C54">
        <v>1</v>
      </c>
      <c r="D54" t="s">
        <v>19</v>
      </c>
      <c r="E54" t="s">
        <v>17</v>
      </c>
      <c r="F54" t="s">
        <v>15</v>
      </c>
      <c r="G54" t="s">
        <v>56</v>
      </c>
      <c r="H54">
        <v>2150</v>
      </c>
      <c r="I54">
        <v>235</v>
      </c>
      <c r="J54">
        <v>505250</v>
      </c>
    </row>
    <row r="55" spans="1:10" x14ac:dyDescent="0.25">
      <c r="A55">
        <v>54</v>
      </c>
      <c r="B55" s="1">
        <v>40299</v>
      </c>
      <c r="C55">
        <v>5</v>
      </c>
      <c r="D55" t="s">
        <v>22</v>
      </c>
      <c r="E55" t="s">
        <v>20</v>
      </c>
      <c r="F55" t="s">
        <v>21</v>
      </c>
      <c r="G55" t="s">
        <v>57</v>
      </c>
      <c r="H55">
        <v>1527</v>
      </c>
      <c r="I55">
        <v>301</v>
      </c>
      <c r="J55">
        <v>459627</v>
      </c>
    </row>
    <row r="56" spans="1:10" x14ac:dyDescent="0.25">
      <c r="A56">
        <v>55</v>
      </c>
      <c r="B56" s="1">
        <v>40504</v>
      </c>
      <c r="C56">
        <v>11</v>
      </c>
      <c r="D56" t="s">
        <v>25</v>
      </c>
      <c r="E56" t="s">
        <v>20</v>
      </c>
      <c r="F56" t="s">
        <v>21</v>
      </c>
      <c r="G56" t="s">
        <v>57</v>
      </c>
      <c r="H56">
        <v>3276</v>
      </c>
      <c r="I56">
        <v>493</v>
      </c>
      <c r="J56">
        <v>1615068</v>
      </c>
    </row>
    <row r="57" spans="1:10" x14ac:dyDescent="0.25">
      <c r="A57">
        <v>56</v>
      </c>
      <c r="B57" s="1">
        <v>40187</v>
      </c>
      <c r="C57">
        <v>1</v>
      </c>
      <c r="D57" t="s">
        <v>19</v>
      </c>
      <c r="E57" t="s">
        <v>20</v>
      </c>
      <c r="F57" t="s">
        <v>21</v>
      </c>
      <c r="G57" t="s">
        <v>58</v>
      </c>
      <c r="H57">
        <v>2741</v>
      </c>
      <c r="I57">
        <v>171</v>
      </c>
      <c r="J57">
        <v>468711</v>
      </c>
    </row>
    <row r="58" spans="1:10" x14ac:dyDescent="0.25">
      <c r="A58">
        <v>57</v>
      </c>
      <c r="B58" s="1">
        <v>40480</v>
      </c>
      <c r="C58">
        <v>10</v>
      </c>
      <c r="D58" t="s">
        <v>25</v>
      </c>
      <c r="E58" t="s">
        <v>20</v>
      </c>
      <c r="F58" t="s">
        <v>21</v>
      </c>
      <c r="G58" t="s">
        <v>33</v>
      </c>
      <c r="H58">
        <v>3147</v>
      </c>
      <c r="I58">
        <v>607</v>
      </c>
      <c r="J58">
        <v>1910229</v>
      </c>
    </row>
    <row r="59" spans="1:10" x14ac:dyDescent="0.25">
      <c r="A59">
        <v>58</v>
      </c>
      <c r="B59" s="1">
        <v>40350</v>
      </c>
      <c r="C59">
        <v>6</v>
      </c>
      <c r="D59" t="s">
        <v>22</v>
      </c>
      <c r="E59" t="s">
        <v>11</v>
      </c>
      <c r="F59" t="s">
        <v>12</v>
      </c>
      <c r="G59" t="s">
        <v>59</v>
      </c>
      <c r="H59">
        <v>2245</v>
      </c>
      <c r="I59">
        <v>311</v>
      </c>
      <c r="J59">
        <v>698195</v>
      </c>
    </row>
    <row r="60" spans="1:10" x14ac:dyDescent="0.25">
      <c r="A60">
        <v>59</v>
      </c>
      <c r="B60" s="1">
        <v>40529</v>
      </c>
      <c r="C60">
        <v>12</v>
      </c>
      <c r="D60" t="s">
        <v>25</v>
      </c>
      <c r="E60" t="s">
        <v>23</v>
      </c>
      <c r="F60" t="s">
        <v>12</v>
      </c>
      <c r="G60" t="s">
        <v>59</v>
      </c>
      <c r="H60">
        <v>2625</v>
      </c>
      <c r="I60">
        <v>807</v>
      </c>
      <c r="J60">
        <v>2118375</v>
      </c>
    </row>
    <row r="61" spans="1:10" x14ac:dyDescent="0.25">
      <c r="A61">
        <v>60</v>
      </c>
      <c r="B61" s="1">
        <v>40433</v>
      </c>
      <c r="C61">
        <v>9</v>
      </c>
      <c r="D61" t="s">
        <v>10</v>
      </c>
      <c r="E61" t="s">
        <v>23</v>
      </c>
      <c r="F61" t="s">
        <v>12</v>
      </c>
      <c r="G61" t="s">
        <v>60</v>
      </c>
      <c r="H61">
        <v>3408</v>
      </c>
      <c r="I61">
        <v>863</v>
      </c>
      <c r="J61">
        <v>2941104</v>
      </c>
    </row>
    <row r="62" spans="1:10" x14ac:dyDescent="0.25">
      <c r="A62">
        <v>61</v>
      </c>
      <c r="B62" s="1">
        <v>40301</v>
      </c>
      <c r="C62">
        <v>5</v>
      </c>
      <c r="D62" t="s">
        <v>22</v>
      </c>
      <c r="E62" t="s">
        <v>20</v>
      </c>
      <c r="F62" t="s">
        <v>21</v>
      </c>
      <c r="G62" t="s">
        <v>61</v>
      </c>
      <c r="H62">
        <v>3075</v>
      </c>
      <c r="I62">
        <v>103</v>
      </c>
      <c r="J62">
        <v>316725</v>
      </c>
    </row>
    <row r="63" spans="1:10" x14ac:dyDescent="0.25">
      <c r="A63">
        <v>62</v>
      </c>
      <c r="B63" s="1">
        <v>40297</v>
      </c>
      <c r="C63">
        <v>4</v>
      </c>
      <c r="D63" t="s">
        <v>22</v>
      </c>
      <c r="E63" t="s">
        <v>26</v>
      </c>
      <c r="F63" t="s">
        <v>15</v>
      </c>
      <c r="G63" t="s">
        <v>62</v>
      </c>
      <c r="H63">
        <v>3392</v>
      </c>
      <c r="I63">
        <v>590</v>
      </c>
      <c r="J63">
        <v>2001280</v>
      </c>
    </row>
    <row r="64" spans="1:10" x14ac:dyDescent="0.25">
      <c r="A64">
        <v>63</v>
      </c>
      <c r="B64" s="1">
        <v>40226</v>
      </c>
      <c r="C64">
        <v>2</v>
      </c>
      <c r="D64" t="s">
        <v>19</v>
      </c>
      <c r="E64" t="s">
        <v>11</v>
      </c>
      <c r="F64" t="s">
        <v>12</v>
      </c>
      <c r="G64" t="s">
        <v>62</v>
      </c>
      <c r="H64">
        <v>3685</v>
      </c>
      <c r="I64">
        <v>285</v>
      </c>
      <c r="J64">
        <v>1050225</v>
      </c>
    </row>
    <row r="65" spans="1:10" x14ac:dyDescent="0.25">
      <c r="A65">
        <v>64</v>
      </c>
      <c r="B65" s="1">
        <v>40258</v>
      </c>
      <c r="C65">
        <v>3</v>
      </c>
      <c r="D65" t="s">
        <v>19</v>
      </c>
      <c r="E65" t="s">
        <v>11</v>
      </c>
      <c r="F65" t="s">
        <v>12</v>
      </c>
      <c r="G65" t="s">
        <v>63</v>
      </c>
      <c r="H65">
        <v>1379</v>
      </c>
      <c r="I65">
        <v>731</v>
      </c>
      <c r="J65">
        <v>1008049</v>
      </c>
    </row>
    <row r="66" spans="1:10" x14ac:dyDescent="0.25">
      <c r="A66">
        <v>65</v>
      </c>
      <c r="B66" s="1">
        <v>40200</v>
      </c>
      <c r="C66">
        <v>1</v>
      </c>
      <c r="D66" t="s">
        <v>19</v>
      </c>
      <c r="E66" t="s">
        <v>20</v>
      </c>
      <c r="F66" t="s">
        <v>21</v>
      </c>
      <c r="G66" t="s">
        <v>64</v>
      </c>
      <c r="H66">
        <v>3301</v>
      </c>
      <c r="I66">
        <v>114</v>
      </c>
      <c r="J66">
        <v>376314</v>
      </c>
    </row>
    <row r="67" spans="1:10" x14ac:dyDescent="0.25">
      <c r="A67">
        <v>66</v>
      </c>
      <c r="B67" s="1">
        <v>40460</v>
      </c>
      <c r="C67">
        <v>10</v>
      </c>
      <c r="D67" t="s">
        <v>25</v>
      </c>
      <c r="E67" t="s">
        <v>11</v>
      </c>
      <c r="F67" t="s">
        <v>12</v>
      </c>
      <c r="G67" t="s">
        <v>65</v>
      </c>
      <c r="H67">
        <v>1980</v>
      </c>
      <c r="I67">
        <v>542</v>
      </c>
      <c r="J67">
        <v>1073160</v>
      </c>
    </row>
    <row r="68" spans="1:10" x14ac:dyDescent="0.25">
      <c r="A68">
        <v>67</v>
      </c>
      <c r="B68" s="1">
        <v>40428</v>
      </c>
      <c r="C68">
        <v>9</v>
      </c>
      <c r="D68" t="s">
        <v>10</v>
      </c>
      <c r="E68" t="s">
        <v>23</v>
      </c>
      <c r="F68" t="s">
        <v>12</v>
      </c>
      <c r="G68" t="s">
        <v>65</v>
      </c>
      <c r="H68">
        <v>3067</v>
      </c>
      <c r="I68">
        <v>751</v>
      </c>
      <c r="J68">
        <v>2303317</v>
      </c>
    </row>
    <row r="69" spans="1:10" x14ac:dyDescent="0.25">
      <c r="A69">
        <v>68</v>
      </c>
      <c r="B69" s="1">
        <v>40510</v>
      </c>
      <c r="C69">
        <v>11</v>
      </c>
      <c r="D69" t="s">
        <v>25</v>
      </c>
      <c r="E69" t="s">
        <v>20</v>
      </c>
      <c r="F69" t="s">
        <v>21</v>
      </c>
      <c r="G69" t="s">
        <v>66</v>
      </c>
      <c r="H69">
        <v>3073</v>
      </c>
      <c r="I69">
        <v>625</v>
      </c>
      <c r="J69">
        <v>1920625</v>
      </c>
    </row>
    <row r="70" spans="1:10" x14ac:dyDescent="0.25">
      <c r="A70">
        <v>69</v>
      </c>
      <c r="B70" s="1">
        <v>40424</v>
      </c>
      <c r="C70">
        <v>9</v>
      </c>
      <c r="D70" t="s">
        <v>10</v>
      </c>
      <c r="E70" t="s">
        <v>20</v>
      </c>
      <c r="F70" t="s">
        <v>21</v>
      </c>
      <c r="G70" t="s">
        <v>67</v>
      </c>
      <c r="H70">
        <v>2274</v>
      </c>
      <c r="I70">
        <v>56</v>
      </c>
      <c r="J70">
        <v>127344</v>
      </c>
    </row>
    <row r="71" spans="1:10" x14ac:dyDescent="0.25">
      <c r="A71">
        <v>70</v>
      </c>
      <c r="B71" s="1">
        <v>40245</v>
      </c>
      <c r="C71">
        <v>3</v>
      </c>
      <c r="D71" t="s">
        <v>19</v>
      </c>
      <c r="E71" t="s">
        <v>20</v>
      </c>
      <c r="F71" t="s">
        <v>21</v>
      </c>
      <c r="G71" t="s">
        <v>68</v>
      </c>
      <c r="H71">
        <v>2105</v>
      </c>
      <c r="I71">
        <v>413</v>
      </c>
      <c r="J71">
        <v>869365</v>
      </c>
    </row>
    <row r="72" spans="1:10" x14ac:dyDescent="0.25">
      <c r="A72">
        <v>71</v>
      </c>
      <c r="B72" s="1">
        <v>40233</v>
      </c>
      <c r="C72">
        <v>2</v>
      </c>
      <c r="D72" t="s">
        <v>19</v>
      </c>
      <c r="E72" t="s">
        <v>20</v>
      </c>
      <c r="F72" t="s">
        <v>21</v>
      </c>
      <c r="G72" t="s">
        <v>68</v>
      </c>
      <c r="H72">
        <v>1788</v>
      </c>
      <c r="I72">
        <v>626</v>
      </c>
      <c r="J72">
        <v>1119288</v>
      </c>
    </row>
    <row r="73" spans="1:10" x14ac:dyDescent="0.25">
      <c r="A73">
        <v>72</v>
      </c>
      <c r="B73" s="1">
        <v>40448</v>
      </c>
      <c r="C73">
        <v>9</v>
      </c>
      <c r="D73" t="s">
        <v>10</v>
      </c>
      <c r="E73" t="s">
        <v>11</v>
      </c>
      <c r="F73" t="s">
        <v>12</v>
      </c>
      <c r="G73" t="s">
        <v>69</v>
      </c>
      <c r="H73">
        <v>3777</v>
      </c>
      <c r="I73">
        <v>723</v>
      </c>
      <c r="J73">
        <v>2730771</v>
      </c>
    </row>
    <row r="74" spans="1:10" x14ac:dyDescent="0.25">
      <c r="A74">
        <v>73</v>
      </c>
      <c r="B74" s="1">
        <v>40429</v>
      </c>
      <c r="C74">
        <v>9</v>
      </c>
      <c r="D74" t="s">
        <v>10</v>
      </c>
      <c r="E74" t="s">
        <v>11</v>
      </c>
      <c r="F74" t="s">
        <v>12</v>
      </c>
      <c r="G74" t="s">
        <v>69</v>
      </c>
      <c r="H74">
        <v>111</v>
      </c>
      <c r="I74">
        <v>159</v>
      </c>
      <c r="J74">
        <v>17649</v>
      </c>
    </row>
    <row r="75" spans="1:10" x14ac:dyDescent="0.25">
      <c r="A75">
        <v>74</v>
      </c>
      <c r="B75" s="1">
        <v>40432</v>
      </c>
      <c r="C75">
        <v>9</v>
      </c>
      <c r="D75" t="s">
        <v>10</v>
      </c>
      <c r="E75" t="s">
        <v>11</v>
      </c>
      <c r="F75" t="s">
        <v>12</v>
      </c>
      <c r="G75" t="s">
        <v>42</v>
      </c>
      <c r="H75">
        <v>2611</v>
      </c>
      <c r="I75">
        <v>667</v>
      </c>
      <c r="J75">
        <v>1741537</v>
      </c>
    </row>
    <row r="76" spans="1:10" x14ac:dyDescent="0.25">
      <c r="A76">
        <v>75</v>
      </c>
      <c r="B76" s="1">
        <v>40224</v>
      </c>
      <c r="C76">
        <v>2</v>
      </c>
      <c r="D76" t="s">
        <v>19</v>
      </c>
      <c r="E76" t="s">
        <v>23</v>
      </c>
      <c r="F76" t="s">
        <v>12</v>
      </c>
      <c r="G76" t="s">
        <v>70</v>
      </c>
      <c r="H76">
        <v>1341</v>
      </c>
      <c r="I76">
        <v>307</v>
      </c>
      <c r="J76">
        <v>411687</v>
      </c>
    </row>
    <row r="77" spans="1:10" x14ac:dyDescent="0.25">
      <c r="A77">
        <v>76</v>
      </c>
      <c r="B77" s="1">
        <v>40276</v>
      </c>
      <c r="C77">
        <v>4</v>
      </c>
      <c r="D77" t="s">
        <v>22</v>
      </c>
      <c r="E77" t="s">
        <v>17</v>
      </c>
      <c r="F77" t="s">
        <v>15</v>
      </c>
      <c r="G77" t="s">
        <v>71</v>
      </c>
      <c r="H77">
        <v>3164</v>
      </c>
      <c r="I77">
        <v>707</v>
      </c>
      <c r="J77">
        <v>2236948</v>
      </c>
    </row>
    <row r="78" spans="1:10" x14ac:dyDescent="0.25">
      <c r="A78">
        <v>77</v>
      </c>
      <c r="B78" s="1">
        <v>40443</v>
      </c>
      <c r="C78">
        <v>9</v>
      </c>
      <c r="D78" t="s">
        <v>10</v>
      </c>
      <c r="E78" t="s">
        <v>20</v>
      </c>
      <c r="F78" t="s">
        <v>21</v>
      </c>
      <c r="G78" t="s">
        <v>71</v>
      </c>
      <c r="H78">
        <v>3985</v>
      </c>
      <c r="I78">
        <v>103</v>
      </c>
      <c r="J78">
        <v>410455</v>
      </c>
    </row>
    <row r="79" spans="1:10" x14ac:dyDescent="0.25">
      <c r="A79">
        <v>78</v>
      </c>
      <c r="B79" s="1">
        <v>40231</v>
      </c>
      <c r="C79">
        <v>2</v>
      </c>
      <c r="D79" t="s">
        <v>19</v>
      </c>
      <c r="E79" t="s">
        <v>20</v>
      </c>
      <c r="F79" t="s">
        <v>21</v>
      </c>
      <c r="G79" t="s">
        <v>72</v>
      </c>
      <c r="H79">
        <v>2184</v>
      </c>
      <c r="I79">
        <v>382</v>
      </c>
      <c r="J79">
        <v>834288</v>
      </c>
    </row>
    <row r="80" spans="1:10" x14ac:dyDescent="0.25">
      <c r="A80">
        <v>79</v>
      </c>
      <c r="B80" s="1">
        <v>40430</v>
      </c>
      <c r="C80">
        <v>9</v>
      </c>
      <c r="D80" t="s">
        <v>10</v>
      </c>
      <c r="E80" t="s">
        <v>14</v>
      </c>
      <c r="F80" t="s">
        <v>15</v>
      </c>
      <c r="G80" t="s">
        <v>73</v>
      </c>
      <c r="H80">
        <v>2731</v>
      </c>
      <c r="I80">
        <v>521</v>
      </c>
      <c r="J80">
        <v>1422851</v>
      </c>
    </row>
    <row r="81" spans="1:10" x14ac:dyDescent="0.25">
      <c r="A81">
        <v>80</v>
      </c>
      <c r="B81" s="1">
        <v>40223</v>
      </c>
      <c r="C81">
        <v>2</v>
      </c>
      <c r="D81" t="s">
        <v>19</v>
      </c>
      <c r="E81" t="s">
        <v>11</v>
      </c>
      <c r="F81" t="s">
        <v>12</v>
      </c>
      <c r="G81" t="s">
        <v>74</v>
      </c>
      <c r="H81">
        <v>3621</v>
      </c>
      <c r="I81">
        <v>889</v>
      </c>
      <c r="J81">
        <v>3219069</v>
      </c>
    </row>
    <row r="82" spans="1:10" x14ac:dyDescent="0.25">
      <c r="A82">
        <v>81</v>
      </c>
      <c r="B82" s="1">
        <v>40420</v>
      </c>
      <c r="C82">
        <v>8</v>
      </c>
      <c r="D82" t="s">
        <v>10</v>
      </c>
      <c r="E82" t="s">
        <v>23</v>
      </c>
      <c r="F82" t="s">
        <v>12</v>
      </c>
      <c r="G82" t="s">
        <v>75</v>
      </c>
      <c r="H82">
        <v>1471</v>
      </c>
      <c r="I82">
        <v>48</v>
      </c>
      <c r="J82">
        <v>70608</v>
      </c>
    </row>
    <row r="83" spans="1:10" x14ac:dyDescent="0.25">
      <c r="A83">
        <v>82</v>
      </c>
      <c r="B83" s="1">
        <v>40231</v>
      </c>
      <c r="C83">
        <v>2</v>
      </c>
      <c r="D83" t="s">
        <v>19</v>
      </c>
      <c r="E83" t="s">
        <v>11</v>
      </c>
      <c r="F83" t="s">
        <v>15</v>
      </c>
      <c r="G83" t="s">
        <v>76</v>
      </c>
      <c r="H83">
        <v>148</v>
      </c>
      <c r="I83">
        <v>256</v>
      </c>
      <c r="J83">
        <v>37888</v>
      </c>
    </row>
    <row r="84" spans="1:10" x14ac:dyDescent="0.25">
      <c r="A84">
        <v>83</v>
      </c>
      <c r="B84" s="1">
        <v>40325</v>
      </c>
      <c r="C84">
        <v>5</v>
      </c>
      <c r="D84" t="s">
        <v>22</v>
      </c>
      <c r="E84" t="s">
        <v>23</v>
      </c>
      <c r="F84" t="s">
        <v>12</v>
      </c>
      <c r="G84" t="s">
        <v>76</v>
      </c>
      <c r="H84">
        <v>2492</v>
      </c>
      <c r="I84">
        <v>118</v>
      </c>
      <c r="J84">
        <v>294056</v>
      </c>
    </row>
    <row r="85" spans="1:10" x14ac:dyDescent="0.25">
      <c r="A85">
        <v>84</v>
      </c>
      <c r="B85" s="1">
        <v>40520</v>
      </c>
      <c r="C85">
        <v>12</v>
      </c>
      <c r="D85" t="s">
        <v>25</v>
      </c>
      <c r="E85" t="s">
        <v>23</v>
      </c>
      <c r="F85" t="s">
        <v>12</v>
      </c>
      <c r="G85" t="s">
        <v>77</v>
      </c>
      <c r="H85">
        <v>1777</v>
      </c>
      <c r="I85">
        <v>525</v>
      </c>
      <c r="J85">
        <v>932925</v>
      </c>
    </row>
    <row r="86" spans="1:10" x14ac:dyDescent="0.25">
      <c r="A86">
        <v>85</v>
      </c>
      <c r="B86" s="1">
        <v>40224</v>
      </c>
      <c r="C86">
        <v>2</v>
      </c>
      <c r="D86" t="s">
        <v>19</v>
      </c>
      <c r="E86" t="s">
        <v>11</v>
      </c>
      <c r="F86" t="s">
        <v>12</v>
      </c>
      <c r="G86" t="s">
        <v>78</v>
      </c>
      <c r="H86">
        <v>11</v>
      </c>
      <c r="I86">
        <v>102</v>
      </c>
      <c r="J86">
        <v>1122</v>
      </c>
    </row>
    <row r="87" spans="1:10" x14ac:dyDescent="0.25">
      <c r="A87">
        <v>86</v>
      </c>
      <c r="B87" s="1">
        <v>40422</v>
      </c>
      <c r="C87">
        <v>9</v>
      </c>
      <c r="D87" t="s">
        <v>10</v>
      </c>
      <c r="E87" t="s">
        <v>26</v>
      </c>
      <c r="F87" t="s">
        <v>15</v>
      </c>
      <c r="G87" t="s">
        <v>78</v>
      </c>
      <c r="H87">
        <v>3586</v>
      </c>
      <c r="I87">
        <v>840</v>
      </c>
      <c r="J87">
        <v>3012240</v>
      </c>
    </row>
    <row r="88" spans="1:10" x14ac:dyDescent="0.25">
      <c r="A88">
        <v>87</v>
      </c>
      <c r="B88" s="1">
        <v>40258</v>
      </c>
      <c r="C88">
        <v>3</v>
      </c>
      <c r="D88" t="s">
        <v>19</v>
      </c>
      <c r="E88" t="s">
        <v>17</v>
      </c>
      <c r="F88" t="s">
        <v>15</v>
      </c>
      <c r="G88" t="s">
        <v>79</v>
      </c>
      <c r="H88">
        <v>3866</v>
      </c>
      <c r="I88">
        <v>145</v>
      </c>
      <c r="J88">
        <v>560570</v>
      </c>
    </row>
    <row r="89" spans="1:10" x14ac:dyDescent="0.25">
      <c r="A89">
        <v>88</v>
      </c>
      <c r="B89" s="1">
        <v>40367</v>
      </c>
      <c r="C89">
        <v>7</v>
      </c>
      <c r="D89" t="s">
        <v>10</v>
      </c>
      <c r="E89" t="s">
        <v>26</v>
      </c>
      <c r="F89" t="s">
        <v>15</v>
      </c>
      <c r="G89" t="s">
        <v>79</v>
      </c>
      <c r="H89">
        <v>1197</v>
      </c>
      <c r="I89">
        <v>535</v>
      </c>
      <c r="J89">
        <v>640395</v>
      </c>
    </row>
    <row r="90" spans="1:10" x14ac:dyDescent="0.25">
      <c r="A90">
        <v>89</v>
      </c>
      <c r="B90" s="1">
        <v>40193</v>
      </c>
      <c r="C90">
        <v>1</v>
      </c>
      <c r="D90" t="s">
        <v>19</v>
      </c>
      <c r="E90" t="s">
        <v>23</v>
      </c>
      <c r="F90" t="s">
        <v>12</v>
      </c>
      <c r="G90" t="s">
        <v>79</v>
      </c>
      <c r="H90">
        <v>3414</v>
      </c>
      <c r="I90">
        <v>342</v>
      </c>
      <c r="J90">
        <v>1167588</v>
      </c>
    </row>
    <row r="91" spans="1:10" x14ac:dyDescent="0.25">
      <c r="A91">
        <v>90</v>
      </c>
      <c r="B91" s="1">
        <v>40267</v>
      </c>
      <c r="C91">
        <v>3</v>
      </c>
      <c r="D91" t="s">
        <v>19</v>
      </c>
      <c r="E91" t="s">
        <v>11</v>
      </c>
      <c r="F91" t="s">
        <v>12</v>
      </c>
      <c r="G91" t="s">
        <v>80</v>
      </c>
      <c r="H91">
        <v>1164</v>
      </c>
      <c r="I91">
        <v>651</v>
      </c>
      <c r="J91">
        <v>757764</v>
      </c>
    </row>
    <row r="92" spans="1:10" x14ac:dyDescent="0.25">
      <c r="A92">
        <v>91</v>
      </c>
      <c r="B92" s="1">
        <v>40266</v>
      </c>
      <c r="C92">
        <v>3</v>
      </c>
      <c r="D92" t="s">
        <v>19</v>
      </c>
      <c r="E92" t="s">
        <v>20</v>
      </c>
      <c r="F92" t="s">
        <v>21</v>
      </c>
      <c r="G92" t="s">
        <v>80</v>
      </c>
      <c r="H92">
        <v>187</v>
      </c>
      <c r="I92">
        <v>697</v>
      </c>
      <c r="J92">
        <v>130339</v>
      </c>
    </row>
    <row r="93" spans="1:10" x14ac:dyDescent="0.25">
      <c r="A93">
        <v>92</v>
      </c>
      <c r="B93" s="1">
        <v>40476</v>
      </c>
      <c r="C93">
        <v>10</v>
      </c>
      <c r="D93" t="s">
        <v>25</v>
      </c>
      <c r="E93" t="s">
        <v>20</v>
      </c>
      <c r="F93" t="s">
        <v>21</v>
      </c>
      <c r="G93" t="s">
        <v>80</v>
      </c>
      <c r="H93">
        <v>3054</v>
      </c>
      <c r="I93">
        <v>396</v>
      </c>
      <c r="J93">
        <v>1209384</v>
      </c>
    </row>
    <row r="94" spans="1:10" x14ac:dyDescent="0.25">
      <c r="A94">
        <v>93</v>
      </c>
      <c r="B94" s="1">
        <v>40459</v>
      </c>
      <c r="C94">
        <v>10</v>
      </c>
      <c r="D94" t="s">
        <v>25</v>
      </c>
      <c r="E94" t="s">
        <v>14</v>
      </c>
      <c r="F94" t="s">
        <v>15</v>
      </c>
      <c r="G94" t="s">
        <v>81</v>
      </c>
      <c r="H94">
        <v>2832</v>
      </c>
      <c r="I94">
        <v>735</v>
      </c>
      <c r="J94">
        <v>2081520</v>
      </c>
    </row>
    <row r="95" spans="1:10" x14ac:dyDescent="0.25">
      <c r="A95">
        <v>94</v>
      </c>
      <c r="B95" s="1">
        <v>40262</v>
      </c>
      <c r="C95">
        <v>3</v>
      </c>
      <c r="D95" t="s">
        <v>19</v>
      </c>
      <c r="E95" t="s">
        <v>14</v>
      </c>
      <c r="F95" t="s">
        <v>15</v>
      </c>
      <c r="G95" t="s">
        <v>77</v>
      </c>
      <c r="H95">
        <v>3987</v>
      </c>
      <c r="I95">
        <v>854</v>
      </c>
      <c r="J95">
        <v>3404898</v>
      </c>
    </row>
    <row r="96" spans="1:10" x14ac:dyDescent="0.25">
      <c r="A96">
        <v>95</v>
      </c>
      <c r="B96" s="1">
        <v>40520</v>
      </c>
      <c r="C96">
        <v>12</v>
      </c>
      <c r="D96" t="s">
        <v>25</v>
      </c>
      <c r="E96" t="s">
        <v>20</v>
      </c>
      <c r="F96" t="s">
        <v>21</v>
      </c>
      <c r="G96" t="s">
        <v>82</v>
      </c>
      <c r="H96">
        <v>2817</v>
      </c>
      <c r="I96">
        <v>224</v>
      </c>
      <c r="J96">
        <v>631008</v>
      </c>
    </row>
    <row r="97" spans="1:10" x14ac:dyDescent="0.25">
      <c r="A97">
        <v>96</v>
      </c>
      <c r="B97" s="1">
        <v>40506</v>
      </c>
      <c r="C97">
        <v>11</v>
      </c>
      <c r="D97" t="s">
        <v>25</v>
      </c>
      <c r="E97" t="s">
        <v>11</v>
      </c>
      <c r="F97" t="s">
        <v>15</v>
      </c>
      <c r="G97" t="s">
        <v>82</v>
      </c>
      <c r="H97">
        <v>3053</v>
      </c>
      <c r="I97">
        <v>323</v>
      </c>
      <c r="J97">
        <v>986119</v>
      </c>
    </row>
    <row r="98" spans="1:10" x14ac:dyDescent="0.25">
      <c r="A98">
        <v>97</v>
      </c>
      <c r="B98" s="1">
        <v>40350</v>
      </c>
      <c r="C98">
        <v>6</v>
      </c>
      <c r="D98" t="s">
        <v>22</v>
      </c>
      <c r="E98" t="s">
        <v>11</v>
      </c>
      <c r="F98" t="s">
        <v>12</v>
      </c>
      <c r="G98" t="s">
        <v>83</v>
      </c>
      <c r="H98">
        <v>646</v>
      </c>
      <c r="I98">
        <v>162</v>
      </c>
      <c r="J98">
        <v>104652</v>
      </c>
    </row>
    <row r="99" spans="1:10" x14ac:dyDescent="0.25">
      <c r="A99">
        <v>98</v>
      </c>
      <c r="B99" s="1">
        <v>40317</v>
      </c>
      <c r="C99">
        <v>5</v>
      </c>
      <c r="D99" t="s">
        <v>22</v>
      </c>
      <c r="E99" t="s">
        <v>20</v>
      </c>
      <c r="F99" t="s">
        <v>21</v>
      </c>
      <c r="G99" t="s">
        <v>83</v>
      </c>
      <c r="H99">
        <v>2315</v>
      </c>
      <c r="I99">
        <v>834</v>
      </c>
      <c r="J99">
        <v>1930710</v>
      </c>
    </row>
    <row r="100" spans="1:10" x14ac:dyDescent="0.25">
      <c r="A100">
        <v>99</v>
      </c>
      <c r="B100" s="1">
        <v>40427</v>
      </c>
      <c r="C100">
        <v>9</v>
      </c>
      <c r="D100" t="s">
        <v>10</v>
      </c>
      <c r="E100" t="s">
        <v>11</v>
      </c>
      <c r="F100" t="s">
        <v>12</v>
      </c>
      <c r="G100" t="s">
        <v>84</v>
      </c>
      <c r="H100">
        <v>3800</v>
      </c>
      <c r="I100">
        <v>315</v>
      </c>
      <c r="J100">
        <v>1197000</v>
      </c>
    </row>
    <row r="101" spans="1:10" x14ac:dyDescent="0.25">
      <c r="A101">
        <v>100</v>
      </c>
      <c r="B101" s="1">
        <v>40201</v>
      </c>
      <c r="C101">
        <v>1</v>
      </c>
      <c r="D101" t="s">
        <v>19</v>
      </c>
      <c r="E101" t="s">
        <v>14</v>
      </c>
      <c r="F101" t="s">
        <v>15</v>
      </c>
      <c r="G101" t="s">
        <v>84</v>
      </c>
      <c r="H101">
        <v>1088</v>
      </c>
      <c r="I101">
        <v>557</v>
      </c>
      <c r="J101">
        <v>606016</v>
      </c>
    </row>
    <row r="102" spans="1:10" x14ac:dyDescent="0.25">
      <c r="A102">
        <v>101</v>
      </c>
      <c r="B102" s="1">
        <v>40379</v>
      </c>
      <c r="C102">
        <v>7</v>
      </c>
      <c r="D102" t="s">
        <v>10</v>
      </c>
      <c r="E102" t="s">
        <v>20</v>
      </c>
      <c r="F102" t="s">
        <v>21</v>
      </c>
      <c r="G102" t="s">
        <v>85</v>
      </c>
      <c r="H102">
        <v>1833</v>
      </c>
      <c r="I102">
        <v>197</v>
      </c>
      <c r="J102">
        <v>361101</v>
      </c>
    </row>
    <row r="103" spans="1:10" x14ac:dyDescent="0.25">
      <c r="A103">
        <v>102</v>
      </c>
      <c r="B103" s="1">
        <v>40224</v>
      </c>
      <c r="C103">
        <v>2</v>
      </c>
      <c r="D103" t="s">
        <v>19</v>
      </c>
      <c r="E103" t="s">
        <v>26</v>
      </c>
      <c r="F103" t="s">
        <v>15</v>
      </c>
      <c r="G103" t="s">
        <v>85</v>
      </c>
      <c r="H103">
        <v>2415</v>
      </c>
      <c r="I103">
        <v>720</v>
      </c>
      <c r="J103">
        <v>1738800</v>
      </c>
    </row>
    <row r="104" spans="1:10" x14ac:dyDescent="0.25">
      <c r="A104">
        <v>103</v>
      </c>
      <c r="B104" s="1">
        <v>40267</v>
      </c>
      <c r="C104">
        <v>3</v>
      </c>
      <c r="D104" t="s">
        <v>19</v>
      </c>
      <c r="E104" t="s">
        <v>23</v>
      </c>
      <c r="F104" t="s">
        <v>12</v>
      </c>
      <c r="G104" t="s">
        <v>86</v>
      </c>
      <c r="H104">
        <v>2362</v>
      </c>
      <c r="I104">
        <v>23</v>
      </c>
      <c r="J104">
        <v>54326</v>
      </c>
    </row>
    <row r="105" spans="1:10" x14ac:dyDescent="0.25">
      <c r="A105">
        <v>104</v>
      </c>
      <c r="B105" s="1">
        <v>40469</v>
      </c>
      <c r="C105">
        <v>10</v>
      </c>
      <c r="D105" t="s">
        <v>25</v>
      </c>
      <c r="E105" t="s">
        <v>26</v>
      </c>
      <c r="F105" t="s">
        <v>15</v>
      </c>
      <c r="G105" t="s">
        <v>87</v>
      </c>
      <c r="H105">
        <v>830</v>
      </c>
      <c r="I105">
        <v>856</v>
      </c>
      <c r="J105">
        <v>710480</v>
      </c>
    </row>
    <row r="106" spans="1:10" x14ac:dyDescent="0.25">
      <c r="A106">
        <v>105</v>
      </c>
      <c r="B106" s="1">
        <v>40505</v>
      </c>
      <c r="C106">
        <v>11</v>
      </c>
      <c r="D106" t="s">
        <v>25</v>
      </c>
      <c r="E106" t="s">
        <v>20</v>
      </c>
      <c r="F106" t="s">
        <v>21</v>
      </c>
      <c r="G106" t="s">
        <v>88</v>
      </c>
      <c r="H106">
        <v>2353</v>
      </c>
      <c r="I106">
        <v>102</v>
      </c>
      <c r="J106">
        <v>240006</v>
      </c>
    </row>
    <row r="107" spans="1:10" x14ac:dyDescent="0.25">
      <c r="A107">
        <v>106</v>
      </c>
      <c r="B107" s="1">
        <v>40540</v>
      </c>
      <c r="C107">
        <v>12</v>
      </c>
      <c r="D107" t="s">
        <v>25</v>
      </c>
      <c r="E107" t="s">
        <v>14</v>
      </c>
      <c r="F107" t="s">
        <v>15</v>
      </c>
      <c r="G107" t="s">
        <v>89</v>
      </c>
      <c r="H107">
        <v>23</v>
      </c>
      <c r="I107">
        <v>77</v>
      </c>
      <c r="J107">
        <v>1771</v>
      </c>
    </row>
    <row r="108" spans="1:10" x14ac:dyDescent="0.25">
      <c r="A108">
        <v>107</v>
      </c>
      <c r="B108" s="1">
        <v>40447</v>
      </c>
      <c r="C108">
        <v>9</v>
      </c>
      <c r="D108" t="s">
        <v>10</v>
      </c>
      <c r="E108" t="s">
        <v>20</v>
      </c>
      <c r="F108" t="s">
        <v>21</v>
      </c>
      <c r="G108" t="s">
        <v>90</v>
      </c>
      <c r="H108">
        <v>562</v>
      </c>
      <c r="I108">
        <v>82</v>
      </c>
      <c r="J108">
        <v>46084</v>
      </c>
    </row>
    <row r="109" spans="1:10" x14ac:dyDescent="0.25">
      <c r="A109">
        <v>108</v>
      </c>
      <c r="B109" s="1">
        <v>40219</v>
      </c>
      <c r="C109">
        <v>2</v>
      </c>
      <c r="D109" t="s">
        <v>19</v>
      </c>
      <c r="E109" t="s">
        <v>23</v>
      </c>
      <c r="F109" t="s">
        <v>12</v>
      </c>
      <c r="G109" t="s">
        <v>91</v>
      </c>
      <c r="H109">
        <v>1918</v>
      </c>
      <c r="I109">
        <v>349</v>
      </c>
      <c r="J109">
        <v>669382</v>
      </c>
    </row>
    <row r="110" spans="1:10" x14ac:dyDescent="0.25">
      <c r="A110">
        <v>109</v>
      </c>
      <c r="B110" s="1">
        <v>40215</v>
      </c>
      <c r="C110">
        <v>2</v>
      </c>
      <c r="D110" t="s">
        <v>19</v>
      </c>
      <c r="E110" t="s">
        <v>20</v>
      </c>
      <c r="F110" t="s">
        <v>21</v>
      </c>
      <c r="G110" t="s">
        <v>92</v>
      </c>
      <c r="H110">
        <v>3390</v>
      </c>
      <c r="I110">
        <v>95</v>
      </c>
      <c r="J110">
        <v>322050</v>
      </c>
    </row>
    <row r="111" spans="1:10" x14ac:dyDescent="0.25">
      <c r="A111">
        <v>110</v>
      </c>
      <c r="B111" s="1">
        <v>40542</v>
      </c>
      <c r="C111">
        <v>12</v>
      </c>
      <c r="D111" t="s">
        <v>25</v>
      </c>
      <c r="E111" t="s">
        <v>14</v>
      </c>
      <c r="F111" t="s">
        <v>15</v>
      </c>
      <c r="G111" t="s">
        <v>92</v>
      </c>
      <c r="H111">
        <v>842</v>
      </c>
      <c r="I111">
        <v>322</v>
      </c>
      <c r="J111">
        <v>271124</v>
      </c>
    </row>
    <row r="112" spans="1:10" x14ac:dyDescent="0.25">
      <c r="A112">
        <v>111</v>
      </c>
      <c r="B112" s="1">
        <v>40489</v>
      </c>
      <c r="C112">
        <v>11</v>
      </c>
      <c r="D112" t="s">
        <v>25</v>
      </c>
      <c r="E112" t="s">
        <v>20</v>
      </c>
      <c r="F112" t="s">
        <v>21</v>
      </c>
      <c r="G112" t="s">
        <v>92</v>
      </c>
      <c r="H112">
        <v>3462</v>
      </c>
      <c r="I112">
        <v>63</v>
      </c>
      <c r="J112">
        <v>218106</v>
      </c>
    </row>
    <row r="113" spans="1:10" x14ac:dyDescent="0.25">
      <c r="A113">
        <v>112</v>
      </c>
      <c r="B113" s="1">
        <v>40227</v>
      </c>
      <c r="C113">
        <v>2</v>
      </c>
      <c r="D113" t="s">
        <v>19</v>
      </c>
      <c r="E113" t="s">
        <v>20</v>
      </c>
      <c r="F113" t="s">
        <v>21</v>
      </c>
      <c r="G113" t="s">
        <v>93</v>
      </c>
      <c r="H113">
        <v>2392</v>
      </c>
      <c r="I113">
        <v>234</v>
      </c>
      <c r="J113">
        <v>559728</v>
      </c>
    </row>
    <row r="114" spans="1:10" x14ac:dyDescent="0.25">
      <c r="A114">
        <v>113</v>
      </c>
      <c r="B114" s="1">
        <v>40234</v>
      </c>
      <c r="C114">
        <v>2</v>
      </c>
      <c r="D114" t="s">
        <v>19</v>
      </c>
      <c r="E114" t="s">
        <v>11</v>
      </c>
      <c r="F114" t="s">
        <v>12</v>
      </c>
      <c r="G114" t="s">
        <v>93</v>
      </c>
      <c r="H114">
        <v>641</v>
      </c>
      <c r="I114">
        <v>491</v>
      </c>
      <c r="J114">
        <v>314731</v>
      </c>
    </row>
    <row r="115" spans="1:10" x14ac:dyDescent="0.25">
      <c r="A115">
        <v>114</v>
      </c>
      <c r="B115" s="1">
        <v>40353</v>
      </c>
      <c r="C115">
        <v>6</v>
      </c>
      <c r="D115" t="s">
        <v>22</v>
      </c>
      <c r="E115" t="s">
        <v>11</v>
      </c>
      <c r="F115" t="s">
        <v>15</v>
      </c>
      <c r="G115" t="s">
        <v>94</v>
      </c>
      <c r="H115">
        <v>95</v>
      </c>
      <c r="I115">
        <v>566</v>
      </c>
      <c r="J115">
        <v>53770</v>
      </c>
    </row>
    <row r="116" spans="1:10" x14ac:dyDescent="0.25">
      <c r="A116">
        <v>115</v>
      </c>
      <c r="B116" s="1">
        <v>40235</v>
      </c>
      <c r="C116">
        <v>2</v>
      </c>
      <c r="D116" t="s">
        <v>19</v>
      </c>
      <c r="E116" t="s">
        <v>20</v>
      </c>
      <c r="F116" t="s">
        <v>21</v>
      </c>
      <c r="G116" t="s">
        <v>95</v>
      </c>
      <c r="H116">
        <v>2810</v>
      </c>
      <c r="I116">
        <v>827</v>
      </c>
      <c r="J116">
        <v>2323870</v>
      </c>
    </row>
    <row r="117" spans="1:10" x14ac:dyDescent="0.25">
      <c r="A117">
        <v>116</v>
      </c>
      <c r="B117" s="1">
        <v>40461</v>
      </c>
      <c r="C117">
        <v>10</v>
      </c>
      <c r="D117" t="s">
        <v>25</v>
      </c>
      <c r="E117" t="s">
        <v>23</v>
      </c>
      <c r="F117" t="s">
        <v>12</v>
      </c>
      <c r="G117" t="s">
        <v>96</v>
      </c>
      <c r="H117">
        <v>2958</v>
      </c>
      <c r="I117">
        <v>185</v>
      </c>
      <c r="J117">
        <v>547230</v>
      </c>
    </row>
    <row r="118" spans="1:10" x14ac:dyDescent="0.25">
      <c r="A118">
        <v>117</v>
      </c>
      <c r="B118" s="1">
        <v>40427</v>
      </c>
      <c r="C118">
        <v>9</v>
      </c>
      <c r="D118" t="s">
        <v>10</v>
      </c>
      <c r="E118" t="s">
        <v>26</v>
      </c>
      <c r="F118" t="s">
        <v>15</v>
      </c>
      <c r="G118" t="s">
        <v>97</v>
      </c>
      <c r="H118">
        <v>2126</v>
      </c>
      <c r="I118">
        <v>109</v>
      </c>
      <c r="J118">
        <v>231734</v>
      </c>
    </row>
    <row r="119" spans="1:10" x14ac:dyDescent="0.25">
      <c r="A119">
        <v>118</v>
      </c>
      <c r="B119" s="1">
        <v>40418</v>
      </c>
      <c r="C119">
        <v>8</v>
      </c>
      <c r="D119" t="s">
        <v>10</v>
      </c>
      <c r="E119" t="s">
        <v>26</v>
      </c>
      <c r="F119" t="s">
        <v>15</v>
      </c>
      <c r="G119" t="s">
        <v>97</v>
      </c>
      <c r="H119">
        <v>1004</v>
      </c>
      <c r="I119">
        <v>59</v>
      </c>
      <c r="J119">
        <v>59236</v>
      </c>
    </row>
    <row r="120" spans="1:10" x14ac:dyDescent="0.25">
      <c r="A120">
        <v>119</v>
      </c>
      <c r="B120" s="1">
        <v>40478</v>
      </c>
      <c r="C120">
        <v>10</v>
      </c>
      <c r="D120" t="s">
        <v>25</v>
      </c>
      <c r="E120" t="s">
        <v>20</v>
      </c>
      <c r="F120" t="s">
        <v>21</v>
      </c>
      <c r="G120" t="s">
        <v>98</v>
      </c>
      <c r="H120">
        <v>1271</v>
      </c>
      <c r="I120">
        <v>506</v>
      </c>
      <c r="J120">
        <v>643126</v>
      </c>
    </row>
    <row r="121" spans="1:10" x14ac:dyDescent="0.25">
      <c r="A121">
        <v>120</v>
      </c>
      <c r="B121" s="1">
        <v>40487</v>
      </c>
      <c r="C121">
        <v>11</v>
      </c>
      <c r="D121" t="s">
        <v>25</v>
      </c>
      <c r="E121" t="s">
        <v>14</v>
      </c>
      <c r="F121" t="s">
        <v>15</v>
      </c>
      <c r="G121" t="s">
        <v>99</v>
      </c>
      <c r="H121">
        <v>3791</v>
      </c>
      <c r="I121">
        <v>650</v>
      </c>
      <c r="J121">
        <v>2464150</v>
      </c>
    </row>
    <row r="122" spans="1:10" x14ac:dyDescent="0.25">
      <c r="A122">
        <v>121</v>
      </c>
      <c r="B122" s="1">
        <v>40349</v>
      </c>
      <c r="C122">
        <v>6</v>
      </c>
      <c r="D122" t="s">
        <v>22</v>
      </c>
      <c r="E122" t="s">
        <v>26</v>
      </c>
      <c r="F122" t="s">
        <v>15</v>
      </c>
      <c r="G122" t="s">
        <v>100</v>
      </c>
      <c r="H122">
        <v>398</v>
      </c>
      <c r="I122">
        <v>799</v>
      </c>
      <c r="J122">
        <v>318002</v>
      </c>
    </row>
    <row r="123" spans="1:10" x14ac:dyDescent="0.25">
      <c r="A123">
        <v>122</v>
      </c>
      <c r="B123" s="1">
        <v>40375</v>
      </c>
      <c r="C123">
        <v>7</v>
      </c>
      <c r="D123" t="s">
        <v>10</v>
      </c>
      <c r="E123" t="s">
        <v>20</v>
      </c>
      <c r="F123" t="s">
        <v>21</v>
      </c>
      <c r="G123" t="s">
        <v>100</v>
      </c>
      <c r="H123">
        <v>1771</v>
      </c>
      <c r="I123">
        <v>439</v>
      </c>
      <c r="J123">
        <v>777469</v>
      </c>
    </row>
    <row r="124" spans="1:10" x14ac:dyDescent="0.25">
      <c r="A124">
        <v>123</v>
      </c>
      <c r="B124" s="1">
        <v>40252</v>
      </c>
      <c r="C124">
        <v>3</v>
      </c>
      <c r="D124" t="s">
        <v>19</v>
      </c>
      <c r="E124" t="s">
        <v>11</v>
      </c>
      <c r="F124" t="s">
        <v>12</v>
      </c>
      <c r="G124" t="s">
        <v>101</v>
      </c>
      <c r="H124">
        <v>696</v>
      </c>
      <c r="I124">
        <v>645</v>
      </c>
      <c r="J124">
        <v>448920</v>
      </c>
    </row>
    <row r="125" spans="1:10" x14ac:dyDescent="0.25">
      <c r="A125">
        <v>124</v>
      </c>
      <c r="B125" s="1">
        <v>40390</v>
      </c>
      <c r="C125">
        <v>7</v>
      </c>
      <c r="D125" t="s">
        <v>10</v>
      </c>
      <c r="E125" t="s">
        <v>26</v>
      </c>
      <c r="F125" t="s">
        <v>15</v>
      </c>
      <c r="G125" t="s">
        <v>102</v>
      </c>
      <c r="H125">
        <v>733</v>
      </c>
      <c r="I125">
        <v>868</v>
      </c>
      <c r="J125">
        <v>636244</v>
      </c>
    </row>
    <row r="126" spans="1:10" x14ac:dyDescent="0.25">
      <c r="A126">
        <v>125</v>
      </c>
      <c r="B126" s="1">
        <v>40215</v>
      </c>
      <c r="C126">
        <v>2</v>
      </c>
      <c r="D126" t="s">
        <v>19</v>
      </c>
      <c r="E126" t="s">
        <v>14</v>
      </c>
      <c r="F126" t="s">
        <v>15</v>
      </c>
      <c r="G126" t="s">
        <v>102</v>
      </c>
      <c r="H126">
        <v>806</v>
      </c>
      <c r="I126">
        <v>774</v>
      </c>
      <c r="J126">
        <v>623844</v>
      </c>
    </row>
    <row r="127" spans="1:10" x14ac:dyDescent="0.25">
      <c r="A127">
        <v>126</v>
      </c>
      <c r="B127" s="1">
        <v>40333</v>
      </c>
      <c r="C127">
        <v>6</v>
      </c>
      <c r="D127" t="s">
        <v>22</v>
      </c>
      <c r="E127" t="s">
        <v>26</v>
      </c>
      <c r="F127" t="s">
        <v>15</v>
      </c>
      <c r="G127" t="s">
        <v>103</v>
      </c>
      <c r="H127">
        <v>2626</v>
      </c>
      <c r="I127">
        <v>869</v>
      </c>
      <c r="J127">
        <v>2281994</v>
      </c>
    </row>
    <row r="128" spans="1:10" x14ac:dyDescent="0.25">
      <c r="A128">
        <v>127</v>
      </c>
      <c r="B128" s="1">
        <v>40542</v>
      </c>
      <c r="C128">
        <v>12</v>
      </c>
      <c r="D128" t="s">
        <v>25</v>
      </c>
      <c r="E128" t="s">
        <v>23</v>
      </c>
      <c r="F128" t="s">
        <v>12</v>
      </c>
      <c r="G128" t="s">
        <v>104</v>
      </c>
      <c r="H128">
        <v>2393</v>
      </c>
      <c r="I128">
        <v>522</v>
      </c>
      <c r="J128">
        <v>1249146</v>
      </c>
    </row>
    <row r="129" spans="1:10" x14ac:dyDescent="0.25">
      <c r="A129">
        <v>128</v>
      </c>
      <c r="B129" s="1">
        <v>40537</v>
      </c>
      <c r="C129">
        <v>12</v>
      </c>
      <c r="D129" t="s">
        <v>25</v>
      </c>
      <c r="E129" t="s">
        <v>20</v>
      </c>
      <c r="F129" t="s">
        <v>21</v>
      </c>
      <c r="G129" t="s">
        <v>104</v>
      </c>
      <c r="H129">
        <v>1895</v>
      </c>
      <c r="I129">
        <v>423</v>
      </c>
      <c r="J129">
        <v>801585</v>
      </c>
    </row>
    <row r="130" spans="1:10" x14ac:dyDescent="0.25">
      <c r="A130">
        <v>129</v>
      </c>
      <c r="B130" s="1">
        <v>40254</v>
      </c>
      <c r="C130">
        <v>3</v>
      </c>
      <c r="D130" t="s">
        <v>19</v>
      </c>
      <c r="E130" t="s">
        <v>20</v>
      </c>
      <c r="F130" t="s">
        <v>21</v>
      </c>
      <c r="G130" t="s">
        <v>105</v>
      </c>
      <c r="H130">
        <v>527</v>
      </c>
      <c r="I130">
        <v>405</v>
      </c>
      <c r="J130">
        <v>213435</v>
      </c>
    </row>
    <row r="131" spans="1:10" x14ac:dyDescent="0.25">
      <c r="A131">
        <v>130</v>
      </c>
      <c r="B131" s="1">
        <v>40395</v>
      </c>
      <c r="C131">
        <v>8</v>
      </c>
      <c r="D131" t="s">
        <v>10</v>
      </c>
      <c r="E131" t="s">
        <v>11</v>
      </c>
      <c r="F131" t="s">
        <v>12</v>
      </c>
      <c r="G131" t="s">
        <v>106</v>
      </c>
      <c r="H131">
        <v>1810</v>
      </c>
      <c r="I131">
        <v>412</v>
      </c>
      <c r="J131">
        <v>745720</v>
      </c>
    </row>
    <row r="132" spans="1:10" x14ac:dyDescent="0.25">
      <c r="A132">
        <v>131</v>
      </c>
      <c r="B132" s="1">
        <v>40513</v>
      </c>
      <c r="C132">
        <v>12</v>
      </c>
      <c r="D132" t="s">
        <v>25</v>
      </c>
      <c r="E132" t="s">
        <v>11</v>
      </c>
      <c r="F132" t="s">
        <v>12</v>
      </c>
      <c r="G132" t="s">
        <v>107</v>
      </c>
      <c r="H132">
        <v>1245</v>
      </c>
      <c r="I132">
        <v>274</v>
      </c>
      <c r="J132">
        <v>341130</v>
      </c>
    </row>
    <row r="133" spans="1:10" x14ac:dyDescent="0.25">
      <c r="A133">
        <v>132</v>
      </c>
      <c r="B133" s="1">
        <v>40251</v>
      </c>
      <c r="C133">
        <v>3</v>
      </c>
      <c r="D133" t="s">
        <v>19</v>
      </c>
      <c r="E133" t="s">
        <v>17</v>
      </c>
      <c r="F133" t="s">
        <v>15</v>
      </c>
      <c r="G133" t="s">
        <v>89</v>
      </c>
      <c r="H133">
        <v>2093</v>
      </c>
      <c r="I133">
        <v>734</v>
      </c>
      <c r="J133">
        <v>1536262</v>
      </c>
    </row>
    <row r="134" spans="1:10" x14ac:dyDescent="0.25">
      <c r="A134">
        <v>133</v>
      </c>
      <c r="B134" s="1">
        <v>40402</v>
      </c>
      <c r="C134">
        <v>8</v>
      </c>
      <c r="D134" t="s">
        <v>10</v>
      </c>
      <c r="E134" t="s">
        <v>11</v>
      </c>
      <c r="F134" t="s">
        <v>12</v>
      </c>
      <c r="G134" t="s">
        <v>108</v>
      </c>
      <c r="H134">
        <v>208</v>
      </c>
      <c r="I134">
        <v>131</v>
      </c>
      <c r="J134">
        <v>27248</v>
      </c>
    </row>
    <row r="135" spans="1:10" x14ac:dyDescent="0.25">
      <c r="A135">
        <v>134</v>
      </c>
      <c r="B135" s="1">
        <v>40363</v>
      </c>
      <c r="C135">
        <v>7</v>
      </c>
      <c r="D135" t="s">
        <v>10</v>
      </c>
      <c r="E135" t="s">
        <v>11</v>
      </c>
      <c r="F135" t="s">
        <v>12</v>
      </c>
      <c r="G135" t="s">
        <v>109</v>
      </c>
      <c r="H135">
        <v>2342</v>
      </c>
      <c r="I135">
        <v>320</v>
      </c>
      <c r="J135">
        <v>749440</v>
      </c>
    </row>
    <row r="136" spans="1:10" x14ac:dyDescent="0.25">
      <c r="A136">
        <v>135</v>
      </c>
      <c r="B136" s="1">
        <v>40433</v>
      </c>
      <c r="C136">
        <v>9</v>
      </c>
      <c r="D136" t="s">
        <v>10</v>
      </c>
      <c r="E136" t="s">
        <v>20</v>
      </c>
      <c r="F136" t="s">
        <v>21</v>
      </c>
      <c r="G136" t="s">
        <v>109</v>
      </c>
      <c r="H136">
        <v>3912</v>
      </c>
      <c r="I136">
        <v>300</v>
      </c>
      <c r="J136">
        <v>1173600</v>
      </c>
    </row>
    <row r="137" spans="1:10" x14ac:dyDescent="0.25">
      <c r="A137">
        <v>136</v>
      </c>
      <c r="B137" s="1">
        <v>40226</v>
      </c>
      <c r="C137">
        <v>2</v>
      </c>
      <c r="D137" t="s">
        <v>19</v>
      </c>
      <c r="E137" t="s">
        <v>11</v>
      </c>
      <c r="F137" t="s">
        <v>12</v>
      </c>
      <c r="G137" t="s">
        <v>75</v>
      </c>
      <c r="H137">
        <v>3563</v>
      </c>
      <c r="I137">
        <v>888</v>
      </c>
      <c r="J137">
        <v>3163944</v>
      </c>
    </row>
    <row r="138" spans="1:10" x14ac:dyDescent="0.25">
      <c r="A138">
        <v>137</v>
      </c>
      <c r="B138" s="1">
        <v>40524</v>
      </c>
      <c r="C138">
        <v>12</v>
      </c>
      <c r="D138" t="s">
        <v>25</v>
      </c>
      <c r="E138" t="s">
        <v>20</v>
      </c>
      <c r="F138" t="s">
        <v>21</v>
      </c>
      <c r="G138" t="s">
        <v>110</v>
      </c>
      <c r="H138">
        <v>591</v>
      </c>
      <c r="I138">
        <v>608</v>
      </c>
      <c r="J138">
        <v>359328</v>
      </c>
    </row>
    <row r="139" spans="1:10" x14ac:dyDescent="0.25">
      <c r="A139">
        <v>138</v>
      </c>
      <c r="B139" s="1">
        <v>40206</v>
      </c>
      <c r="C139">
        <v>1</v>
      </c>
      <c r="D139" t="s">
        <v>19</v>
      </c>
      <c r="E139" t="s">
        <v>11</v>
      </c>
      <c r="F139" t="s">
        <v>12</v>
      </c>
      <c r="G139" t="s">
        <v>111</v>
      </c>
      <c r="H139">
        <v>3515</v>
      </c>
      <c r="I139">
        <v>317</v>
      </c>
      <c r="J139">
        <v>1114255</v>
      </c>
    </row>
    <row r="140" spans="1:10" x14ac:dyDescent="0.25">
      <c r="A140">
        <v>139</v>
      </c>
      <c r="B140" s="1">
        <v>40186</v>
      </c>
      <c r="C140">
        <v>1</v>
      </c>
      <c r="D140" t="s">
        <v>19</v>
      </c>
      <c r="E140" t="s">
        <v>23</v>
      </c>
      <c r="F140" t="s">
        <v>12</v>
      </c>
      <c r="G140" t="s">
        <v>112</v>
      </c>
      <c r="H140">
        <v>2834</v>
      </c>
      <c r="I140">
        <v>711</v>
      </c>
      <c r="J140">
        <v>2014974</v>
      </c>
    </row>
    <row r="141" spans="1:10" x14ac:dyDescent="0.25">
      <c r="A141">
        <v>140</v>
      </c>
      <c r="B141" s="1">
        <v>40314</v>
      </c>
      <c r="C141">
        <v>5</v>
      </c>
      <c r="D141" t="s">
        <v>22</v>
      </c>
      <c r="E141" t="s">
        <v>23</v>
      </c>
      <c r="F141" t="s">
        <v>12</v>
      </c>
      <c r="G141" t="s">
        <v>112</v>
      </c>
      <c r="H141">
        <v>3701</v>
      </c>
      <c r="I141">
        <v>755</v>
      </c>
      <c r="J141">
        <v>2794255</v>
      </c>
    </row>
    <row r="142" spans="1:10" x14ac:dyDescent="0.25">
      <c r="A142">
        <v>141</v>
      </c>
      <c r="B142" s="1">
        <v>40499</v>
      </c>
      <c r="C142">
        <v>11</v>
      </c>
      <c r="D142" t="s">
        <v>25</v>
      </c>
      <c r="E142" t="s">
        <v>26</v>
      </c>
      <c r="F142" t="s">
        <v>15</v>
      </c>
      <c r="G142" t="s">
        <v>113</v>
      </c>
      <c r="H142">
        <v>1310</v>
      </c>
      <c r="I142">
        <v>276</v>
      </c>
      <c r="J142">
        <v>361560</v>
      </c>
    </row>
    <row r="143" spans="1:10" x14ac:dyDescent="0.25">
      <c r="A143">
        <v>142</v>
      </c>
      <c r="B143" s="1">
        <v>40353</v>
      </c>
      <c r="C143">
        <v>6</v>
      </c>
      <c r="D143" t="s">
        <v>22</v>
      </c>
      <c r="E143" t="s">
        <v>11</v>
      </c>
      <c r="F143" t="s">
        <v>12</v>
      </c>
      <c r="G143" t="s">
        <v>114</v>
      </c>
      <c r="H143">
        <v>3008</v>
      </c>
      <c r="I143">
        <v>381</v>
      </c>
      <c r="J143">
        <v>1146048</v>
      </c>
    </row>
    <row r="144" spans="1:10" x14ac:dyDescent="0.25">
      <c r="A144">
        <v>143</v>
      </c>
      <c r="B144" s="1">
        <v>40312</v>
      </c>
      <c r="C144">
        <v>5</v>
      </c>
      <c r="D144" t="s">
        <v>22</v>
      </c>
      <c r="E144" t="s">
        <v>11</v>
      </c>
      <c r="F144" t="s">
        <v>12</v>
      </c>
      <c r="G144" t="s">
        <v>115</v>
      </c>
      <c r="H144">
        <v>953</v>
      </c>
      <c r="I144">
        <v>326</v>
      </c>
      <c r="J144">
        <v>310678</v>
      </c>
    </row>
    <row r="145" spans="1:10" x14ac:dyDescent="0.25">
      <c r="A145">
        <v>144</v>
      </c>
      <c r="B145" s="1">
        <v>40295</v>
      </c>
      <c r="C145">
        <v>4</v>
      </c>
      <c r="D145" t="s">
        <v>22</v>
      </c>
      <c r="E145" t="s">
        <v>14</v>
      </c>
      <c r="F145" t="s">
        <v>15</v>
      </c>
      <c r="G145" t="s">
        <v>115</v>
      </c>
      <c r="H145">
        <v>3896</v>
      </c>
      <c r="I145">
        <v>290</v>
      </c>
      <c r="J145">
        <v>1129840</v>
      </c>
    </row>
    <row r="146" spans="1:10" x14ac:dyDescent="0.25">
      <c r="A146">
        <v>145</v>
      </c>
      <c r="B146" s="1">
        <v>40406</v>
      </c>
      <c r="C146">
        <v>8</v>
      </c>
      <c r="D146" t="s">
        <v>10</v>
      </c>
      <c r="E146" t="s">
        <v>17</v>
      </c>
      <c r="F146" t="s">
        <v>15</v>
      </c>
      <c r="G146" t="s">
        <v>116</v>
      </c>
      <c r="H146">
        <v>2770</v>
      </c>
      <c r="I146">
        <v>61</v>
      </c>
      <c r="J146">
        <v>168970</v>
      </c>
    </row>
    <row r="147" spans="1:10" x14ac:dyDescent="0.25">
      <c r="A147">
        <v>146</v>
      </c>
      <c r="B147" s="1">
        <v>40245</v>
      </c>
      <c r="C147">
        <v>3</v>
      </c>
      <c r="D147" t="s">
        <v>19</v>
      </c>
      <c r="E147" t="s">
        <v>14</v>
      </c>
      <c r="F147" t="s">
        <v>15</v>
      </c>
      <c r="G147" t="s">
        <v>116</v>
      </c>
      <c r="H147">
        <v>3896</v>
      </c>
      <c r="I147">
        <v>658</v>
      </c>
      <c r="J147">
        <v>2563568</v>
      </c>
    </row>
    <row r="148" spans="1:10" x14ac:dyDescent="0.25">
      <c r="A148">
        <v>147</v>
      </c>
      <c r="B148" s="1">
        <v>40329</v>
      </c>
      <c r="C148">
        <v>5</v>
      </c>
      <c r="D148" t="s">
        <v>22</v>
      </c>
      <c r="E148" t="s">
        <v>14</v>
      </c>
      <c r="F148" t="s">
        <v>15</v>
      </c>
      <c r="G148" t="s">
        <v>117</v>
      </c>
      <c r="H148">
        <v>988</v>
      </c>
      <c r="I148">
        <v>899</v>
      </c>
      <c r="J148">
        <v>888212</v>
      </c>
    </row>
    <row r="149" spans="1:10" x14ac:dyDescent="0.25">
      <c r="A149">
        <v>148</v>
      </c>
      <c r="B149" s="1">
        <v>40527</v>
      </c>
      <c r="C149">
        <v>12</v>
      </c>
      <c r="D149" t="s">
        <v>25</v>
      </c>
      <c r="E149" t="s">
        <v>20</v>
      </c>
      <c r="F149" t="s">
        <v>21</v>
      </c>
      <c r="G149" t="s">
        <v>117</v>
      </c>
      <c r="H149">
        <v>1051</v>
      </c>
      <c r="I149">
        <v>617</v>
      </c>
      <c r="J149">
        <v>648467</v>
      </c>
    </row>
    <row r="150" spans="1:10" x14ac:dyDescent="0.25">
      <c r="A150">
        <v>149</v>
      </c>
      <c r="B150" s="1">
        <v>40314</v>
      </c>
      <c r="C150">
        <v>5</v>
      </c>
      <c r="D150" t="s">
        <v>22</v>
      </c>
      <c r="E150" t="s">
        <v>11</v>
      </c>
      <c r="F150" t="s">
        <v>12</v>
      </c>
      <c r="G150" t="s">
        <v>118</v>
      </c>
      <c r="H150">
        <v>3976</v>
      </c>
      <c r="I150">
        <v>698</v>
      </c>
      <c r="J150">
        <v>2775248</v>
      </c>
    </row>
    <row r="151" spans="1:10" x14ac:dyDescent="0.25">
      <c r="A151">
        <v>150</v>
      </c>
      <c r="B151" s="1">
        <v>40240</v>
      </c>
      <c r="C151">
        <v>3</v>
      </c>
      <c r="D151" t="s">
        <v>19</v>
      </c>
      <c r="E151" t="s">
        <v>26</v>
      </c>
      <c r="F151" t="s">
        <v>15</v>
      </c>
      <c r="G151" t="s">
        <v>119</v>
      </c>
      <c r="H151">
        <v>3878</v>
      </c>
      <c r="I151">
        <v>779</v>
      </c>
      <c r="J151">
        <v>3020962</v>
      </c>
    </row>
    <row r="152" spans="1:10" x14ac:dyDescent="0.25">
      <c r="A152">
        <v>151</v>
      </c>
      <c r="B152" s="1">
        <v>40258</v>
      </c>
      <c r="C152">
        <v>3</v>
      </c>
      <c r="D152" t="s">
        <v>19</v>
      </c>
      <c r="E152" t="s">
        <v>26</v>
      </c>
      <c r="F152" t="s">
        <v>15</v>
      </c>
      <c r="G152" t="s">
        <v>120</v>
      </c>
      <c r="H152">
        <v>2227</v>
      </c>
      <c r="I152">
        <v>415</v>
      </c>
      <c r="J152">
        <v>924205</v>
      </c>
    </row>
    <row r="153" spans="1:10" x14ac:dyDescent="0.25">
      <c r="A153">
        <v>152</v>
      </c>
      <c r="B153" s="1">
        <v>40336</v>
      </c>
      <c r="C153">
        <v>6</v>
      </c>
      <c r="D153" t="s">
        <v>22</v>
      </c>
      <c r="E153" t="s">
        <v>20</v>
      </c>
      <c r="F153" t="s">
        <v>21</v>
      </c>
      <c r="G153" t="s">
        <v>120</v>
      </c>
      <c r="H153">
        <v>1962</v>
      </c>
      <c r="I153">
        <v>753</v>
      </c>
      <c r="J153">
        <v>1477386</v>
      </c>
    </row>
    <row r="154" spans="1:10" x14ac:dyDescent="0.25">
      <c r="A154">
        <v>153</v>
      </c>
      <c r="B154" s="1">
        <v>40299</v>
      </c>
      <c r="C154">
        <v>5</v>
      </c>
      <c r="D154" t="s">
        <v>22</v>
      </c>
      <c r="E154" t="s">
        <v>11</v>
      </c>
      <c r="F154" t="s">
        <v>15</v>
      </c>
      <c r="G154" t="s">
        <v>121</v>
      </c>
      <c r="H154">
        <v>2764</v>
      </c>
      <c r="I154">
        <v>706</v>
      </c>
      <c r="J154">
        <v>1951384</v>
      </c>
    </row>
    <row r="155" spans="1:10" x14ac:dyDescent="0.25">
      <c r="A155">
        <v>154</v>
      </c>
      <c r="B155" s="1">
        <v>40265</v>
      </c>
      <c r="C155">
        <v>3</v>
      </c>
      <c r="D155" t="s">
        <v>19</v>
      </c>
      <c r="E155" t="s">
        <v>26</v>
      </c>
      <c r="F155" t="s">
        <v>15</v>
      </c>
      <c r="G155" t="s">
        <v>121</v>
      </c>
      <c r="H155">
        <v>1681</v>
      </c>
      <c r="I155">
        <v>182</v>
      </c>
      <c r="J155">
        <v>305942</v>
      </c>
    </row>
    <row r="156" spans="1:10" x14ac:dyDescent="0.25">
      <c r="A156">
        <v>155</v>
      </c>
      <c r="B156" s="1">
        <v>40249</v>
      </c>
      <c r="C156">
        <v>3</v>
      </c>
      <c r="D156" t="s">
        <v>19</v>
      </c>
      <c r="E156" t="s">
        <v>20</v>
      </c>
      <c r="F156" t="s">
        <v>21</v>
      </c>
      <c r="G156" t="s">
        <v>122</v>
      </c>
      <c r="H156">
        <v>1268</v>
      </c>
      <c r="I156">
        <v>203</v>
      </c>
      <c r="J156">
        <v>257404</v>
      </c>
    </row>
    <row r="157" spans="1:10" x14ac:dyDescent="0.25">
      <c r="A157">
        <v>156</v>
      </c>
      <c r="B157" s="1">
        <v>40357</v>
      </c>
      <c r="C157">
        <v>6</v>
      </c>
      <c r="D157" t="s">
        <v>22</v>
      </c>
      <c r="E157" t="s">
        <v>11</v>
      </c>
      <c r="F157" t="s">
        <v>12</v>
      </c>
      <c r="G157" t="s">
        <v>123</v>
      </c>
      <c r="H157">
        <v>3042</v>
      </c>
      <c r="I157">
        <v>652</v>
      </c>
      <c r="J157">
        <v>1983384</v>
      </c>
    </row>
    <row r="158" spans="1:10" x14ac:dyDescent="0.25">
      <c r="A158">
        <v>157</v>
      </c>
      <c r="B158" s="1">
        <v>40381</v>
      </c>
      <c r="C158">
        <v>7</v>
      </c>
      <c r="D158" t="s">
        <v>10</v>
      </c>
      <c r="E158" t="s">
        <v>26</v>
      </c>
      <c r="F158" t="s">
        <v>15</v>
      </c>
      <c r="G158" t="s">
        <v>123</v>
      </c>
      <c r="H158">
        <v>3778</v>
      </c>
      <c r="I158">
        <v>654</v>
      </c>
      <c r="J158">
        <v>2470812</v>
      </c>
    </row>
    <row r="159" spans="1:10" x14ac:dyDescent="0.25">
      <c r="A159">
        <v>158</v>
      </c>
      <c r="B159" s="1">
        <v>40396</v>
      </c>
      <c r="C159">
        <v>8</v>
      </c>
      <c r="D159" t="s">
        <v>10</v>
      </c>
      <c r="E159" t="s">
        <v>11</v>
      </c>
      <c r="F159" t="s">
        <v>15</v>
      </c>
      <c r="G159" t="s">
        <v>123</v>
      </c>
      <c r="H159">
        <v>2397</v>
      </c>
      <c r="I159">
        <v>789</v>
      </c>
      <c r="J159">
        <v>1891233</v>
      </c>
    </row>
    <row r="160" spans="1:10" x14ac:dyDescent="0.25">
      <c r="A160">
        <v>159</v>
      </c>
      <c r="B160" s="1">
        <v>40500</v>
      </c>
      <c r="C160">
        <v>11</v>
      </c>
      <c r="D160" t="s">
        <v>25</v>
      </c>
      <c r="E160" t="s">
        <v>23</v>
      </c>
      <c r="F160" t="s">
        <v>12</v>
      </c>
      <c r="G160" t="s">
        <v>124</v>
      </c>
      <c r="H160">
        <v>1396</v>
      </c>
      <c r="I160">
        <v>766</v>
      </c>
      <c r="J160">
        <v>1069336</v>
      </c>
    </row>
    <row r="161" spans="1:10" x14ac:dyDescent="0.25">
      <c r="A161">
        <v>160</v>
      </c>
      <c r="B161" s="1">
        <v>40395</v>
      </c>
      <c r="C161">
        <v>8</v>
      </c>
      <c r="D161" t="s">
        <v>10</v>
      </c>
      <c r="E161" t="s">
        <v>20</v>
      </c>
      <c r="F161" t="s">
        <v>21</v>
      </c>
      <c r="G161" t="s">
        <v>104</v>
      </c>
      <c r="H161">
        <v>211</v>
      </c>
      <c r="I161">
        <v>375</v>
      </c>
      <c r="J161">
        <v>79125</v>
      </c>
    </row>
    <row r="162" spans="1:10" x14ac:dyDescent="0.25">
      <c r="A162">
        <v>161</v>
      </c>
      <c r="B162" s="1">
        <v>40521</v>
      </c>
      <c r="C162">
        <v>12</v>
      </c>
      <c r="D162" t="s">
        <v>25</v>
      </c>
      <c r="E162" t="s">
        <v>20</v>
      </c>
      <c r="F162" t="s">
        <v>21</v>
      </c>
      <c r="G162" t="s">
        <v>125</v>
      </c>
      <c r="H162">
        <v>3595</v>
      </c>
      <c r="I162">
        <v>381</v>
      </c>
      <c r="J162">
        <v>1369695</v>
      </c>
    </row>
    <row r="163" spans="1:10" x14ac:dyDescent="0.25">
      <c r="A163">
        <v>162</v>
      </c>
      <c r="B163" s="1">
        <v>40372</v>
      </c>
      <c r="C163">
        <v>7</v>
      </c>
      <c r="D163" t="s">
        <v>10</v>
      </c>
      <c r="E163" t="s">
        <v>11</v>
      </c>
      <c r="F163" t="s">
        <v>12</v>
      </c>
      <c r="G163" t="s">
        <v>126</v>
      </c>
      <c r="H163">
        <v>23</v>
      </c>
      <c r="I163">
        <v>277</v>
      </c>
      <c r="J163">
        <v>6371</v>
      </c>
    </row>
    <row r="164" spans="1:10" x14ac:dyDescent="0.25">
      <c r="A164">
        <v>163</v>
      </c>
      <c r="B164" s="1">
        <v>40408</v>
      </c>
      <c r="C164">
        <v>8</v>
      </c>
      <c r="D164" t="s">
        <v>10</v>
      </c>
      <c r="E164" t="s">
        <v>14</v>
      </c>
      <c r="F164" t="s">
        <v>15</v>
      </c>
      <c r="G164" t="s">
        <v>127</v>
      </c>
      <c r="H164">
        <v>1153</v>
      </c>
      <c r="I164">
        <v>453</v>
      </c>
      <c r="J164">
        <v>522309</v>
      </c>
    </row>
    <row r="165" spans="1:10" x14ac:dyDescent="0.25">
      <c r="A165">
        <v>164</v>
      </c>
      <c r="B165" s="1">
        <v>40368</v>
      </c>
      <c r="C165">
        <v>7</v>
      </c>
      <c r="D165" t="s">
        <v>10</v>
      </c>
      <c r="E165" t="s">
        <v>11</v>
      </c>
      <c r="F165" t="s">
        <v>12</v>
      </c>
      <c r="G165" t="s">
        <v>71</v>
      </c>
      <c r="H165">
        <v>1066</v>
      </c>
      <c r="I165">
        <v>783</v>
      </c>
      <c r="J165">
        <v>834678</v>
      </c>
    </row>
    <row r="166" spans="1:10" x14ac:dyDescent="0.25">
      <c r="A166">
        <v>165</v>
      </c>
      <c r="B166" s="1">
        <v>40210</v>
      </c>
      <c r="C166">
        <v>2</v>
      </c>
      <c r="D166" t="s">
        <v>19</v>
      </c>
      <c r="E166" t="s">
        <v>26</v>
      </c>
      <c r="F166" t="s">
        <v>15</v>
      </c>
      <c r="G166" t="s">
        <v>71</v>
      </c>
      <c r="H166">
        <v>3634</v>
      </c>
      <c r="I166">
        <v>803</v>
      </c>
      <c r="J166">
        <v>2918102</v>
      </c>
    </row>
    <row r="167" spans="1:10" x14ac:dyDescent="0.25">
      <c r="A167">
        <v>166</v>
      </c>
      <c r="B167" s="1">
        <v>40239</v>
      </c>
      <c r="C167">
        <v>3</v>
      </c>
      <c r="D167" t="s">
        <v>19</v>
      </c>
      <c r="E167" t="s">
        <v>11</v>
      </c>
      <c r="F167" t="s">
        <v>12</v>
      </c>
      <c r="G167" t="s">
        <v>112</v>
      </c>
      <c r="H167">
        <v>3313</v>
      </c>
      <c r="I167">
        <v>785</v>
      </c>
      <c r="J167">
        <v>2600705</v>
      </c>
    </row>
    <row r="168" spans="1:10" x14ac:dyDescent="0.25">
      <c r="A168">
        <v>167</v>
      </c>
      <c r="B168" s="1">
        <v>40268</v>
      </c>
      <c r="C168">
        <v>3</v>
      </c>
      <c r="D168" t="s">
        <v>19</v>
      </c>
      <c r="E168" t="s">
        <v>26</v>
      </c>
      <c r="F168" t="s">
        <v>15</v>
      </c>
      <c r="G168" t="s">
        <v>128</v>
      </c>
      <c r="H168">
        <v>3132</v>
      </c>
      <c r="I168">
        <v>146</v>
      </c>
      <c r="J168">
        <v>457272</v>
      </c>
    </row>
    <row r="169" spans="1:10" x14ac:dyDescent="0.25">
      <c r="A169">
        <v>168</v>
      </c>
      <c r="B169" s="1">
        <v>40254</v>
      </c>
      <c r="C169">
        <v>3</v>
      </c>
      <c r="D169" t="s">
        <v>19</v>
      </c>
      <c r="E169" t="s">
        <v>20</v>
      </c>
      <c r="F169" t="s">
        <v>21</v>
      </c>
      <c r="G169" t="s">
        <v>129</v>
      </c>
      <c r="H169">
        <v>1856</v>
      </c>
      <c r="I169">
        <v>415</v>
      </c>
      <c r="J169">
        <v>770240</v>
      </c>
    </row>
    <row r="170" spans="1:10" x14ac:dyDescent="0.25">
      <c r="A170">
        <v>169</v>
      </c>
      <c r="B170" s="1">
        <v>40357</v>
      </c>
      <c r="C170">
        <v>6</v>
      </c>
      <c r="D170" t="s">
        <v>22</v>
      </c>
      <c r="E170" t="s">
        <v>20</v>
      </c>
      <c r="F170" t="s">
        <v>21</v>
      </c>
      <c r="G170" t="s">
        <v>108</v>
      </c>
      <c r="H170">
        <v>2464</v>
      </c>
      <c r="I170">
        <v>738</v>
      </c>
      <c r="J170">
        <v>1818432</v>
      </c>
    </row>
    <row r="171" spans="1:10" x14ac:dyDescent="0.25">
      <c r="A171">
        <v>170</v>
      </c>
      <c r="B171" s="1">
        <v>40244</v>
      </c>
      <c r="C171">
        <v>3</v>
      </c>
      <c r="D171" t="s">
        <v>19</v>
      </c>
      <c r="E171" t="s">
        <v>20</v>
      </c>
      <c r="F171" t="s">
        <v>21</v>
      </c>
      <c r="G171" t="s">
        <v>108</v>
      </c>
      <c r="H171">
        <v>606</v>
      </c>
      <c r="I171">
        <v>589</v>
      </c>
      <c r="J171">
        <v>356934</v>
      </c>
    </row>
    <row r="172" spans="1:10" x14ac:dyDescent="0.25">
      <c r="A172">
        <v>171</v>
      </c>
      <c r="B172" s="1">
        <v>40239</v>
      </c>
      <c r="C172">
        <v>3</v>
      </c>
      <c r="D172" t="s">
        <v>19</v>
      </c>
      <c r="E172" t="s">
        <v>11</v>
      </c>
      <c r="F172" t="s">
        <v>12</v>
      </c>
      <c r="G172" t="s">
        <v>130</v>
      </c>
      <c r="H172">
        <v>1768</v>
      </c>
      <c r="I172">
        <v>515</v>
      </c>
      <c r="J172">
        <v>910520</v>
      </c>
    </row>
    <row r="173" spans="1:10" x14ac:dyDescent="0.25">
      <c r="A173">
        <v>172</v>
      </c>
      <c r="B173" s="1">
        <v>40512</v>
      </c>
      <c r="C173">
        <v>11</v>
      </c>
      <c r="D173" t="s">
        <v>25</v>
      </c>
      <c r="E173" t="s">
        <v>14</v>
      </c>
      <c r="F173" t="s">
        <v>15</v>
      </c>
      <c r="G173" t="s">
        <v>131</v>
      </c>
      <c r="H173">
        <v>3862</v>
      </c>
      <c r="I173">
        <v>395</v>
      </c>
      <c r="J173">
        <v>1525490</v>
      </c>
    </row>
    <row r="174" spans="1:10" x14ac:dyDescent="0.25">
      <c r="A174">
        <v>173</v>
      </c>
      <c r="B174" s="1">
        <v>40410</v>
      </c>
      <c r="C174">
        <v>8</v>
      </c>
      <c r="D174" t="s">
        <v>10</v>
      </c>
      <c r="E174" t="s">
        <v>23</v>
      </c>
      <c r="F174" t="s">
        <v>12</v>
      </c>
      <c r="G174" t="s">
        <v>132</v>
      </c>
      <c r="H174">
        <v>3539</v>
      </c>
      <c r="I174">
        <v>256</v>
      </c>
      <c r="J174">
        <v>905984</v>
      </c>
    </row>
    <row r="175" spans="1:10" x14ac:dyDescent="0.25">
      <c r="A175">
        <v>174</v>
      </c>
      <c r="B175" s="1">
        <v>40382</v>
      </c>
      <c r="C175">
        <v>7</v>
      </c>
      <c r="D175" t="s">
        <v>10</v>
      </c>
      <c r="E175" t="s">
        <v>11</v>
      </c>
      <c r="F175" t="s">
        <v>12</v>
      </c>
      <c r="G175" t="s">
        <v>67</v>
      </c>
      <c r="H175">
        <v>1812</v>
      </c>
      <c r="I175">
        <v>883</v>
      </c>
      <c r="J175">
        <v>1599996</v>
      </c>
    </row>
    <row r="176" spans="1:10" x14ac:dyDescent="0.25">
      <c r="A176">
        <v>175</v>
      </c>
      <c r="B176" s="1">
        <v>40357</v>
      </c>
      <c r="C176">
        <v>6</v>
      </c>
      <c r="D176" t="s">
        <v>22</v>
      </c>
      <c r="E176" t="s">
        <v>26</v>
      </c>
      <c r="F176" t="s">
        <v>15</v>
      </c>
      <c r="G176" t="s">
        <v>133</v>
      </c>
      <c r="H176">
        <v>3598</v>
      </c>
      <c r="I176">
        <v>183</v>
      </c>
      <c r="J176">
        <v>658434</v>
      </c>
    </row>
    <row r="177" spans="1:10" x14ac:dyDescent="0.25">
      <c r="A177">
        <v>176</v>
      </c>
      <c r="B177" s="1">
        <v>40481</v>
      </c>
      <c r="C177">
        <v>10</v>
      </c>
      <c r="D177" t="s">
        <v>25</v>
      </c>
      <c r="E177" t="s">
        <v>11</v>
      </c>
      <c r="F177" t="s">
        <v>12</v>
      </c>
      <c r="G177" t="s">
        <v>133</v>
      </c>
      <c r="H177">
        <v>369</v>
      </c>
      <c r="I177">
        <v>214</v>
      </c>
      <c r="J177">
        <v>78966</v>
      </c>
    </row>
    <row r="178" spans="1:10" x14ac:dyDescent="0.25">
      <c r="A178">
        <v>177</v>
      </c>
      <c r="B178" s="1">
        <v>40414</v>
      </c>
      <c r="C178">
        <v>8</v>
      </c>
      <c r="D178" t="s">
        <v>10</v>
      </c>
      <c r="E178" t="s">
        <v>14</v>
      </c>
      <c r="F178" t="s">
        <v>15</v>
      </c>
      <c r="G178" t="s">
        <v>134</v>
      </c>
      <c r="H178">
        <v>2863</v>
      </c>
      <c r="I178">
        <v>481</v>
      </c>
      <c r="J178">
        <v>1377103</v>
      </c>
    </row>
    <row r="179" spans="1:10" x14ac:dyDescent="0.25">
      <c r="A179">
        <v>178</v>
      </c>
      <c r="B179" s="1">
        <v>40466</v>
      </c>
      <c r="C179">
        <v>10</v>
      </c>
      <c r="D179" t="s">
        <v>25</v>
      </c>
      <c r="E179" t="s">
        <v>20</v>
      </c>
      <c r="F179" t="s">
        <v>21</v>
      </c>
      <c r="G179" t="s">
        <v>134</v>
      </c>
      <c r="H179">
        <v>2115</v>
      </c>
      <c r="I179">
        <v>827</v>
      </c>
      <c r="J179">
        <v>1749105</v>
      </c>
    </row>
    <row r="180" spans="1:10" x14ac:dyDescent="0.25">
      <c r="A180">
        <v>179</v>
      </c>
      <c r="B180" s="1">
        <v>40221</v>
      </c>
      <c r="C180">
        <v>2</v>
      </c>
      <c r="D180" t="s">
        <v>19</v>
      </c>
      <c r="E180" t="s">
        <v>20</v>
      </c>
      <c r="F180" t="s">
        <v>21</v>
      </c>
      <c r="G180" t="s">
        <v>135</v>
      </c>
      <c r="H180">
        <v>3402</v>
      </c>
      <c r="I180">
        <v>206</v>
      </c>
      <c r="J180">
        <v>700812</v>
      </c>
    </row>
    <row r="181" spans="1:10" x14ac:dyDescent="0.25">
      <c r="A181">
        <v>180</v>
      </c>
      <c r="B181" s="1">
        <v>40475</v>
      </c>
      <c r="C181">
        <v>10</v>
      </c>
      <c r="D181" t="s">
        <v>25</v>
      </c>
      <c r="E181" t="s">
        <v>11</v>
      </c>
      <c r="F181" t="s">
        <v>15</v>
      </c>
      <c r="G181" t="s">
        <v>136</v>
      </c>
      <c r="H181">
        <v>1401</v>
      </c>
      <c r="I181">
        <v>34</v>
      </c>
      <c r="J181">
        <v>47634</v>
      </c>
    </row>
    <row r="182" spans="1:10" x14ac:dyDescent="0.25">
      <c r="A182">
        <v>181</v>
      </c>
      <c r="B182" s="1">
        <v>40438</v>
      </c>
      <c r="C182">
        <v>9</v>
      </c>
      <c r="D182" t="s">
        <v>10</v>
      </c>
      <c r="E182" t="s">
        <v>14</v>
      </c>
      <c r="F182" t="s">
        <v>15</v>
      </c>
      <c r="G182" t="s">
        <v>137</v>
      </c>
      <c r="H182">
        <v>2833</v>
      </c>
      <c r="I182">
        <v>460</v>
      </c>
      <c r="J182">
        <v>1303180</v>
      </c>
    </row>
    <row r="183" spans="1:10" x14ac:dyDescent="0.25">
      <c r="A183">
        <v>182</v>
      </c>
      <c r="B183" s="1">
        <v>40394</v>
      </c>
      <c r="C183">
        <v>8</v>
      </c>
      <c r="D183" t="s">
        <v>10</v>
      </c>
      <c r="E183" t="s">
        <v>20</v>
      </c>
      <c r="F183" t="s">
        <v>21</v>
      </c>
      <c r="G183" t="s">
        <v>138</v>
      </c>
      <c r="H183">
        <v>456</v>
      </c>
      <c r="I183">
        <v>328</v>
      </c>
      <c r="J183">
        <v>149568</v>
      </c>
    </row>
    <row r="184" spans="1:10" x14ac:dyDescent="0.25">
      <c r="A184">
        <v>183</v>
      </c>
      <c r="B184" s="1">
        <v>40206</v>
      </c>
      <c r="C184">
        <v>1</v>
      </c>
      <c r="D184" t="s">
        <v>19</v>
      </c>
      <c r="E184" t="s">
        <v>20</v>
      </c>
      <c r="F184" t="s">
        <v>21</v>
      </c>
      <c r="G184" t="s">
        <v>139</v>
      </c>
      <c r="H184">
        <v>1801</v>
      </c>
      <c r="I184">
        <v>210</v>
      </c>
      <c r="J184">
        <v>378210</v>
      </c>
    </row>
    <row r="185" spans="1:10" x14ac:dyDescent="0.25">
      <c r="A185">
        <v>184</v>
      </c>
      <c r="B185" s="1">
        <v>40207</v>
      </c>
      <c r="C185">
        <v>1</v>
      </c>
      <c r="D185" t="s">
        <v>19</v>
      </c>
      <c r="E185" t="s">
        <v>26</v>
      </c>
      <c r="F185" t="s">
        <v>15</v>
      </c>
      <c r="G185" t="s">
        <v>140</v>
      </c>
      <c r="H185">
        <v>2883</v>
      </c>
      <c r="I185">
        <v>844</v>
      </c>
      <c r="J185">
        <v>2433252</v>
      </c>
    </row>
    <row r="186" spans="1:10" x14ac:dyDescent="0.25">
      <c r="A186">
        <v>185</v>
      </c>
      <c r="B186" s="1">
        <v>40302</v>
      </c>
      <c r="C186">
        <v>5</v>
      </c>
      <c r="D186" t="s">
        <v>22</v>
      </c>
      <c r="E186" t="s">
        <v>11</v>
      </c>
      <c r="F186" t="s">
        <v>12</v>
      </c>
      <c r="G186" t="s">
        <v>141</v>
      </c>
      <c r="H186">
        <v>707</v>
      </c>
      <c r="I186">
        <v>860</v>
      </c>
      <c r="J186">
        <v>608020</v>
      </c>
    </row>
    <row r="187" spans="1:10" x14ac:dyDescent="0.25">
      <c r="A187">
        <v>186</v>
      </c>
      <c r="B187" s="1">
        <v>40213</v>
      </c>
      <c r="C187">
        <v>2</v>
      </c>
      <c r="D187" t="s">
        <v>19</v>
      </c>
      <c r="E187" t="s">
        <v>14</v>
      </c>
      <c r="F187" t="s">
        <v>15</v>
      </c>
      <c r="G187" t="s">
        <v>141</v>
      </c>
      <c r="H187">
        <v>2536</v>
      </c>
      <c r="I187">
        <v>595</v>
      </c>
      <c r="J187">
        <v>1508920</v>
      </c>
    </row>
    <row r="188" spans="1:10" x14ac:dyDescent="0.25">
      <c r="A188">
        <v>187</v>
      </c>
      <c r="B188" s="1">
        <v>40211</v>
      </c>
      <c r="C188">
        <v>2</v>
      </c>
      <c r="D188" t="s">
        <v>19</v>
      </c>
      <c r="E188" t="s">
        <v>11</v>
      </c>
      <c r="F188" t="s">
        <v>12</v>
      </c>
      <c r="G188" t="s">
        <v>141</v>
      </c>
      <c r="H188">
        <v>1990</v>
      </c>
      <c r="I188">
        <v>615</v>
      </c>
      <c r="J188">
        <v>1223850</v>
      </c>
    </row>
    <row r="189" spans="1:10" x14ac:dyDescent="0.25">
      <c r="A189">
        <v>188</v>
      </c>
      <c r="B189" s="1">
        <v>40473</v>
      </c>
      <c r="C189">
        <v>10</v>
      </c>
      <c r="D189" t="s">
        <v>25</v>
      </c>
      <c r="E189" t="s">
        <v>23</v>
      </c>
      <c r="F189" t="s">
        <v>12</v>
      </c>
      <c r="G189" t="s">
        <v>142</v>
      </c>
      <c r="H189">
        <v>988</v>
      </c>
      <c r="I189">
        <v>209</v>
      </c>
      <c r="J189">
        <v>206492</v>
      </c>
    </row>
    <row r="190" spans="1:10" x14ac:dyDescent="0.25">
      <c r="A190">
        <v>189</v>
      </c>
      <c r="B190" s="1">
        <v>40476</v>
      </c>
      <c r="C190">
        <v>10</v>
      </c>
      <c r="D190" t="s">
        <v>25</v>
      </c>
      <c r="E190" t="s">
        <v>11</v>
      </c>
      <c r="F190" t="s">
        <v>15</v>
      </c>
      <c r="G190" t="s">
        <v>143</v>
      </c>
      <c r="H190">
        <v>1595</v>
      </c>
      <c r="I190">
        <v>133</v>
      </c>
      <c r="J190">
        <v>212135</v>
      </c>
    </row>
    <row r="191" spans="1:10" x14ac:dyDescent="0.25">
      <c r="A191">
        <v>190</v>
      </c>
      <c r="B191" s="1">
        <v>40443</v>
      </c>
      <c r="C191">
        <v>9</v>
      </c>
      <c r="D191" t="s">
        <v>10</v>
      </c>
      <c r="E191" t="s">
        <v>20</v>
      </c>
      <c r="F191" t="s">
        <v>21</v>
      </c>
      <c r="G191" t="s">
        <v>130</v>
      </c>
      <c r="H191">
        <v>1101</v>
      </c>
      <c r="I191">
        <v>138</v>
      </c>
      <c r="J191">
        <v>151938</v>
      </c>
    </row>
    <row r="192" spans="1:10" x14ac:dyDescent="0.25">
      <c r="A192">
        <v>191</v>
      </c>
      <c r="B192" s="1">
        <v>40225</v>
      </c>
      <c r="C192">
        <v>2</v>
      </c>
      <c r="D192" t="s">
        <v>19</v>
      </c>
      <c r="E192" t="s">
        <v>20</v>
      </c>
      <c r="F192" t="s">
        <v>21</v>
      </c>
      <c r="G192" t="s">
        <v>144</v>
      </c>
      <c r="H192">
        <v>2885</v>
      </c>
      <c r="I192">
        <v>123</v>
      </c>
      <c r="J192">
        <v>354855</v>
      </c>
    </row>
    <row r="193" spans="1:10" x14ac:dyDescent="0.25">
      <c r="A193">
        <v>192</v>
      </c>
      <c r="B193" s="1">
        <v>40543</v>
      </c>
      <c r="C193">
        <v>12</v>
      </c>
      <c r="D193" t="s">
        <v>25</v>
      </c>
      <c r="E193" t="s">
        <v>23</v>
      </c>
      <c r="F193" t="s">
        <v>12</v>
      </c>
      <c r="G193" t="s">
        <v>144</v>
      </c>
      <c r="H193">
        <v>683</v>
      </c>
      <c r="I193">
        <v>409</v>
      </c>
      <c r="J193">
        <v>279347</v>
      </c>
    </row>
    <row r="194" spans="1:10" x14ac:dyDescent="0.25">
      <c r="A194">
        <v>193</v>
      </c>
      <c r="B194" s="1">
        <v>40496</v>
      </c>
      <c r="C194">
        <v>11</v>
      </c>
      <c r="D194" t="s">
        <v>25</v>
      </c>
      <c r="E194" t="s">
        <v>20</v>
      </c>
      <c r="F194" t="s">
        <v>21</v>
      </c>
      <c r="G194" t="s">
        <v>145</v>
      </c>
      <c r="H194">
        <v>1226</v>
      </c>
      <c r="I194">
        <v>777</v>
      </c>
      <c r="J194">
        <v>952602</v>
      </c>
    </row>
    <row r="195" spans="1:10" x14ac:dyDescent="0.25">
      <c r="A195">
        <v>194</v>
      </c>
      <c r="B195" s="1">
        <v>40390</v>
      </c>
      <c r="C195">
        <v>7</v>
      </c>
      <c r="D195" t="s">
        <v>10</v>
      </c>
      <c r="E195" t="s">
        <v>23</v>
      </c>
      <c r="F195" t="s">
        <v>12</v>
      </c>
      <c r="G195" t="s">
        <v>145</v>
      </c>
      <c r="H195">
        <v>2552</v>
      </c>
      <c r="I195">
        <v>837</v>
      </c>
      <c r="J195">
        <v>2136024</v>
      </c>
    </row>
    <row r="196" spans="1:10" x14ac:dyDescent="0.25">
      <c r="A196">
        <v>195</v>
      </c>
      <c r="B196" s="1">
        <v>40208</v>
      </c>
      <c r="C196">
        <v>1</v>
      </c>
      <c r="D196" t="s">
        <v>19</v>
      </c>
      <c r="E196" t="s">
        <v>20</v>
      </c>
      <c r="F196" t="s">
        <v>21</v>
      </c>
      <c r="G196" t="s">
        <v>146</v>
      </c>
      <c r="H196">
        <v>3329</v>
      </c>
      <c r="I196">
        <v>44</v>
      </c>
      <c r="J196">
        <v>146476</v>
      </c>
    </row>
    <row r="197" spans="1:10" x14ac:dyDescent="0.25">
      <c r="A197">
        <v>196</v>
      </c>
      <c r="B197" s="1">
        <v>40209</v>
      </c>
      <c r="C197">
        <v>1</v>
      </c>
      <c r="D197" t="s">
        <v>19</v>
      </c>
      <c r="E197" t="s">
        <v>23</v>
      </c>
      <c r="F197" t="s">
        <v>12</v>
      </c>
      <c r="G197" t="s">
        <v>146</v>
      </c>
      <c r="H197">
        <v>2772</v>
      </c>
      <c r="I197">
        <v>447</v>
      </c>
      <c r="J197">
        <v>1239084</v>
      </c>
    </row>
    <row r="198" spans="1:10" x14ac:dyDescent="0.25">
      <c r="A198">
        <v>197</v>
      </c>
      <c r="B198" s="1">
        <v>40459</v>
      </c>
      <c r="C198">
        <v>10</v>
      </c>
      <c r="D198" t="s">
        <v>25</v>
      </c>
      <c r="E198" t="s">
        <v>20</v>
      </c>
      <c r="F198" t="s">
        <v>21</v>
      </c>
      <c r="G198" t="s">
        <v>147</v>
      </c>
      <c r="H198">
        <v>2973</v>
      </c>
      <c r="I198">
        <v>750</v>
      </c>
      <c r="J198">
        <v>2229750</v>
      </c>
    </row>
    <row r="199" spans="1:10" x14ac:dyDescent="0.25">
      <c r="A199">
        <v>198</v>
      </c>
      <c r="B199" s="1">
        <v>40325</v>
      </c>
      <c r="C199">
        <v>5</v>
      </c>
      <c r="D199" t="s">
        <v>22</v>
      </c>
      <c r="E199" t="s">
        <v>11</v>
      </c>
      <c r="F199" t="s">
        <v>12</v>
      </c>
      <c r="G199" t="s">
        <v>145</v>
      </c>
      <c r="H199">
        <v>714</v>
      </c>
      <c r="I199">
        <v>867</v>
      </c>
      <c r="J199">
        <v>619038</v>
      </c>
    </row>
    <row r="200" spans="1:10" x14ac:dyDescent="0.25">
      <c r="A200">
        <v>199</v>
      </c>
      <c r="B200" s="1">
        <v>40464</v>
      </c>
      <c r="C200">
        <v>10</v>
      </c>
      <c r="D200" t="s">
        <v>25</v>
      </c>
      <c r="E200" t="s">
        <v>14</v>
      </c>
      <c r="F200" t="s">
        <v>15</v>
      </c>
      <c r="G200" t="s">
        <v>148</v>
      </c>
      <c r="H200">
        <v>2608</v>
      </c>
      <c r="I200">
        <v>712</v>
      </c>
      <c r="J200">
        <v>1856896</v>
      </c>
    </row>
    <row r="201" spans="1:10" x14ac:dyDescent="0.25">
      <c r="A201">
        <v>200</v>
      </c>
      <c r="B201" s="1">
        <v>40412</v>
      </c>
      <c r="C201">
        <v>8</v>
      </c>
      <c r="D201" t="s">
        <v>10</v>
      </c>
      <c r="E201" t="s">
        <v>26</v>
      </c>
      <c r="F201" t="s">
        <v>15</v>
      </c>
      <c r="G201" t="s">
        <v>149</v>
      </c>
      <c r="H201">
        <v>3579</v>
      </c>
      <c r="I201">
        <v>733</v>
      </c>
      <c r="J201">
        <v>2623407</v>
      </c>
    </row>
    <row r="202" spans="1:10" x14ac:dyDescent="0.25">
      <c r="A202">
        <v>201</v>
      </c>
      <c r="B202" s="1">
        <v>40342</v>
      </c>
      <c r="C202">
        <v>6</v>
      </c>
      <c r="D202" t="s">
        <v>22</v>
      </c>
      <c r="E202" t="s">
        <v>14</v>
      </c>
      <c r="F202" t="s">
        <v>15</v>
      </c>
      <c r="G202" t="s">
        <v>149</v>
      </c>
      <c r="H202">
        <v>3681</v>
      </c>
      <c r="I202">
        <v>317</v>
      </c>
      <c r="J202">
        <v>1166877</v>
      </c>
    </row>
    <row r="203" spans="1:10" x14ac:dyDescent="0.25">
      <c r="A203">
        <v>202</v>
      </c>
      <c r="B203" s="1">
        <v>40277</v>
      </c>
      <c r="C203">
        <v>4</v>
      </c>
      <c r="D203" t="s">
        <v>22</v>
      </c>
      <c r="E203" t="s">
        <v>11</v>
      </c>
      <c r="F203" t="s">
        <v>12</v>
      </c>
      <c r="G203" t="s">
        <v>149</v>
      </c>
      <c r="H203">
        <v>2542</v>
      </c>
      <c r="I203">
        <v>709</v>
      </c>
      <c r="J203">
        <v>1802278</v>
      </c>
    </row>
    <row r="204" spans="1:10" x14ac:dyDescent="0.25">
      <c r="A204">
        <v>203</v>
      </c>
      <c r="B204" s="1">
        <v>40361</v>
      </c>
      <c r="C204">
        <v>7</v>
      </c>
      <c r="D204" t="s">
        <v>10</v>
      </c>
      <c r="E204" t="s">
        <v>11</v>
      </c>
      <c r="F204" t="s">
        <v>12</v>
      </c>
      <c r="G204" t="s">
        <v>150</v>
      </c>
      <c r="H204">
        <v>2993</v>
      </c>
      <c r="I204">
        <v>699</v>
      </c>
      <c r="J204">
        <v>2092107</v>
      </c>
    </row>
    <row r="205" spans="1:10" x14ac:dyDescent="0.25">
      <c r="A205">
        <v>204</v>
      </c>
      <c r="B205" s="1">
        <v>40184</v>
      </c>
      <c r="C205">
        <v>1</v>
      </c>
      <c r="D205" t="s">
        <v>19</v>
      </c>
      <c r="E205" t="s">
        <v>23</v>
      </c>
      <c r="F205" t="s">
        <v>12</v>
      </c>
      <c r="G205" t="s">
        <v>150</v>
      </c>
      <c r="H205">
        <v>1190</v>
      </c>
      <c r="I205">
        <v>633</v>
      </c>
      <c r="J205">
        <v>753270</v>
      </c>
    </row>
    <row r="206" spans="1:10" x14ac:dyDescent="0.25">
      <c r="A206">
        <v>205</v>
      </c>
      <c r="B206" s="1">
        <v>40276</v>
      </c>
      <c r="C206">
        <v>4</v>
      </c>
      <c r="D206" t="s">
        <v>22</v>
      </c>
      <c r="E206" t="s">
        <v>26</v>
      </c>
      <c r="F206" t="s">
        <v>15</v>
      </c>
      <c r="G206" t="s">
        <v>151</v>
      </c>
      <c r="H206">
        <v>2285</v>
      </c>
      <c r="I206">
        <v>472</v>
      </c>
      <c r="J206">
        <v>1078520</v>
      </c>
    </row>
    <row r="207" spans="1:10" x14ac:dyDescent="0.25">
      <c r="A207">
        <v>206</v>
      </c>
      <c r="B207" s="1">
        <v>40380</v>
      </c>
      <c r="C207">
        <v>7</v>
      </c>
      <c r="D207" t="s">
        <v>10</v>
      </c>
      <c r="E207" t="s">
        <v>26</v>
      </c>
      <c r="F207" t="s">
        <v>15</v>
      </c>
      <c r="G207" t="s">
        <v>152</v>
      </c>
      <c r="H207">
        <v>2284</v>
      </c>
      <c r="I207">
        <v>380</v>
      </c>
      <c r="J207">
        <v>867920</v>
      </c>
    </row>
    <row r="208" spans="1:10" x14ac:dyDescent="0.25">
      <c r="A208">
        <v>207</v>
      </c>
      <c r="B208" s="1">
        <v>40281</v>
      </c>
      <c r="C208">
        <v>4</v>
      </c>
      <c r="D208" t="s">
        <v>22</v>
      </c>
      <c r="E208" t="s">
        <v>20</v>
      </c>
      <c r="F208" t="s">
        <v>21</v>
      </c>
      <c r="G208" t="s">
        <v>153</v>
      </c>
      <c r="H208">
        <v>858</v>
      </c>
      <c r="I208">
        <v>175</v>
      </c>
      <c r="J208">
        <v>150150</v>
      </c>
    </row>
    <row r="209" spans="1:10" x14ac:dyDescent="0.25">
      <c r="A209">
        <v>208</v>
      </c>
      <c r="B209" s="1">
        <v>40396</v>
      </c>
      <c r="C209">
        <v>8</v>
      </c>
      <c r="D209" t="s">
        <v>10</v>
      </c>
      <c r="E209" t="s">
        <v>14</v>
      </c>
      <c r="F209" t="s">
        <v>15</v>
      </c>
      <c r="G209" t="s">
        <v>153</v>
      </c>
      <c r="H209">
        <v>1151</v>
      </c>
      <c r="I209">
        <v>298</v>
      </c>
      <c r="J209">
        <v>342998</v>
      </c>
    </row>
    <row r="210" spans="1:10" x14ac:dyDescent="0.25">
      <c r="A210">
        <v>209</v>
      </c>
      <c r="B210" s="1">
        <v>40197</v>
      </c>
      <c r="C210">
        <v>1</v>
      </c>
      <c r="D210" t="s">
        <v>19</v>
      </c>
      <c r="E210" t="s">
        <v>11</v>
      </c>
      <c r="F210" t="s">
        <v>12</v>
      </c>
      <c r="G210" t="s">
        <v>153</v>
      </c>
      <c r="H210">
        <v>1786</v>
      </c>
      <c r="I210">
        <v>164</v>
      </c>
      <c r="J210">
        <v>292904</v>
      </c>
    </row>
    <row r="211" spans="1:10" x14ac:dyDescent="0.25">
      <c r="A211">
        <v>210</v>
      </c>
      <c r="B211" s="1">
        <v>40379</v>
      </c>
      <c r="C211">
        <v>7</v>
      </c>
      <c r="D211" t="s">
        <v>10</v>
      </c>
      <c r="E211" t="s">
        <v>20</v>
      </c>
      <c r="F211" t="s">
        <v>21</v>
      </c>
      <c r="G211" t="s">
        <v>154</v>
      </c>
      <c r="H211">
        <v>2676</v>
      </c>
      <c r="I211">
        <v>679</v>
      </c>
      <c r="J211">
        <v>1817004</v>
      </c>
    </row>
    <row r="212" spans="1:10" x14ac:dyDescent="0.25">
      <c r="A212">
        <v>211</v>
      </c>
      <c r="B212" s="1">
        <v>40355</v>
      </c>
      <c r="C212">
        <v>6</v>
      </c>
      <c r="D212" t="s">
        <v>22</v>
      </c>
      <c r="E212" t="s">
        <v>20</v>
      </c>
      <c r="F212" t="s">
        <v>21</v>
      </c>
      <c r="G212" t="s">
        <v>155</v>
      </c>
      <c r="H212">
        <v>1168</v>
      </c>
      <c r="I212">
        <v>830</v>
      </c>
      <c r="J212">
        <v>969440</v>
      </c>
    </row>
    <row r="213" spans="1:10" x14ac:dyDescent="0.25">
      <c r="A213">
        <v>212</v>
      </c>
      <c r="B213" s="1">
        <v>40250</v>
      </c>
      <c r="C213">
        <v>3</v>
      </c>
      <c r="D213" t="s">
        <v>19</v>
      </c>
      <c r="E213" t="s">
        <v>11</v>
      </c>
      <c r="F213" t="s">
        <v>12</v>
      </c>
      <c r="G213" t="s">
        <v>155</v>
      </c>
      <c r="H213">
        <v>743</v>
      </c>
      <c r="I213">
        <v>202</v>
      </c>
      <c r="J213">
        <v>150086</v>
      </c>
    </row>
    <row r="214" spans="1:10" x14ac:dyDescent="0.25">
      <c r="A214">
        <v>213</v>
      </c>
      <c r="B214" s="1">
        <v>40220</v>
      </c>
      <c r="C214">
        <v>2</v>
      </c>
      <c r="D214" t="s">
        <v>19</v>
      </c>
      <c r="E214" t="s">
        <v>11</v>
      </c>
      <c r="F214" t="s">
        <v>12</v>
      </c>
      <c r="G214" t="s">
        <v>78</v>
      </c>
      <c r="H214">
        <v>2092</v>
      </c>
      <c r="I214">
        <v>234</v>
      </c>
      <c r="J214">
        <v>489528</v>
      </c>
    </row>
    <row r="215" spans="1:10" x14ac:dyDescent="0.25">
      <c r="A215">
        <v>214</v>
      </c>
      <c r="B215" s="1">
        <v>40444</v>
      </c>
      <c r="C215">
        <v>9</v>
      </c>
      <c r="D215" t="s">
        <v>10</v>
      </c>
      <c r="E215" t="s">
        <v>14</v>
      </c>
      <c r="F215" t="s">
        <v>15</v>
      </c>
      <c r="G215" t="s">
        <v>78</v>
      </c>
      <c r="H215">
        <v>3640</v>
      </c>
      <c r="I215">
        <v>877</v>
      </c>
      <c r="J215">
        <v>3192280</v>
      </c>
    </row>
    <row r="216" spans="1:10" x14ac:dyDescent="0.25">
      <c r="A216">
        <v>215</v>
      </c>
      <c r="B216" s="1">
        <v>40524</v>
      </c>
      <c r="C216">
        <v>12</v>
      </c>
      <c r="D216" t="s">
        <v>25</v>
      </c>
      <c r="E216" t="s">
        <v>20</v>
      </c>
      <c r="F216" t="s">
        <v>21</v>
      </c>
      <c r="G216" t="s">
        <v>156</v>
      </c>
      <c r="H216">
        <v>769</v>
      </c>
      <c r="I216">
        <v>746</v>
      </c>
      <c r="J216">
        <v>573674</v>
      </c>
    </row>
    <row r="217" spans="1:10" x14ac:dyDescent="0.25">
      <c r="A217">
        <v>216</v>
      </c>
      <c r="B217" s="1">
        <v>40409</v>
      </c>
      <c r="C217">
        <v>8</v>
      </c>
      <c r="D217" t="s">
        <v>10</v>
      </c>
      <c r="E217" t="s">
        <v>14</v>
      </c>
      <c r="F217" t="s">
        <v>15</v>
      </c>
      <c r="G217" t="s">
        <v>157</v>
      </c>
      <c r="H217">
        <v>97</v>
      </c>
      <c r="I217">
        <v>141</v>
      </c>
      <c r="J217">
        <v>13677</v>
      </c>
    </row>
    <row r="218" spans="1:10" x14ac:dyDescent="0.25">
      <c r="A218">
        <v>217</v>
      </c>
      <c r="B218" s="1">
        <v>40211</v>
      </c>
      <c r="C218">
        <v>2</v>
      </c>
      <c r="D218" t="s">
        <v>19</v>
      </c>
      <c r="E218" t="s">
        <v>11</v>
      </c>
      <c r="F218" t="s">
        <v>12</v>
      </c>
      <c r="G218" t="s">
        <v>158</v>
      </c>
      <c r="H218">
        <v>437</v>
      </c>
      <c r="I218">
        <v>634</v>
      </c>
      <c r="J218">
        <v>277058</v>
      </c>
    </row>
    <row r="219" spans="1:10" x14ac:dyDescent="0.25">
      <c r="A219">
        <v>218</v>
      </c>
      <c r="B219" s="1">
        <v>40447</v>
      </c>
      <c r="C219">
        <v>9</v>
      </c>
      <c r="D219" t="s">
        <v>10</v>
      </c>
      <c r="E219" t="s">
        <v>20</v>
      </c>
      <c r="F219" t="s">
        <v>21</v>
      </c>
      <c r="G219" t="s">
        <v>158</v>
      </c>
      <c r="H219">
        <v>2163</v>
      </c>
      <c r="I219">
        <v>85</v>
      </c>
      <c r="J219">
        <v>183855</v>
      </c>
    </row>
    <row r="220" spans="1:10" x14ac:dyDescent="0.25">
      <c r="A220">
        <v>219</v>
      </c>
      <c r="B220" s="1">
        <v>40285</v>
      </c>
      <c r="C220">
        <v>4</v>
      </c>
      <c r="D220" t="s">
        <v>22</v>
      </c>
      <c r="E220" t="s">
        <v>20</v>
      </c>
      <c r="F220" t="s">
        <v>21</v>
      </c>
      <c r="G220" t="s">
        <v>158</v>
      </c>
      <c r="H220">
        <v>502</v>
      </c>
      <c r="I220">
        <v>352</v>
      </c>
      <c r="J220">
        <v>176704</v>
      </c>
    </row>
    <row r="221" spans="1:10" x14ac:dyDescent="0.25">
      <c r="A221">
        <v>220</v>
      </c>
      <c r="B221" s="1">
        <v>40215</v>
      </c>
      <c r="C221">
        <v>2</v>
      </c>
      <c r="D221" t="s">
        <v>19</v>
      </c>
      <c r="E221" t="s">
        <v>20</v>
      </c>
      <c r="F221" t="s">
        <v>21</v>
      </c>
      <c r="G221" t="s">
        <v>158</v>
      </c>
      <c r="H221">
        <v>1941</v>
      </c>
      <c r="I221">
        <v>234</v>
      </c>
      <c r="J221">
        <v>454194</v>
      </c>
    </row>
    <row r="222" spans="1:10" x14ac:dyDescent="0.25">
      <c r="A222">
        <v>221</v>
      </c>
      <c r="B222" s="1">
        <v>40425</v>
      </c>
      <c r="C222">
        <v>9</v>
      </c>
      <c r="D222" t="s">
        <v>10</v>
      </c>
      <c r="E222" t="s">
        <v>17</v>
      </c>
      <c r="F222" t="s">
        <v>15</v>
      </c>
      <c r="G222" t="s">
        <v>158</v>
      </c>
      <c r="H222">
        <v>675</v>
      </c>
      <c r="I222">
        <v>805</v>
      </c>
      <c r="J222">
        <v>543375</v>
      </c>
    </row>
    <row r="223" spans="1:10" x14ac:dyDescent="0.25">
      <c r="A223">
        <v>222</v>
      </c>
      <c r="B223" s="1">
        <v>40525</v>
      </c>
      <c r="C223">
        <v>12</v>
      </c>
      <c r="D223" t="s">
        <v>25</v>
      </c>
      <c r="E223" t="s">
        <v>23</v>
      </c>
      <c r="F223" t="s">
        <v>12</v>
      </c>
      <c r="G223" t="s">
        <v>159</v>
      </c>
      <c r="H223">
        <v>2998</v>
      </c>
      <c r="I223">
        <v>474</v>
      </c>
      <c r="J223">
        <v>1421052</v>
      </c>
    </row>
    <row r="224" spans="1:10" x14ac:dyDescent="0.25">
      <c r="A224">
        <v>223</v>
      </c>
      <c r="B224" s="1">
        <v>40471</v>
      </c>
      <c r="C224">
        <v>10</v>
      </c>
      <c r="D224" t="s">
        <v>25</v>
      </c>
      <c r="E224" t="s">
        <v>11</v>
      </c>
      <c r="F224" t="s">
        <v>15</v>
      </c>
      <c r="G224" t="s">
        <v>159</v>
      </c>
      <c r="H224">
        <v>275</v>
      </c>
      <c r="I224">
        <v>684</v>
      </c>
      <c r="J224">
        <v>188100</v>
      </c>
    </row>
    <row r="225" spans="1:10" x14ac:dyDescent="0.25">
      <c r="A225">
        <v>224</v>
      </c>
      <c r="B225" s="1">
        <v>40304</v>
      </c>
      <c r="C225">
        <v>5</v>
      </c>
      <c r="D225" t="s">
        <v>22</v>
      </c>
      <c r="E225" t="s">
        <v>20</v>
      </c>
      <c r="F225" t="s">
        <v>21</v>
      </c>
      <c r="G225" t="s">
        <v>160</v>
      </c>
      <c r="H225">
        <v>3490</v>
      </c>
      <c r="I225">
        <v>587</v>
      </c>
      <c r="J225">
        <v>2048630</v>
      </c>
    </row>
    <row r="226" spans="1:10" x14ac:dyDescent="0.25">
      <c r="A226">
        <v>225</v>
      </c>
      <c r="B226" s="1">
        <v>40424</v>
      </c>
      <c r="C226">
        <v>9</v>
      </c>
      <c r="D226" t="s">
        <v>10</v>
      </c>
      <c r="E226" t="s">
        <v>20</v>
      </c>
      <c r="F226" t="s">
        <v>21</v>
      </c>
      <c r="G226" t="s">
        <v>161</v>
      </c>
      <c r="H226">
        <v>877</v>
      </c>
      <c r="I226">
        <v>347</v>
      </c>
      <c r="J226">
        <v>304319</v>
      </c>
    </row>
    <row r="227" spans="1:10" x14ac:dyDescent="0.25">
      <c r="A227">
        <v>226</v>
      </c>
      <c r="B227" s="1">
        <v>40345</v>
      </c>
      <c r="C227">
        <v>6</v>
      </c>
      <c r="D227" t="s">
        <v>22</v>
      </c>
      <c r="E227" t="s">
        <v>20</v>
      </c>
      <c r="F227" t="s">
        <v>21</v>
      </c>
      <c r="G227" t="s">
        <v>162</v>
      </c>
      <c r="H227">
        <v>1636</v>
      </c>
      <c r="I227">
        <v>438</v>
      </c>
      <c r="J227">
        <v>716568</v>
      </c>
    </row>
    <row r="228" spans="1:10" x14ac:dyDescent="0.25">
      <c r="A228">
        <v>227</v>
      </c>
      <c r="B228" s="1">
        <v>40347</v>
      </c>
      <c r="C228">
        <v>6</v>
      </c>
      <c r="D228" t="s">
        <v>22</v>
      </c>
      <c r="E228" t="s">
        <v>14</v>
      </c>
      <c r="F228" t="s">
        <v>15</v>
      </c>
      <c r="G228" t="s">
        <v>163</v>
      </c>
      <c r="H228">
        <v>1140</v>
      </c>
      <c r="I228">
        <v>435</v>
      </c>
      <c r="J228">
        <v>495900</v>
      </c>
    </row>
    <row r="229" spans="1:10" x14ac:dyDescent="0.25">
      <c r="A229">
        <v>228</v>
      </c>
      <c r="B229" s="1">
        <v>40234</v>
      </c>
      <c r="C229">
        <v>2</v>
      </c>
      <c r="D229" t="s">
        <v>19</v>
      </c>
      <c r="E229" t="s">
        <v>14</v>
      </c>
      <c r="F229" t="s">
        <v>15</v>
      </c>
      <c r="G229" t="s">
        <v>164</v>
      </c>
      <c r="H229">
        <v>1438</v>
      </c>
      <c r="I229">
        <v>287</v>
      </c>
      <c r="J229">
        <v>412706</v>
      </c>
    </row>
    <row r="230" spans="1:10" x14ac:dyDescent="0.25">
      <c r="A230">
        <v>229</v>
      </c>
      <c r="B230" s="1">
        <v>40294</v>
      </c>
      <c r="C230">
        <v>4</v>
      </c>
      <c r="D230" t="s">
        <v>22</v>
      </c>
      <c r="E230" t="s">
        <v>11</v>
      </c>
      <c r="F230" t="s">
        <v>12</v>
      </c>
      <c r="G230" t="s">
        <v>165</v>
      </c>
      <c r="H230">
        <v>148</v>
      </c>
      <c r="I230">
        <v>286</v>
      </c>
      <c r="J230">
        <v>42328</v>
      </c>
    </row>
    <row r="231" spans="1:10" x14ac:dyDescent="0.25">
      <c r="A231">
        <v>230</v>
      </c>
      <c r="B231" s="1">
        <v>40185</v>
      </c>
      <c r="C231">
        <v>1</v>
      </c>
      <c r="D231" t="s">
        <v>19</v>
      </c>
      <c r="E231" t="s">
        <v>17</v>
      </c>
      <c r="F231" t="s">
        <v>15</v>
      </c>
      <c r="G231" t="s">
        <v>165</v>
      </c>
      <c r="H231">
        <v>1468</v>
      </c>
      <c r="I231">
        <v>652</v>
      </c>
      <c r="J231">
        <v>957136</v>
      </c>
    </row>
    <row r="232" spans="1:10" x14ac:dyDescent="0.25">
      <c r="A232">
        <v>231</v>
      </c>
      <c r="B232" s="1">
        <v>40343</v>
      </c>
      <c r="C232">
        <v>6</v>
      </c>
      <c r="D232" t="s">
        <v>22</v>
      </c>
      <c r="E232" t="s">
        <v>11</v>
      </c>
      <c r="F232" t="s">
        <v>12</v>
      </c>
      <c r="G232" t="s">
        <v>166</v>
      </c>
      <c r="H232">
        <v>1011</v>
      </c>
      <c r="I232">
        <v>582</v>
      </c>
      <c r="J232">
        <v>588402</v>
      </c>
    </row>
    <row r="233" spans="1:10" x14ac:dyDescent="0.25">
      <c r="A233">
        <v>232</v>
      </c>
      <c r="B233" s="1">
        <v>40271</v>
      </c>
      <c r="C233">
        <v>4</v>
      </c>
      <c r="D233" t="s">
        <v>22</v>
      </c>
      <c r="E233" t="s">
        <v>11</v>
      </c>
      <c r="F233" t="s">
        <v>12</v>
      </c>
      <c r="G233" t="s">
        <v>167</v>
      </c>
      <c r="H233">
        <v>1496</v>
      </c>
      <c r="I233">
        <v>843</v>
      </c>
      <c r="J233">
        <v>1261128</v>
      </c>
    </row>
    <row r="234" spans="1:10" x14ac:dyDescent="0.25">
      <c r="A234">
        <v>233</v>
      </c>
      <c r="B234" s="1">
        <v>40382</v>
      </c>
      <c r="C234">
        <v>7</v>
      </c>
      <c r="D234" t="s">
        <v>10</v>
      </c>
      <c r="E234" t="s">
        <v>26</v>
      </c>
      <c r="F234" t="s">
        <v>15</v>
      </c>
      <c r="G234" t="s">
        <v>167</v>
      </c>
      <c r="H234">
        <v>1107</v>
      </c>
      <c r="I234">
        <v>371</v>
      </c>
      <c r="J234">
        <v>410697</v>
      </c>
    </row>
    <row r="235" spans="1:10" x14ac:dyDescent="0.25">
      <c r="A235">
        <v>234</v>
      </c>
      <c r="B235" s="1">
        <v>40487</v>
      </c>
      <c r="C235">
        <v>11</v>
      </c>
      <c r="D235" t="s">
        <v>25</v>
      </c>
      <c r="E235" t="s">
        <v>14</v>
      </c>
      <c r="F235" t="s">
        <v>15</v>
      </c>
      <c r="G235" t="s">
        <v>168</v>
      </c>
      <c r="H235">
        <v>2002</v>
      </c>
      <c r="I235">
        <v>268</v>
      </c>
      <c r="J235">
        <v>536536</v>
      </c>
    </row>
    <row r="236" spans="1:10" x14ac:dyDescent="0.25">
      <c r="A236">
        <v>235</v>
      </c>
      <c r="B236" s="1">
        <v>40187</v>
      </c>
      <c r="C236">
        <v>1</v>
      </c>
      <c r="D236" t="s">
        <v>19</v>
      </c>
      <c r="E236" t="s">
        <v>17</v>
      </c>
      <c r="F236" t="s">
        <v>15</v>
      </c>
      <c r="G236" t="s">
        <v>169</v>
      </c>
      <c r="H236">
        <v>2262</v>
      </c>
      <c r="I236">
        <v>254</v>
      </c>
      <c r="J236">
        <v>574548</v>
      </c>
    </row>
    <row r="237" spans="1:10" x14ac:dyDescent="0.25">
      <c r="A237">
        <v>236</v>
      </c>
      <c r="B237" s="1">
        <v>40380</v>
      </c>
      <c r="C237">
        <v>7</v>
      </c>
      <c r="D237" t="s">
        <v>10</v>
      </c>
      <c r="E237" t="s">
        <v>20</v>
      </c>
      <c r="F237" t="s">
        <v>21</v>
      </c>
      <c r="G237" t="s">
        <v>169</v>
      </c>
      <c r="H237">
        <v>1697</v>
      </c>
      <c r="I237">
        <v>719</v>
      </c>
      <c r="J237">
        <v>1220143</v>
      </c>
    </row>
    <row r="238" spans="1:10" x14ac:dyDescent="0.25">
      <c r="A238">
        <v>237</v>
      </c>
      <c r="B238" s="1">
        <v>40256</v>
      </c>
      <c r="C238">
        <v>3</v>
      </c>
      <c r="D238" t="s">
        <v>19</v>
      </c>
      <c r="E238" t="s">
        <v>11</v>
      </c>
      <c r="F238" t="s">
        <v>15</v>
      </c>
      <c r="G238" t="s">
        <v>170</v>
      </c>
      <c r="H238">
        <v>50</v>
      </c>
      <c r="I238">
        <v>529</v>
      </c>
      <c r="J238">
        <v>26450</v>
      </c>
    </row>
    <row r="239" spans="1:10" x14ac:dyDescent="0.25">
      <c r="A239">
        <v>238</v>
      </c>
      <c r="B239" s="1">
        <v>40268</v>
      </c>
      <c r="C239">
        <v>3</v>
      </c>
      <c r="D239" t="s">
        <v>19</v>
      </c>
      <c r="E239" t="s">
        <v>11</v>
      </c>
      <c r="F239" t="s">
        <v>12</v>
      </c>
      <c r="G239" t="s">
        <v>170</v>
      </c>
      <c r="H239">
        <v>968</v>
      </c>
      <c r="I239">
        <v>250</v>
      </c>
      <c r="J239">
        <v>242000</v>
      </c>
    </row>
    <row r="240" spans="1:10" x14ac:dyDescent="0.25">
      <c r="A240">
        <v>239</v>
      </c>
      <c r="B240" s="1">
        <v>40243</v>
      </c>
      <c r="C240">
        <v>3</v>
      </c>
      <c r="D240" t="s">
        <v>19</v>
      </c>
      <c r="E240" t="s">
        <v>20</v>
      </c>
      <c r="F240" t="s">
        <v>21</v>
      </c>
      <c r="G240" t="s">
        <v>171</v>
      </c>
      <c r="H240">
        <v>2047</v>
      </c>
      <c r="I240">
        <v>623</v>
      </c>
      <c r="J240">
        <v>1275281</v>
      </c>
    </row>
    <row r="241" spans="1:10" x14ac:dyDescent="0.25">
      <c r="A241">
        <v>240</v>
      </c>
      <c r="B241" s="1">
        <v>40296</v>
      </c>
      <c r="C241">
        <v>4</v>
      </c>
      <c r="D241" t="s">
        <v>22</v>
      </c>
      <c r="E241" t="s">
        <v>26</v>
      </c>
      <c r="F241" t="s">
        <v>15</v>
      </c>
      <c r="G241" t="s">
        <v>172</v>
      </c>
      <c r="H241">
        <v>3528</v>
      </c>
      <c r="I241">
        <v>215</v>
      </c>
      <c r="J241">
        <v>758520</v>
      </c>
    </row>
    <row r="242" spans="1:10" x14ac:dyDescent="0.25">
      <c r="A242">
        <v>241</v>
      </c>
      <c r="B242" s="1">
        <v>40466</v>
      </c>
      <c r="C242">
        <v>10</v>
      </c>
      <c r="D242" t="s">
        <v>25</v>
      </c>
      <c r="E242" t="s">
        <v>26</v>
      </c>
      <c r="F242" t="s">
        <v>15</v>
      </c>
      <c r="G242" t="s">
        <v>172</v>
      </c>
      <c r="H242">
        <v>1384</v>
      </c>
      <c r="I242">
        <v>581</v>
      </c>
      <c r="J242">
        <v>804104</v>
      </c>
    </row>
    <row r="243" spans="1:10" x14ac:dyDescent="0.25">
      <c r="A243">
        <v>242</v>
      </c>
      <c r="B243" s="1">
        <v>40218</v>
      </c>
      <c r="C243">
        <v>2</v>
      </c>
      <c r="D243" t="s">
        <v>19</v>
      </c>
      <c r="E243" t="s">
        <v>14</v>
      </c>
      <c r="F243" t="s">
        <v>15</v>
      </c>
      <c r="G243" t="s">
        <v>172</v>
      </c>
      <c r="H243">
        <v>345</v>
      </c>
      <c r="I243">
        <v>583</v>
      </c>
      <c r="J243">
        <v>201135</v>
      </c>
    </row>
    <row r="244" spans="1:10" x14ac:dyDescent="0.25">
      <c r="A244">
        <v>243</v>
      </c>
      <c r="B244" s="1">
        <v>40331</v>
      </c>
      <c r="C244">
        <v>6</v>
      </c>
      <c r="D244" t="s">
        <v>22</v>
      </c>
      <c r="E244" t="s">
        <v>23</v>
      </c>
      <c r="F244" t="s">
        <v>12</v>
      </c>
      <c r="G244" t="s">
        <v>173</v>
      </c>
      <c r="H244">
        <v>2864</v>
      </c>
      <c r="I244">
        <v>149</v>
      </c>
      <c r="J244">
        <v>426736</v>
      </c>
    </row>
    <row r="245" spans="1:10" x14ac:dyDescent="0.25">
      <c r="A245">
        <v>244</v>
      </c>
      <c r="B245" s="1">
        <v>40519</v>
      </c>
      <c r="C245">
        <v>12</v>
      </c>
      <c r="D245" t="s">
        <v>25</v>
      </c>
      <c r="E245" t="s">
        <v>23</v>
      </c>
      <c r="F245" t="s">
        <v>12</v>
      </c>
      <c r="G245" t="s">
        <v>174</v>
      </c>
      <c r="H245">
        <v>2087</v>
      </c>
      <c r="I245">
        <v>574</v>
      </c>
      <c r="J245">
        <v>1197938</v>
      </c>
    </row>
    <row r="246" spans="1:10" x14ac:dyDescent="0.25">
      <c r="A246">
        <v>245</v>
      </c>
      <c r="B246" s="1">
        <v>40299</v>
      </c>
      <c r="C246">
        <v>5</v>
      </c>
      <c r="D246" t="s">
        <v>22</v>
      </c>
      <c r="E246" t="s">
        <v>11</v>
      </c>
      <c r="F246" t="s">
        <v>12</v>
      </c>
      <c r="G246" t="s">
        <v>175</v>
      </c>
      <c r="H246">
        <v>2957</v>
      </c>
      <c r="I246">
        <v>215</v>
      </c>
      <c r="J246">
        <v>635755</v>
      </c>
    </row>
    <row r="247" spans="1:10" x14ac:dyDescent="0.25">
      <c r="A247">
        <v>246</v>
      </c>
      <c r="B247" s="1">
        <v>40435</v>
      </c>
      <c r="C247">
        <v>9</v>
      </c>
      <c r="D247" t="s">
        <v>10</v>
      </c>
      <c r="E247" t="s">
        <v>20</v>
      </c>
      <c r="F247" t="s">
        <v>21</v>
      </c>
      <c r="G247" t="s">
        <v>176</v>
      </c>
      <c r="H247">
        <v>2695</v>
      </c>
      <c r="I247">
        <v>711</v>
      </c>
      <c r="J247">
        <v>1916145</v>
      </c>
    </row>
    <row r="248" spans="1:10" x14ac:dyDescent="0.25">
      <c r="A248">
        <v>247</v>
      </c>
      <c r="B248" s="1">
        <v>40261</v>
      </c>
      <c r="C248">
        <v>3</v>
      </c>
      <c r="D248" t="s">
        <v>19</v>
      </c>
      <c r="E248" t="s">
        <v>23</v>
      </c>
      <c r="F248" t="s">
        <v>12</v>
      </c>
      <c r="G248" t="s">
        <v>177</v>
      </c>
      <c r="H248">
        <v>1910</v>
      </c>
      <c r="I248">
        <v>220</v>
      </c>
      <c r="J248">
        <v>420200</v>
      </c>
    </row>
    <row r="249" spans="1:10" x14ac:dyDescent="0.25">
      <c r="A249">
        <v>248</v>
      </c>
      <c r="B249" s="1">
        <v>40188</v>
      </c>
      <c r="C249">
        <v>1</v>
      </c>
      <c r="D249" t="s">
        <v>19</v>
      </c>
      <c r="E249" t="s">
        <v>23</v>
      </c>
      <c r="F249" t="s">
        <v>12</v>
      </c>
      <c r="G249" t="s">
        <v>177</v>
      </c>
      <c r="H249">
        <v>1939</v>
      </c>
      <c r="I249">
        <v>484</v>
      </c>
      <c r="J249">
        <v>938476</v>
      </c>
    </row>
    <row r="250" spans="1:10" x14ac:dyDescent="0.25">
      <c r="A250">
        <v>249</v>
      </c>
      <c r="B250" s="1">
        <v>40513</v>
      </c>
      <c r="C250">
        <v>12</v>
      </c>
      <c r="D250" t="s">
        <v>25</v>
      </c>
      <c r="E250" t="s">
        <v>14</v>
      </c>
      <c r="F250" t="s">
        <v>15</v>
      </c>
      <c r="G250" t="s">
        <v>178</v>
      </c>
      <c r="H250">
        <v>3341</v>
      </c>
      <c r="I250">
        <v>44</v>
      </c>
      <c r="J250">
        <v>147004</v>
      </c>
    </row>
    <row r="251" spans="1:10" x14ac:dyDescent="0.25">
      <c r="A251">
        <v>250</v>
      </c>
      <c r="B251" s="1">
        <v>40406</v>
      </c>
      <c r="C251">
        <v>8</v>
      </c>
      <c r="D251" t="s">
        <v>10</v>
      </c>
      <c r="E251" t="s">
        <v>20</v>
      </c>
      <c r="F251" t="s">
        <v>21</v>
      </c>
      <c r="G251" t="s">
        <v>165</v>
      </c>
      <c r="H251">
        <v>3141</v>
      </c>
      <c r="I251">
        <v>328</v>
      </c>
      <c r="J251">
        <v>1030248</v>
      </c>
    </row>
    <row r="252" spans="1:10" x14ac:dyDescent="0.25">
      <c r="A252">
        <v>251</v>
      </c>
      <c r="B252" s="1">
        <v>40200</v>
      </c>
      <c r="C252">
        <v>1</v>
      </c>
      <c r="D252" t="s">
        <v>19</v>
      </c>
      <c r="E252" t="s">
        <v>26</v>
      </c>
      <c r="F252" t="s">
        <v>15</v>
      </c>
      <c r="G252" t="s">
        <v>179</v>
      </c>
      <c r="H252">
        <v>244</v>
      </c>
      <c r="I252">
        <v>728</v>
      </c>
      <c r="J252">
        <v>177632</v>
      </c>
    </row>
    <row r="253" spans="1:10" x14ac:dyDescent="0.25">
      <c r="A253">
        <v>252</v>
      </c>
      <c r="B253" s="1">
        <v>40295</v>
      </c>
      <c r="C253">
        <v>4</v>
      </c>
      <c r="D253" t="s">
        <v>22</v>
      </c>
      <c r="E253" t="s">
        <v>20</v>
      </c>
      <c r="F253" t="s">
        <v>21</v>
      </c>
      <c r="G253" t="s">
        <v>179</v>
      </c>
      <c r="H253">
        <v>1552</v>
      </c>
      <c r="I253">
        <v>686</v>
      </c>
      <c r="J253">
        <v>1064672</v>
      </c>
    </row>
    <row r="254" spans="1:10" x14ac:dyDescent="0.25">
      <c r="A254">
        <v>253</v>
      </c>
      <c r="B254" s="1">
        <v>40187</v>
      </c>
      <c r="C254">
        <v>1</v>
      </c>
      <c r="D254" t="s">
        <v>19</v>
      </c>
      <c r="E254" t="s">
        <v>23</v>
      </c>
      <c r="F254" t="s">
        <v>12</v>
      </c>
      <c r="G254" t="s">
        <v>179</v>
      </c>
      <c r="H254">
        <v>1079</v>
      </c>
      <c r="I254">
        <v>604</v>
      </c>
      <c r="J254">
        <v>651716</v>
      </c>
    </row>
    <row r="255" spans="1:10" x14ac:dyDescent="0.25">
      <c r="A255">
        <v>254</v>
      </c>
      <c r="B255" s="1">
        <v>40478</v>
      </c>
      <c r="C255">
        <v>10</v>
      </c>
      <c r="D255" t="s">
        <v>25</v>
      </c>
      <c r="E255" t="s">
        <v>14</v>
      </c>
      <c r="F255" t="s">
        <v>15</v>
      </c>
      <c r="G255" t="s">
        <v>127</v>
      </c>
      <c r="H255">
        <v>987</v>
      </c>
      <c r="I255">
        <v>871</v>
      </c>
      <c r="J255">
        <v>859677</v>
      </c>
    </row>
    <row r="256" spans="1:10" x14ac:dyDescent="0.25">
      <c r="A256">
        <v>255</v>
      </c>
      <c r="B256" s="1">
        <v>40215</v>
      </c>
      <c r="C256">
        <v>2</v>
      </c>
      <c r="D256" t="s">
        <v>19</v>
      </c>
      <c r="E256" t="s">
        <v>11</v>
      </c>
      <c r="F256" t="s">
        <v>12</v>
      </c>
      <c r="G256" t="s">
        <v>180</v>
      </c>
      <c r="H256">
        <v>2885</v>
      </c>
      <c r="I256">
        <v>532</v>
      </c>
      <c r="J256">
        <v>1534820</v>
      </c>
    </row>
    <row r="257" spans="1:10" x14ac:dyDescent="0.25">
      <c r="A257">
        <v>256</v>
      </c>
      <c r="B257" s="1">
        <v>40446</v>
      </c>
      <c r="C257">
        <v>9</v>
      </c>
      <c r="D257" t="s">
        <v>10</v>
      </c>
      <c r="E257" t="s">
        <v>20</v>
      </c>
      <c r="F257" t="s">
        <v>21</v>
      </c>
      <c r="G257" t="s">
        <v>78</v>
      </c>
      <c r="H257">
        <v>1202</v>
      </c>
      <c r="I257">
        <v>198</v>
      </c>
      <c r="J257">
        <v>237996</v>
      </c>
    </row>
    <row r="258" spans="1:10" x14ac:dyDescent="0.25">
      <c r="A258">
        <v>257</v>
      </c>
      <c r="B258" s="1">
        <v>40403</v>
      </c>
      <c r="C258">
        <v>8</v>
      </c>
      <c r="D258" t="s">
        <v>10</v>
      </c>
      <c r="E258" t="s">
        <v>20</v>
      </c>
      <c r="F258" t="s">
        <v>21</v>
      </c>
      <c r="G258" t="s">
        <v>181</v>
      </c>
      <c r="H258">
        <v>340</v>
      </c>
      <c r="I258">
        <v>320</v>
      </c>
      <c r="J258">
        <v>108800</v>
      </c>
    </row>
    <row r="259" spans="1:10" x14ac:dyDescent="0.25">
      <c r="A259">
        <v>258</v>
      </c>
      <c r="B259" s="1">
        <v>40189</v>
      </c>
      <c r="C259">
        <v>1</v>
      </c>
      <c r="D259" t="s">
        <v>19</v>
      </c>
      <c r="E259" t="s">
        <v>23</v>
      </c>
      <c r="F259" t="s">
        <v>12</v>
      </c>
      <c r="G259" t="s">
        <v>182</v>
      </c>
      <c r="H259">
        <v>55</v>
      </c>
      <c r="I259">
        <v>613</v>
      </c>
      <c r="J259">
        <v>33715</v>
      </c>
    </row>
    <row r="260" spans="1:10" x14ac:dyDescent="0.25">
      <c r="A260">
        <v>259</v>
      </c>
      <c r="B260" s="1">
        <v>40362</v>
      </c>
      <c r="C260">
        <v>7</v>
      </c>
      <c r="D260" t="s">
        <v>10</v>
      </c>
      <c r="E260" t="s">
        <v>11</v>
      </c>
      <c r="F260" t="s">
        <v>12</v>
      </c>
      <c r="G260" t="s">
        <v>183</v>
      </c>
      <c r="H260">
        <v>2748</v>
      </c>
      <c r="I260">
        <v>717</v>
      </c>
      <c r="J260">
        <v>1970316</v>
      </c>
    </row>
    <row r="261" spans="1:10" x14ac:dyDescent="0.25">
      <c r="A261">
        <v>260</v>
      </c>
      <c r="B261" s="1">
        <v>40341</v>
      </c>
      <c r="C261">
        <v>6</v>
      </c>
      <c r="D261" t="s">
        <v>22</v>
      </c>
      <c r="E261" t="s">
        <v>20</v>
      </c>
      <c r="F261" t="s">
        <v>21</v>
      </c>
      <c r="G261" t="s">
        <v>183</v>
      </c>
      <c r="H261">
        <v>2877</v>
      </c>
      <c r="I261">
        <v>629</v>
      </c>
      <c r="J261">
        <v>1809633</v>
      </c>
    </row>
    <row r="262" spans="1:10" x14ac:dyDescent="0.25">
      <c r="A262">
        <v>261</v>
      </c>
      <c r="B262" s="1">
        <v>40269</v>
      </c>
      <c r="C262">
        <v>4</v>
      </c>
      <c r="D262" t="s">
        <v>22</v>
      </c>
      <c r="E262" t="s">
        <v>20</v>
      </c>
      <c r="F262" t="s">
        <v>21</v>
      </c>
      <c r="G262" t="s">
        <v>184</v>
      </c>
      <c r="H262">
        <v>828</v>
      </c>
      <c r="I262">
        <v>323</v>
      </c>
      <c r="J262">
        <v>267444</v>
      </c>
    </row>
    <row r="263" spans="1:10" x14ac:dyDescent="0.25">
      <c r="A263">
        <v>262</v>
      </c>
      <c r="B263" s="1">
        <v>40413</v>
      </c>
      <c r="C263">
        <v>8</v>
      </c>
      <c r="D263" t="s">
        <v>10</v>
      </c>
      <c r="E263" t="s">
        <v>17</v>
      </c>
      <c r="F263" t="s">
        <v>15</v>
      </c>
      <c r="G263" t="s">
        <v>184</v>
      </c>
      <c r="H263">
        <v>1970</v>
      </c>
      <c r="I263">
        <v>198</v>
      </c>
      <c r="J263">
        <v>390060</v>
      </c>
    </row>
    <row r="264" spans="1:10" x14ac:dyDescent="0.25">
      <c r="A264">
        <v>263</v>
      </c>
      <c r="B264" s="1">
        <v>40501</v>
      </c>
      <c r="C264">
        <v>11</v>
      </c>
      <c r="D264" t="s">
        <v>25</v>
      </c>
      <c r="E264" t="s">
        <v>23</v>
      </c>
      <c r="F264" t="s">
        <v>12</v>
      </c>
      <c r="G264" t="s">
        <v>137</v>
      </c>
      <c r="H264">
        <v>1697</v>
      </c>
      <c r="I264">
        <v>145</v>
      </c>
      <c r="J264">
        <v>246065</v>
      </c>
    </row>
    <row r="265" spans="1:10" x14ac:dyDescent="0.25">
      <c r="A265">
        <v>264</v>
      </c>
      <c r="B265" s="1">
        <v>40392</v>
      </c>
      <c r="C265">
        <v>8</v>
      </c>
      <c r="D265" t="s">
        <v>10</v>
      </c>
      <c r="E265" t="s">
        <v>26</v>
      </c>
      <c r="F265" t="s">
        <v>15</v>
      </c>
      <c r="G265" t="s">
        <v>185</v>
      </c>
      <c r="H265">
        <v>3566</v>
      </c>
      <c r="I265">
        <v>358</v>
      </c>
      <c r="J265">
        <v>1276628</v>
      </c>
    </row>
    <row r="266" spans="1:10" x14ac:dyDescent="0.25">
      <c r="A266">
        <v>265</v>
      </c>
      <c r="B266" s="1">
        <v>40486</v>
      </c>
      <c r="C266">
        <v>11</v>
      </c>
      <c r="D266" t="s">
        <v>25</v>
      </c>
      <c r="E266" t="s">
        <v>11</v>
      </c>
      <c r="F266" t="s">
        <v>15</v>
      </c>
      <c r="G266" t="s">
        <v>186</v>
      </c>
      <c r="H266">
        <v>1519</v>
      </c>
      <c r="I266">
        <v>276</v>
      </c>
      <c r="J266">
        <v>419244</v>
      </c>
    </row>
    <row r="267" spans="1:10" x14ac:dyDescent="0.25">
      <c r="A267">
        <v>266</v>
      </c>
      <c r="B267" s="1">
        <v>40442</v>
      </c>
      <c r="C267">
        <v>9</v>
      </c>
      <c r="D267" t="s">
        <v>10</v>
      </c>
      <c r="E267" t="s">
        <v>11</v>
      </c>
      <c r="F267" t="s">
        <v>12</v>
      </c>
      <c r="G267" t="s">
        <v>80</v>
      </c>
      <c r="H267">
        <v>2802</v>
      </c>
      <c r="I267">
        <v>843</v>
      </c>
      <c r="J267">
        <v>2362086</v>
      </c>
    </row>
    <row r="268" spans="1:10" x14ac:dyDescent="0.25">
      <c r="A268">
        <v>267</v>
      </c>
      <c r="B268" s="1">
        <v>40335</v>
      </c>
      <c r="C268">
        <v>6</v>
      </c>
      <c r="D268" t="s">
        <v>22</v>
      </c>
      <c r="E268" t="s">
        <v>11</v>
      </c>
      <c r="F268" t="s">
        <v>15</v>
      </c>
      <c r="G268" t="s">
        <v>187</v>
      </c>
      <c r="H268">
        <v>795</v>
      </c>
      <c r="I268">
        <v>265</v>
      </c>
      <c r="J268">
        <v>210675</v>
      </c>
    </row>
    <row r="269" spans="1:10" x14ac:dyDescent="0.25">
      <c r="A269">
        <v>268</v>
      </c>
      <c r="B269" s="1">
        <v>40457</v>
      </c>
      <c r="C269">
        <v>10</v>
      </c>
      <c r="D269" t="s">
        <v>25</v>
      </c>
      <c r="E269" t="s">
        <v>20</v>
      </c>
      <c r="F269" t="s">
        <v>21</v>
      </c>
      <c r="G269" t="s">
        <v>187</v>
      </c>
      <c r="H269">
        <v>2087</v>
      </c>
      <c r="I269">
        <v>471</v>
      </c>
      <c r="J269">
        <v>982977</v>
      </c>
    </row>
    <row r="270" spans="1:10" x14ac:dyDescent="0.25">
      <c r="A270">
        <v>269</v>
      </c>
      <c r="B270" s="1">
        <v>40211</v>
      </c>
      <c r="C270">
        <v>2</v>
      </c>
      <c r="D270" t="s">
        <v>19</v>
      </c>
      <c r="E270" t="s">
        <v>23</v>
      </c>
      <c r="F270" t="s">
        <v>12</v>
      </c>
      <c r="G270" t="s">
        <v>187</v>
      </c>
      <c r="H270">
        <v>724</v>
      </c>
      <c r="I270">
        <v>414</v>
      </c>
      <c r="J270">
        <v>299736</v>
      </c>
    </row>
    <row r="271" spans="1:10" x14ac:dyDescent="0.25">
      <c r="A271">
        <v>270</v>
      </c>
      <c r="B271" s="1">
        <v>40392</v>
      </c>
      <c r="C271">
        <v>8</v>
      </c>
      <c r="D271" t="s">
        <v>10</v>
      </c>
      <c r="E271" t="s">
        <v>11</v>
      </c>
      <c r="F271" t="s">
        <v>12</v>
      </c>
      <c r="G271" t="s">
        <v>188</v>
      </c>
      <c r="H271">
        <v>2737</v>
      </c>
      <c r="I271">
        <v>794</v>
      </c>
      <c r="J271">
        <v>2173178</v>
      </c>
    </row>
    <row r="272" spans="1:10" x14ac:dyDescent="0.25">
      <c r="A272">
        <v>271</v>
      </c>
      <c r="B272" s="1">
        <v>40492</v>
      </c>
      <c r="C272">
        <v>11</v>
      </c>
      <c r="D272" t="s">
        <v>25</v>
      </c>
      <c r="E272" t="s">
        <v>23</v>
      </c>
      <c r="F272" t="s">
        <v>12</v>
      </c>
      <c r="G272" t="s">
        <v>189</v>
      </c>
      <c r="H272">
        <v>2299</v>
      </c>
      <c r="I272">
        <v>92</v>
      </c>
      <c r="J272">
        <v>211508</v>
      </c>
    </row>
    <row r="273" spans="1:10" x14ac:dyDescent="0.25">
      <c r="A273">
        <v>272</v>
      </c>
      <c r="B273" s="1">
        <v>40534</v>
      </c>
      <c r="C273">
        <v>12</v>
      </c>
      <c r="D273" t="s">
        <v>25</v>
      </c>
      <c r="E273" t="s">
        <v>14</v>
      </c>
      <c r="F273" t="s">
        <v>15</v>
      </c>
      <c r="G273" t="s">
        <v>190</v>
      </c>
      <c r="H273">
        <v>3574</v>
      </c>
      <c r="I273">
        <v>746</v>
      </c>
      <c r="J273">
        <v>2666204</v>
      </c>
    </row>
    <row r="274" spans="1:10" x14ac:dyDescent="0.25">
      <c r="A274">
        <v>273</v>
      </c>
      <c r="B274" s="1">
        <v>40431</v>
      </c>
      <c r="C274">
        <v>9</v>
      </c>
      <c r="D274" t="s">
        <v>10</v>
      </c>
      <c r="E274" t="s">
        <v>11</v>
      </c>
      <c r="F274" t="s">
        <v>12</v>
      </c>
      <c r="G274" t="s">
        <v>190</v>
      </c>
      <c r="H274">
        <v>1108</v>
      </c>
      <c r="I274">
        <v>206</v>
      </c>
      <c r="J274">
        <v>228248</v>
      </c>
    </row>
    <row r="275" spans="1:10" x14ac:dyDescent="0.25">
      <c r="A275">
        <v>274</v>
      </c>
      <c r="B275" s="1">
        <v>40453</v>
      </c>
      <c r="C275">
        <v>10</v>
      </c>
      <c r="D275" t="s">
        <v>25</v>
      </c>
      <c r="E275" t="s">
        <v>23</v>
      </c>
      <c r="F275" t="s">
        <v>12</v>
      </c>
      <c r="G275" t="s">
        <v>191</v>
      </c>
      <c r="H275">
        <v>957</v>
      </c>
      <c r="I275">
        <v>493</v>
      </c>
      <c r="J275">
        <v>471801</v>
      </c>
    </row>
    <row r="276" spans="1:10" x14ac:dyDescent="0.25">
      <c r="A276">
        <v>275</v>
      </c>
      <c r="B276" s="1">
        <v>40237</v>
      </c>
      <c r="C276">
        <v>2</v>
      </c>
      <c r="D276" t="s">
        <v>19</v>
      </c>
      <c r="E276" t="s">
        <v>20</v>
      </c>
      <c r="F276" t="s">
        <v>21</v>
      </c>
      <c r="G276" t="s">
        <v>192</v>
      </c>
      <c r="H276">
        <v>3433</v>
      </c>
      <c r="I276">
        <v>218</v>
      </c>
      <c r="J276">
        <v>748394</v>
      </c>
    </row>
    <row r="277" spans="1:10" x14ac:dyDescent="0.25">
      <c r="A277">
        <v>276</v>
      </c>
      <c r="B277" s="1">
        <v>40344</v>
      </c>
      <c r="C277">
        <v>6</v>
      </c>
      <c r="D277" t="s">
        <v>22</v>
      </c>
      <c r="E277" t="s">
        <v>11</v>
      </c>
      <c r="F277" t="s">
        <v>15</v>
      </c>
      <c r="G277" t="s">
        <v>192</v>
      </c>
      <c r="H277">
        <v>3633</v>
      </c>
      <c r="I277">
        <v>548</v>
      </c>
      <c r="J277">
        <v>1990884</v>
      </c>
    </row>
    <row r="278" spans="1:10" x14ac:dyDescent="0.25">
      <c r="A278">
        <v>277</v>
      </c>
      <c r="B278" s="1">
        <v>40348</v>
      </c>
      <c r="C278">
        <v>6</v>
      </c>
      <c r="D278" t="s">
        <v>22</v>
      </c>
      <c r="E278" t="s">
        <v>26</v>
      </c>
      <c r="F278" t="s">
        <v>15</v>
      </c>
      <c r="G278" t="s">
        <v>147</v>
      </c>
      <c r="H278">
        <v>1414</v>
      </c>
      <c r="I278">
        <v>86</v>
      </c>
      <c r="J278">
        <v>121604</v>
      </c>
    </row>
    <row r="279" spans="1:10" x14ac:dyDescent="0.25">
      <c r="A279">
        <v>278</v>
      </c>
      <c r="B279" s="1">
        <v>40454</v>
      </c>
      <c r="C279">
        <v>10</v>
      </c>
      <c r="D279" t="s">
        <v>25</v>
      </c>
      <c r="E279" t="s">
        <v>23</v>
      </c>
      <c r="F279" t="s">
        <v>12</v>
      </c>
      <c r="G279" t="s">
        <v>193</v>
      </c>
      <c r="H279">
        <v>907</v>
      </c>
      <c r="I279">
        <v>539</v>
      </c>
      <c r="J279">
        <v>488873</v>
      </c>
    </row>
    <row r="280" spans="1:10" x14ac:dyDescent="0.25">
      <c r="A280">
        <v>279</v>
      </c>
      <c r="B280" s="1">
        <v>40315</v>
      </c>
      <c r="C280">
        <v>5</v>
      </c>
      <c r="D280" t="s">
        <v>22</v>
      </c>
      <c r="E280" t="s">
        <v>26</v>
      </c>
      <c r="F280" t="s">
        <v>15</v>
      </c>
      <c r="G280" t="s">
        <v>194</v>
      </c>
      <c r="H280">
        <v>2695</v>
      </c>
      <c r="I280">
        <v>506</v>
      </c>
      <c r="J280">
        <v>1363670</v>
      </c>
    </row>
    <row r="281" spans="1:10" x14ac:dyDescent="0.25">
      <c r="A281">
        <v>280</v>
      </c>
      <c r="B281" s="1">
        <v>40425</v>
      </c>
      <c r="C281">
        <v>9</v>
      </c>
      <c r="D281" t="s">
        <v>10</v>
      </c>
      <c r="E281" t="s">
        <v>11</v>
      </c>
      <c r="F281" t="s">
        <v>12</v>
      </c>
      <c r="G281" t="s">
        <v>194</v>
      </c>
      <c r="H281">
        <v>3800</v>
      </c>
      <c r="I281">
        <v>805</v>
      </c>
      <c r="J281">
        <v>3059000</v>
      </c>
    </row>
    <row r="282" spans="1:10" x14ac:dyDescent="0.25">
      <c r="A282">
        <v>281</v>
      </c>
      <c r="B282" s="1">
        <v>40537</v>
      </c>
      <c r="C282">
        <v>12</v>
      </c>
      <c r="D282" t="s">
        <v>25</v>
      </c>
      <c r="E282" t="s">
        <v>26</v>
      </c>
      <c r="F282" t="s">
        <v>15</v>
      </c>
      <c r="G282" t="s">
        <v>195</v>
      </c>
      <c r="H282">
        <v>2190</v>
      </c>
      <c r="I282">
        <v>466</v>
      </c>
      <c r="J282">
        <v>1020540</v>
      </c>
    </row>
    <row r="283" spans="1:10" x14ac:dyDescent="0.25">
      <c r="A283">
        <v>282</v>
      </c>
      <c r="B283" s="1">
        <v>40240</v>
      </c>
      <c r="C283">
        <v>3</v>
      </c>
      <c r="D283" t="s">
        <v>19</v>
      </c>
      <c r="E283" t="s">
        <v>11</v>
      </c>
      <c r="F283" t="s">
        <v>12</v>
      </c>
      <c r="G283" t="s">
        <v>196</v>
      </c>
      <c r="H283">
        <v>3322</v>
      </c>
      <c r="I283">
        <v>43</v>
      </c>
      <c r="J283">
        <v>142846</v>
      </c>
    </row>
    <row r="284" spans="1:10" x14ac:dyDescent="0.25">
      <c r="A284">
        <v>283</v>
      </c>
      <c r="B284" s="1">
        <v>40254</v>
      </c>
      <c r="C284">
        <v>3</v>
      </c>
      <c r="D284" t="s">
        <v>19</v>
      </c>
      <c r="E284" t="s">
        <v>20</v>
      </c>
      <c r="F284" t="s">
        <v>21</v>
      </c>
      <c r="G284" t="s">
        <v>197</v>
      </c>
      <c r="H284">
        <v>374</v>
      </c>
      <c r="I284">
        <v>671</v>
      </c>
      <c r="J284">
        <v>250954</v>
      </c>
    </row>
    <row r="285" spans="1:10" x14ac:dyDescent="0.25">
      <c r="A285">
        <v>284</v>
      </c>
      <c r="B285" s="1">
        <v>40472</v>
      </c>
      <c r="C285">
        <v>10</v>
      </c>
      <c r="D285" t="s">
        <v>25</v>
      </c>
      <c r="E285" t="s">
        <v>11</v>
      </c>
      <c r="F285" t="s">
        <v>12</v>
      </c>
      <c r="G285" t="s">
        <v>197</v>
      </c>
      <c r="H285">
        <v>1418</v>
      </c>
      <c r="I285">
        <v>786</v>
      </c>
      <c r="J285">
        <v>1114548</v>
      </c>
    </row>
    <row r="286" spans="1:10" x14ac:dyDescent="0.25">
      <c r="A286">
        <v>285</v>
      </c>
      <c r="B286" s="1">
        <v>40362</v>
      </c>
      <c r="C286">
        <v>7</v>
      </c>
      <c r="D286" t="s">
        <v>10</v>
      </c>
      <c r="E286" t="s">
        <v>20</v>
      </c>
      <c r="F286" t="s">
        <v>21</v>
      </c>
      <c r="G286" t="s">
        <v>198</v>
      </c>
      <c r="H286">
        <v>3333</v>
      </c>
      <c r="I286">
        <v>439</v>
      </c>
      <c r="J286">
        <v>1463187</v>
      </c>
    </row>
    <row r="287" spans="1:10" x14ac:dyDescent="0.25">
      <c r="A287">
        <v>286</v>
      </c>
      <c r="B287" s="1">
        <v>40199</v>
      </c>
      <c r="C287">
        <v>1</v>
      </c>
      <c r="D287" t="s">
        <v>19</v>
      </c>
      <c r="E287" t="s">
        <v>11</v>
      </c>
      <c r="F287" t="s">
        <v>12</v>
      </c>
      <c r="G287" t="s">
        <v>199</v>
      </c>
      <c r="H287">
        <v>1549</v>
      </c>
      <c r="I287">
        <v>650</v>
      </c>
      <c r="J287">
        <v>1006850</v>
      </c>
    </row>
    <row r="288" spans="1:10" x14ac:dyDescent="0.25">
      <c r="A288">
        <v>287</v>
      </c>
      <c r="B288" s="1">
        <v>40431</v>
      </c>
      <c r="C288">
        <v>9</v>
      </c>
      <c r="D288" t="s">
        <v>10</v>
      </c>
      <c r="E288" t="s">
        <v>26</v>
      </c>
      <c r="F288" t="s">
        <v>15</v>
      </c>
      <c r="G288" t="s">
        <v>199</v>
      </c>
      <c r="H288">
        <v>2753</v>
      </c>
      <c r="I288">
        <v>303</v>
      </c>
      <c r="J288">
        <v>834159</v>
      </c>
    </row>
    <row r="289" spans="1:10" x14ac:dyDescent="0.25">
      <c r="A289">
        <v>288</v>
      </c>
      <c r="B289" s="1">
        <v>40314</v>
      </c>
      <c r="C289">
        <v>5</v>
      </c>
      <c r="D289" t="s">
        <v>22</v>
      </c>
      <c r="E289" t="s">
        <v>20</v>
      </c>
      <c r="F289" t="s">
        <v>21</v>
      </c>
      <c r="G289" t="s">
        <v>200</v>
      </c>
      <c r="H289">
        <v>1538</v>
      </c>
      <c r="I289">
        <v>744</v>
      </c>
      <c r="J289">
        <v>1144272</v>
      </c>
    </row>
    <row r="290" spans="1:10" x14ac:dyDescent="0.25">
      <c r="A290">
        <v>289</v>
      </c>
      <c r="B290" s="1">
        <v>40394</v>
      </c>
      <c r="C290">
        <v>8</v>
      </c>
      <c r="D290" t="s">
        <v>10</v>
      </c>
      <c r="E290" t="s">
        <v>23</v>
      </c>
      <c r="F290" t="s">
        <v>12</v>
      </c>
      <c r="G290" t="s">
        <v>201</v>
      </c>
      <c r="H290">
        <v>3244</v>
      </c>
      <c r="I290">
        <v>232</v>
      </c>
      <c r="J290">
        <v>752608</v>
      </c>
    </row>
    <row r="291" spans="1:10" x14ac:dyDescent="0.25">
      <c r="A291">
        <v>290</v>
      </c>
      <c r="B291" s="1">
        <v>40476</v>
      </c>
      <c r="C291">
        <v>10</v>
      </c>
      <c r="D291" t="s">
        <v>25</v>
      </c>
      <c r="E291" t="s">
        <v>20</v>
      </c>
      <c r="F291" t="s">
        <v>21</v>
      </c>
      <c r="G291" t="s">
        <v>76</v>
      </c>
      <c r="H291">
        <v>3308</v>
      </c>
      <c r="I291">
        <v>696</v>
      </c>
      <c r="J291">
        <v>2302368</v>
      </c>
    </row>
    <row r="292" spans="1:10" x14ac:dyDescent="0.25">
      <c r="A292">
        <v>291</v>
      </c>
      <c r="B292" s="1">
        <v>40373</v>
      </c>
      <c r="C292">
        <v>7</v>
      </c>
      <c r="D292" t="s">
        <v>10</v>
      </c>
      <c r="E292" t="s">
        <v>20</v>
      </c>
      <c r="F292" t="s">
        <v>21</v>
      </c>
      <c r="G292" t="s">
        <v>76</v>
      </c>
      <c r="H292">
        <v>1412</v>
      </c>
      <c r="I292">
        <v>530</v>
      </c>
      <c r="J292">
        <v>748360</v>
      </c>
    </row>
    <row r="293" spans="1:10" x14ac:dyDescent="0.25">
      <c r="A293">
        <v>292</v>
      </c>
      <c r="B293" s="1">
        <v>40286</v>
      </c>
      <c r="C293">
        <v>4</v>
      </c>
      <c r="D293" t="s">
        <v>22</v>
      </c>
      <c r="E293" t="s">
        <v>26</v>
      </c>
      <c r="F293" t="s">
        <v>15</v>
      </c>
      <c r="G293" t="s">
        <v>182</v>
      </c>
      <c r="H293">
        <v>1160</v>
      </c>
      <c r="I293">
        <v>774</v>
      </c>
      <c r="J293">
        <v>897840</v>
      </c>
    </row>
    <row r="294" spans="1:10" x14ac:dyDescent="0.25">
      <c r="A294">
        <v>293</v>
      </c>
      <c r="B294" s="1">
        <v>40321</v>
      </c>
      <c r="C294">
        <v>5</v>
      </c>
      <c r="D294" t="s">
        <v>22</v>
      </c>
      <c r="E294" t="s">
        <v>11</v>
      </c>
      <c r="F294" t="s">
        <v>12</v>
      </c>
      <c r="G294" t="s">
        <v>182</v>
      </c>
      <c r="H294">
        <v>991</v>
      </c>
      <c r="I294">
        <v>863</v>
      </c>
      <c r="J294">
        <v>855233</v>
      </c>
    </row>
    <row r="295" spans="1:10" x14ac:dyDescent="0.25">
      <c r="A295">
        <v>294</v>
      </c>
      <c r="B295" s="1">
        <v>40518</v>
      </c>
      <c r="C295">
        <v>12</v>
      </c>
      <c r="D295" t="s">
        <v>25</v>
      </c>
      <c r="E295" t="s">
        <v>26</v>
      </c>
      <c r="F295" t="s">
        <v>15</v>
      </c>
      <c r="G295" t="s">
        <v>202</v>
      </c>
      <c r="H295">
        <v>655</v>
      </c>
      <c r="I295">
        <v>618</v>
      </c>
      <c r="J295">
        <v>404790</v>
      </c>
    </row>
    <row r="296" spans="1:10" x14ac:dyDescent="0.25">
      <c r="A296">
        <v>295</v>
      </c>
      <c r="B296" s="1">
        <v>40455</v>
      </c>
      <c r="C296">
        <v>10</v>
      </c>
      <c r="D296" t="s">
        <v>25</v>
      </c>
      <c r="E296" t="s">
        <v>23</v>
      </c>
      <c r="F296" t="s">
        <v>12</v>
      </c>
      <c r="G296" t="s">
        <v>202</v>
      </c>
      <c r="H296">
        <v>852</v>
      </c>
      <c r="I296">
        <v>760</v>
      </c>
      <c r="J296">
        <v>647520</v>
      </c>
    </row>
    <row r="297" spans="1:10" x14ac:dyDescent="0.25">
      <c r="A297">
        <v>296</v>
      </c>
      <c r="B297" s="1">
        <v>40467</v>
      </c>
      <c r="C297">
        <v>10</v>
      </c>
      <c r="D297" t="s">
        <v>25</v>
      </c>
      <c r="E297" t="s">
        <v>20</v>
      </c>
      <c r="F297" t="s">
        <v>21</v>
      </c>
      <c r="G297" t="s">
        <v>203</v>
      </c>
      <c r="H297">
        <v>1986</v>
      </c>
      <c r="I297">
        <v>626</v>
      </c>
      <c r="J297">
        <v>1243236</v>
      </c>
    </row>
    <row r="298" spans="1:10" x14ac:dyDescent="0.25">
      <c r="A298">
        <v>297</v>
      </c>
      <c r="B298" s="1">
        <v>40279</v>
      </c>
      <c r="C298">
        <v>4</v>
      </c>
      <c r="D298" t="s">
        <v>22</v>
      </c>
      <c r="E298" t="s">
        <v>26</v>
      </c>
      <c r="F298" t="s">
        <v>15</v>
      </c>
      <c r="G298" t="s">
        <v>204</v>
      </c>
      <c r="H298">
        <v>3738</v>
      </c>
      <c r="I298">
        <v>524</v>
      </c>
      <c r="J298">
        <v>1958712</v>
      </c>
    </row>
    <row r="299" spans="1:10" x14ac:dyDescent="0.25">
      <c r="A299">
        <v>298</v>
      </c>
      <c r="B299" s="1">
        <v>40212</v>
      </c>
      <c r="C299">
        <v>2</v>
      </c>
      <c r="D299" t="s">
        <v>19</v>
      </c>
      <c r="E299" t="s">
        <v>23</v>
      </c>
      <c r="F299" t="s">
        <v>12</v>
      </c>
      <c r="G299" t="s">
        <v>204</v>
      </c>
      <c r="H299">
        <v>3332</v>
      </c>
      <c r="I299">
        <v>692</v>
      </c>
      <c r="J299">
        <v>2305744</v>
      </c>
    </row>
    <row r="300" spans="1:10" x14ac:dyDescent="0.25">
      <c r="A300">
        <v>299</v>
      </c>
      <c r="B300" s="1">
        <v>40492</v>
      </c>
      <c r="C300">
        <v>11</v>
      </c>
      <c r="D300" t="s">
        <v>25</v>
      </c>
      <c r="E300" t="s">
        <v>20</v>
      </c>
      <c r="F300" t="s">
        <v>21</v>
      </c>
      <c r="G300" t="s">
        <v>205</v>
      </c>
      <c r="H300">
        <v>371</v>
      </c>
      <c r="I300">
        <v>418</v>
      </c>
      <c r="J300">
        <v>155078</v>
      </c>
    </row>
    <row r="301" spans="1:10" x14ac:dyDescent="0.25">
      <c r="A301">
        <v>300</v>
      </c>
      <c r="B301" s="1">
        <v>40539</v>
      </c>
      <c r="C301">
        <v>12</v>
      </c>
      <c r="D301" t="s">
        <v>25</v>
      </c>
      <c r="E301" t="s">
        <v>26</v>
      </c>
      <c r="F301" t="s">
        <v>15</v>
      </c>
      <c r="G301" t="s">
        <v>205</v>
      </c>
      <c r="H301">
        <v>66</v>
      </c>
      <c r="I301">
        <v>97</v>
      </c>
      <c r="J301">
        <v>6402</v>
      </c>
    </row>
    <row r="302" spans="1:10" x14ac:dyDescent="0.25">
      <c r="A302">
        <v>301</v>
      </c>
      <c r="B302" s="1">
        <v>40311</v>
      </c>
      <c r="C302">
        <v>5</v>
      </c>
      <c r="D302" t="s">
        <v>22</v>
      </c>
      <c r="E302" t="s">
        <v>26</v>
      </c>
      <c r="F302" t="s">
        <v>15</v>
      </c>
      <c r="G302" t="s">
        <v>206</v>
      </c>
      <c r="H302">
        <v>3797</v>
      </c>
      <c r="I302">
        <v>83</v>
      </c>
      <c r="J302">
        <v>315151</v>
      </c>
    </row>
    <row r="303" spans="1:10" x14ac:dyDescent="0.25">
      <c r="A303">
        <v>302</v>
      </c>
      <c r="B303" s="1">
        <v>40537</v>
      </c>
      <c r="C303">
        <v>12</v>
      </c>
      <c r="D303" t="s">
        <v>25</v>
      </c>
      <c r="E303" t="s">
        <v>20</v>
      </c>
      <c r="F303" t="s">
        <v>21</v>
      </c>
      <c r="G303" t="s">
        <v>207</v>
      </c>
      <c r="H303">
        <v>2126</v>
      </c>
      <c r="I303">
        <v>393</v>
      </c>
      <c r="J303">
        <v>835518</v>
      </c>
    </row>
    <row r="304" spans="1:10" x14ac:dyDescent="0.25">
      <c r="A304">
        <v>303</v>
      </c>
      <c r="B304" s="1">
        <v>40514</v>
      </c>
      <c r="C304">
        <v>12</v>
      </c>
      <c r="D304" t="s">
        <v>25</v>
      </c>
      <c r="E304" t="s">
        <v>11</v>
      </c>
      <c r="F304" t="s">
        <v>15</v>
      </c>
      <c r="G304" t="s">
        <v>194</v>
      </c>
      <c r="H304">
        <v>641</v>
      </c>
      <c r="I304">
        <v>802</v>
      </c>
      <c r="J304">
        <v>514082</v>
      </c>
    </row>
    <row r="305" spans="1:10" x14ac:dyDescent="0.25">
      <c r="A305">
        <v>304</v>
      </c>
      <c r="B305" s="1">
        <v>40228</v>
      </c>
      <c r="C305">
        <v>2</v>
      </c>
      <c r="D305" t="s">
        <v>19</v>
      </c>
      <c r="E305" t="s">
        <v>20</v>
      </c>
      <c r="F305" t="s">
        <v>21</v>
      </c>
      <c r="G305" t="s">
        <v>194</v>
      </c>
      <c r="H305">
        <v>1042</v>
      </c>
      <c r="I305">
        <v>875</v>
      </c>
      <c r="J305">
        <v>911750</v>
      </c>
    </row>
    <row r="306" spans="1:10" x14ac:dyDescent="0.25">
      <c r="A306">
        <v>305</v>
      </c>
      <c r="B306" s="1">
        <v>40421</v>
      </c>
      <c r="C306">
        <v>8</v>
      </c>
      <c r="D306" t="s">
        <v>10</v>
      </c>
      <c r="E306" t="s">
        <v>14</v>
      </c>
      <c r="F306" t="s">
        <v>15</v>
      </c>
      <c r="G306" t="s">
        <v>194</v>
      </c>
      <c r="H306">
        <v>2662</v>
      </c>
      <c r="I306">
        <v>747</v>
      </c>
      <c r="J306">
        <v>1988514</v>
      </c>
    </row>
    <row r="307" spans="1:10" x14ac:dyDescent="0.25">
      <c r="A307">
        <v>306</v>
      </c>
      <c r="B307" s="1">
        <v>40361</v>
      </c>
      <c r="C307">
        <v>7</v>
      </c>
      <c r="D307" t="s">
        <v>10</v>
      </c>
      <c r="E307" t="s">
        <v>14</v>
      </c>
      <c r="F307" t="s">
        <v>15</v>
      </c>
      <c r="G307" t="s">
        <v>30</v>
      </c>
      <c r="H307">
        <v>1953</v>
      </c>
      <c r="I307">
        <v>82</v>
      </c>
      <c r="J307">
        <v>160146</v>
      </c>
    </row>
    <row r="308" spans="1:10" x14ac:dyDescent="0.25">
      <c r="A308">
        <v>307</v>
      </c>
      <c r="B308" s="1">
        <v>40527</v>
      </c>
      <c r="C308">
        <v>12</v>
      </c>
      <c r="D308" t="s">
        <v>25</v>
      </c>
      <c r="E308" t="s">
        <v>20</v>
      </c>
      <c r="F308" t="s">
        <v>21</v>
      </c>
      <c r="G308" t="s">
        <v>204</v>
      </c>
      <c r="H308">
        <v>3128</v>
      </c>
      <c r="I308">
        <v>808</v>
      </c>
      <c r="J308">
        <v>2527424</v>
      </c>
    </row>
    <row r="309" spans="1:10" x14ac:dyDescent="0.25">
      <c r="A309">
        <v>308</v>
      </c>
      <c r="B309" s="1">
        <v>40531</v>
      </c>
      <c r="C309">
        <v>12</v>
      </c>
      <c r="D309" t="s">
        <v>25</v>
      </c>
      <c r="E309" t="s">
        <v>20</v>
      </c>
      <c r="F309" t="s">
        <v>21</v>
      </c>
      <c r="G309" t="s">
        <v>204</v>
      </c>
      <c r="H309">
        <v>483</v>
      </c>
      <c r="I309">
        <v>205</v>
      </c>
      <c r="J309">
        <v>99015</v>
      </c>
    </row>
    <row r="310" spans="1:10" x14ac:dyDescent="0.25">
      <c r="A310">
        <v>309</v>
      </c>
      <c r="B310" s="1">
        <v>40475</v>
      </c>
      <c r="C310">
        <v>10</v>
      </c>
      <c r="D310" t="s">
        <v>25</v>
      </c>
      <c r="E310" t="s">
        <v>20</v>
      </c>
      <c r="F310" t="s">
        <v>21</v>
      </c>
      <c r="G310" t="s">
        <v>127</v>
      </c>
      <c r="H310">
        <v>2442</v>
      </c>
      <c r="I310">
        <v>467</v>
      </c>
      <c r="J310">
        <v>1140414</v>
      </c>
    </row>
    <row r="311" spans="1:10" x14ac:dyDescent="0.25">
      <c r="A311">
        <v>310</v>
      </c>
      <c r="B311" s="1">
        <v>40210</v>
      </c>
      <c r="C311">
        <v>2</v>
      </c>
      <c r="D311" t="s">
        <v>19</v>
      </c>
      <c r="E311" t="s">
        <v>20</v>
      </c>
      <c r="F311" t="s">
        <v>21</v>
      </c>
      <c r="G311" t="s">
        <v>208</v>
      </c>
      <c r="H311">
        <v>17</v>
      </c>
      <c r="I311">
        <v>487</v>
      </c>
      <c r="J311">
        <v>8279</v>
      </c>
    </row>
    <row r="312" spans="1:10" x14ac:dyDescent="0.25">
      <c r="A312">
        <v>311</v>
      </c>
      <c r="B312" s="1">
        <v>40225</v>
      </c>
      <c r="C312">
        <v>2</v>
      </c>
      <c r="D312" t="s">
        <v>19</v>
      </c>
      <c r="E312" t="s">
        <v>20</v>
      </c>
      <c r="F312" t="s">
        <v>21</v>
      </c>
      <c r="G312" t="s">
        <v>209</v>
      </c>
      <c r="H312">
        <v>1103</v>
      </c>
      <c r="I312">
        <v>714</v>
      </c>
      <c r="J312">
        <v>787542</v>
      </c>
    </row>
    <row r="313" spans="1:10" x14ac:dyDescent="0.25">
      <c r="A313">
        <v>312</v>
      </c>
      <c r="B313" s="1">
        <v>40386</v>
      </c>
      <c r="C313">
        <v>7</v>
      </c>
      <c r="D313" t="s">
        <v>10</v>
      </c>
      <c r="E313" t="s">
        <v>26</v>
      </c>
      <c r="F313" t="s">
        <v>15</v>
      </c>
      <c r="G313" t="s">
        <v>124</v>
      </c>
      <c r="H313">
        <v>3491</v>
      </c>
      <c r="I313">
        <v>507</v>
      </c>
      <c r="J313">
        <v>1769937</v>
      </c>
    </row>
    <row r="314" spans="1:10" x14ac:dyDescent="0.25">
      <c r="A314">
        <v>313</v>
      </c>
      <c r="B314" s="1">
        <v>40263</v>
      </c>
      <c r="C314">
        <v>3</v>
      </c>
      <c r="D314" t="s">
        <v>19</v>
      </c>
      <c r="E314" t="s">
        <v>20</v>
      </c>
      <c r="F314" t="s">
        <v>21</v>
      </c>
      <c r="G314" t="s">
        <v>124</v>
      </c>
      <c r="H314">
        <v>889</v>
      </c>
      <c r="I314">
        <v>531</v>
      </c>
      <c r="J314">
        <v>472059</v>
      </c>
    </row>
    <row r="315" spans="1:10" x14ac:dyDescent="0.25">
      <c r="A315">
        <v>314</v>
      </c>
      <c r="B315" s="1">
        <v>40516</v>
      </c>
      <c r="C315">
        <v>12</v>
      </c>
      <c r="D315" t="s">
        <v>25</v>
      </c>
      <c r="E315" t="s">
        <v>11</v>
      </c>
      <c r="F315" t="s">
        <v>12</v>
      </c>
      <c r="G315" t="s">
        <v>210</v>
      </c>
      <c r="H315">
        <v>275</v>
      </c>
      <c r="I315">
        <v>817</v>
      </c>
      <c r="J315">
        <v>224675</v>
      </c>
    </row>
    <row r="316" spans="1:10" x14ac:dyDescent="0.25">
      <c r="A316">
        <v>315</v>
      </c>
      <c r="B316" s="1">
        <v>40302</v>
      </c>
      <c r="C316">
        <v>5</v>
      </c>
      <c r="D316" t="s">
        <v>22</v>
      </c>
      <c r="E316" t="s">
        <v>26</v>
      </c>
      <c r="F316" t="s">
        <v>15</v>
      </c>
      <c r="G316" t="s">
        <v>210</v>
      </c>
      <c r="H316">
        <v>1435</v>
      </c>
      <c r="I316">
        <v>511</v>
      </c>
      <c r="J316">
        <v>733285</v>
      </c>
    </row>
    <row r="317" spans="1:10" x14ac:dyDescent="0.25">
      <c r="A317">
        <v>316</v>
      </c>
      <c r="B317" s="1">
        <v>40477</v>
      </c>
      <c r="C317">
        <v>10</v>
      </c>
      <c r="D317" t="s">
        <v>25</v>
      </c>
      <c r="E317" t="s">
        <v>11</v>
      </c>
      <c r="F317" t="s">
        <v>12</v>
      </c>
      <c r="G317" t="s">
        <v>211</v>
      </c>
      <c r="H317">
        <v>2443</v>
      </c>
      <c r="I317">
        <v>567</v>
      </c>
      <c r="J317">
        <v>1385181</v>
      </c>
    </row>
    <row r="318" spans="1:10" x14ac:dyDescent="0.25">
      <c r="A318">
        <v>317</v>
      </c>
      <c r="B318" s="1">
        <v>40370</v>
      </c>
      <c r="C318">
        <v>7</v>
      </c>
      <c r="D318" t="s">
        <v>10</v>
      </c>
      <c r="E318" t="s">
        <v>11</v>
      </c>
      <c r="F318" t="s">
        <v>12</v>
      </c>
      <c r="G318" t="s">
        <v>211</v>
      </c>
      <c r="H318">
        <v>2008</v>
      </c>
      <c r="I318">
        <v>754</v>
      </c>
      <c r="J318">
        <v>1514032</v>
      </c>
    </row>
    <row r="319" spans="1:10" x14ac:dyDescent="0.25">
      <c r="A319">
        <v>318</v>
      </c>
      <c r="B319" s="1">
        <v>40227</v>
      </c>
      <c r="C319">
        <v>2</v>
      </c>
      <c r="D319" t="s">
        <v>19</v>
      </c>
      <c r="E319" t="s">
        <v>20</v>
      </c>
      <c r="F319" t="s">
        <v>21</v>
      </c>
      <c r="G319" t="s">
        <v>211</v>
      </c>
      <c r="H319">
        <v>634</v>
      </c>
      <c r="I319">
        <v>727</v>
      </c>
      <c r="J319">
        <v>460918</v>
      </c>
    </row>
    <row r="320" spans="1:10" x14ac:dyDescent="0.25">
      <c r="A320">
        <v>319</v>
      </c>
      <c r="B320" s="1">
        <v>40470</v>
      </c>
      <c r="C320">
        <v>10</v>
      </c>
      <c r="D320" t="s">
        <v>25</v>
      </c>
      <c r="E320" t="s">
        <v>23</v>
      </c>
      <c r="F320" t="s">
        <v>12</v>
      </c>
      <c r="G320" t="s">
        <v>211</v>
      </c>
      <c r="H320">
        <v>1680</v>
      </c>
      <c r="I320">
        <v>398</v>
      </c>
      <c r="J320">
        <v>668640</v>
      </c>
    </row>
    <row r="321" spans="1:10" x14ac:dyDescent="0.25">
      <c r="A321">
        <v>320</v>
      </c>
      <c r="B321" s="1">
        <v>40478</v>
      </c>
      <c r="C321">
        <v>10</v>
      </c>
      <c r="D321" t="s">
        <v>25</v>
      </c>
      <c r="E321" t="s">
        <v>20</v>
      </c>
      <c r="F321" t="s">
        <v>21</v>
      </c>
      <c r="G321" t="s">
        <v>209</v>
      </c>
      <c r="H321">
        <v>102</v>
      </c>
      <c r="I321">
        <v>455</v>
      </c>
      <c r="J321">
        <v>46410</v>
      </c>
    </row>
    <row r="322" spans="1:10" x14ac:dyDescent="0.25">
      <c r="A322">
        <v>321</v>
      </c>
      <c r="B322" s="1">
        <v>40185</v>
      </c>
      <c r="C322">
        <v>1</v>
      </c>
      <c r="D322" t="s">
        <v>19</v>
      </c>
      <c r="E322" t="s">
        <v>26</v>
      </c>
      <c r="F322" t="s">
        <v>15</v>
      </c>
      <c r="G322" t="s">
        <v>209</v>
      </c>
      <c r="H322">
        <v>2740</v>
      </c>
      <c r="I322">
        <v>137</v>
      </c>
      <c r="J322">
        <v>375380</v>
      </c>
    </row>
    <row r="323" spans="1:10" x14ac:dyDescent="0.25">
      <c r="A323">
        <v>322</v>
      </c>
      <c r="B323" s="1">
        <v>40224</v>
      </c>
      <c r="C323">
        <v>2</v>
      </c>
      <c r="D323" t="s">
        <v>19</v>
      </c>
      <c r="E323" t="s">
        <v>11</v>
      </c>
      <c r="F323" t="s">
        <v>12</v>
      </c>
      <c r="G323" t="s">
        <v>209</v>
      </c>
      <c r="H323">
        <v>3573</v>
      </c>
      <c r="I323">
        <v>382</v>
      </c>
      <c r="J323">
        <v>1364886</v>
      </c>
    </row>
    <row r="324" spans="1:10" x14ac:dyDescent="0.25">
      <c r="A324">
        <v>323</v>
      </c>
      <c r="B324" s="1">
        <v>40445</v>
      </c>
      <c r="C324">
        <v>9</v>
      </c>
      <c r="D324" t="s">
        <v>10</v>
      </c>
      <c r="E324" t="s">
        <v>20</v>
      </c>
      <c r="F324" t="s">
        <v>21</v>
      </c>
      <c r="G324" t="s">
        <v>196</v>
      </c>
      <c r="H324">
        <v>2064</v>
      </c>
      <c r="I324">
        <v>731</v>
      </c>
      <c r="J324">
        <v>1508784</v>
      </c>
    </row>
    <row r="325" spans="1:10" x14ac:dyDescent="0.25">
      <c r="A325">
        <v>324</v>
      </c>
      <c r="B325" s="1">
        <v>40187</v>
      </c>
      <c r="C325">
        <v>1</v>
      </c>
      <c r="D325" t="s">
        <v>19</v>
      </c>
      <c r="E325" t="s">
        <v>20</v>
      </c>
      <c r="F325" t="s">
        <v>21</v>
      </c>
      <c r="G325" t="s">
        <v>212</v>
      </c>
      <c r="H325">
        <v>2633</v>
      </c>
      <c r="I325">
        <v>179</v>
      </c>
      <c r="J325">
        <v>471307</v>
      </c>
    </row>
    <row r="326" spans="1:10" x14ac:dyDescent="0.25">
      <c r="A326">
        <v>325</v>
      </c>
      <c r="B326" s="1">
        <v>40288</v>
      </c>
      <c r="C326">
        <v>4</v>
      </c>
      <c r="D326" t="s">
        <v>22</v>
      </c>
      <c r="E326" t="s">
        <v>14</v>
      </c>
      <c r="F326" t="s">
        <v>15</v>
      </c>
      <c r="G326" t="s">
        <v>212</v>
      </c>
      <c r="H326">
        <v>2232</v>
      </c>
      <c r="I326">
        <v>467</v>
      </c>
      <c r="J326">
        <v>1042344</v>
      </c>
    </row>
    <row r="327" spans="1:10" x14ac:dyDescent="0.25">
      <c r="A327">
        <v>326</v>
      </c>
      <c r="B327" s="1">
        <v>40230</v>
      </c>
      <c r="C327">
        <v>2</v>
      </c>
      <c r="D327" t="s">
        <v>19</v>
      </c>
      <c r="E327" t="s">
        <v>14</v>
      </c>
      <c r="F327" t="s">
        <v>15</v>
      </c>
      <c r="G327" t="s">
        <v>212</v>
      </c>
      <c r="H327">
        <v>95</v>
      </c>
      <c r="I327">
        <v>148</v>
      </c>
      <c r="J327">
        <v>14060</v>
      </c>
    </row>
    <row r="328" spans="1:10" x14ac:dyDescent="0.25">
      <c r="A328">
        <v>327</v>
      </c>
      <c r="B328" s="1">
        <v>40427</v>
      </c>
      <c r="C328">
        <v>9</v>
      </c>
      <c r="D328" t="s">
        <v>10</v>
      </c>
      <c r="E328" t="s">
        <v>26</v>
      </c>
      <c r="F328" t="s">
        <v>15</v>
      </c>
      <c r="G328" t="s">
        <v>213</v>
      </c>
      <c r="H328">
        <v>2384</v>
      </c>
      <c r="I328">
        <v>58</v>
      </c>
      <c r="J328">
        <v>138272</v>
      </c>
    </row>
    <row r="329" spans="1:10" x14ac:dyDescent="0.25">
      <c r="A329">
        <v>328</v>
      </c>
      <c r="B329" s="1">
        <v>40319</v>
      </c>
      <c r="C329">
        <v>5</v>
      </c>
      <c r="D329" t="s">
        <v>22</v>
      </c>
      <c r="E329" t="s">
        <v>20</v>
      </c>
      <c r="F329" t="s">
        <v>21</v>
      </c>
      <c r="G329" t="s">
        <v>214</v>
      </c>
      <c r="H329">
        <v>3755</v>
      </c>
      <c r="I329">
        <v>733</v>
      </c>
      <c r="J329">
        <v>2752415</v>
      </c>
    </row>
    <row r="330" spans="1:10" x14ac:dyDescent="0.25">
      <c r="A330">
        <v>329</v>
      </c>
      <c r="B330" s="1">
        <v>40215</v>
      </c>
      <c r="C330">
        <v>2</v>
      </c>
      <c r="D330" t="s">
        <v>19</v>
      </c>
      <c r="E330" t="s">
        <v>26</v>
      </c>
      <c r="F330" t="s">
        <v>15</v>
      </c>
      <c r="G330" t="s">
        <v>215</v>
      </c>
      <c r="H330">
        <v>3378</v>
      </c>
      <c r="I330">
        <v>502</v>
      </c>
      <c r="J330">
        <v>1695756</v>
      </c>
    </row>
    <row r="331" spans="1:10" x14ac:dyDescent="0.25">
      <c r="A331">
        <v>330</v>
      </c>
      <c r="B331" s="1">
        <v>40444</v>
      </c>
      <c r="C331">
        <v>9</v>
      </c>
      <c r="D331" t="s">
        <v>10</v>
      </c>
      <c r="E331" t="s">
        <v>17</v>
      </c>
      <c r="F331" t="s">
        <v>15</v>
      </c>
      <c r="G331" t="s">
        <v>216</v>
      </c>
      <c r="H331">
        <v>768</v>
      </c>
      <c r="I331">
        <v>855</v>
      </c>
      <c r="J331">
        <v>656640</v>
      </c>
    </row>
    <row r="332" spans="1:10" x14ac:dyDescent="0.25">
      <c r="A332">
        <v>331</v>
      </c>
      <c r="B332" s="1">
        <v>40368</v>
      </c>
      <c r="C332">
        <v>7</v>
      </c>
      <c r="D332" t="s">
        <v>10</v>
      </c>
      <c r="E332" t="s">
        <v>20</v>
      </c>
      <c r="F332" t="s">
        <v>21</v>
      </c>
      <c r="G332" t="s">
        <v>166</v>
      </c>
      <c r="H332">
        <v>1650</v>
      </c>
      <c r="I332">
        <v>292</v>
      </c>
      <c r="J332">
        <v>481800</v>
      </c>
    </row>
    <row r="333" spans="1:10" x14ac:dyDescent="0.25">
      <c r="A333">
        <v>332</v>
      </c>
      <c r="B333" s="1">
        <v>40248</v>
      </c>
      <c r="C333">
        <v>3</v>
      </c>
      <c r="D333" t="s">
        <v>19</v>
      </c>
      <c r="E333" t="s">
        <v>20</v>
      </c>
      <c r="F333" t="s">
        <v>21</v>
      </c>
      <c r="G333" t="s">
        <v>166</v>
      </c>
      <c r="H333">
        <v>2195</v>
      </c>
      <c r="I333">
        <v>546</v>
      </c>
      <c r="J333">
        <v>1198470</v>
      </c>
    </row>
    <row r="334" spans="1:10" x14ac:dyDescent="0.25">
      <c r="A334">
        <v>333</v>
      </c>
      <c r="B334" s="1">
        <v>40525</v>
      </c>
      <c r="C334">
        <v>12</v>
      </c>
      <c r="D334" t="s">
        <v>25</v>
      </c>
      <c r="E334" t="s">
        <v>11</v>
      </c>
      <c r="F334" t="s">
        <v>12</v>
      </c>
      <c r="G334" t="s">
        <v>217</v>
      </c>
      <c r="H334">
        <v>1456</v>
      </c>
      <c r="I334">
        <v>728</v>
      </c>
      <c r="J334">
        <v>1059968</v>
      </c>
    </row>
    <row r="335" spans="1:10" x14ac:dyDescent="0.25">
      <c r="A335">
        <v>334</v>
      </c>
      <c r="B335" s="1">
        <v>40381</v>
      </c>
      <c r="C335">
        <v>7</v>
      </c>
      <c r="D335" t="s">
        <v>10</v>
      </c>
      <c r="E335" t="s">
        <v>11</v>
      </c>
      <c r="F335" t="s">
        <v>12</v>
      </c>
      <c r="G335" t="s">
        <v>217</v>
      </c>
      <c r="H335">
        <v>2737</v>
      </c>
      <c r="I335">
        <v>524</v>
      </c>
      <c r="J335">
        <v>1434188</v>
      </c>
    </row>
    <row r="336" spans="1:10" x14ac:dyDescent="0.25">
      <c r="A336">
        <v>335</v>
      </c>
      <c r="B336" s="1">
        <v>40385</v>
      </c>
      <c r="C336">
        <v>7</v>
      </c>
      <c r="D336" t="s">
        <v>10</v>
      </c>
      <c r="E336" t="s">
        <v>20</v>
      </c>
      <c r="F336" t="s">
        <v>21</v>
      </c>
      <c r="G336" t="s">
        <v>218</v>
      </c>
      <c r="H336">
        <v>3563</v>
      </c>
      <c r="I336">
        <v>439</v>
      </c>
      <c r="J336">
        <v>1564157</v>
      </c>
    </row>
    <row r="337" spans="1:10" x14ac:dyDescent="0.25">
      <c r="A337">
        <v>336</v>
      </c>
      <c r="B337" s="1">
        <v>40409</v>
      </c>
      <c r="C337">
        <v>8</v>
      </c>
      <c r="D337" t="s">
        <v>10</v>
      </c>
      <c r="E337" t="s">
        <v>11</v>
      </c>
      <c r="F337" t="s">
        <v>12</v>
      </c>
      <c r="G337" t="s">
        <v>218</v>
      </c>
      <c r="H337">
        <v>3625</v>
      </c>
      <c r="I337">
        <v>413</v>
      </c>
      <c r="J337">
        <v>1497125</v>
      </c>
    </row>
    <row r="338" spans="1:10" x14ac:dyDescent="0.25">
      <c r="A338">
        <v>337</v>
      </c>
      <c r="B338" s="1">
        <v>40460</v>
      </c>
      <c r="C338">
        <v>10</v>
      </c>
      <c r="D338" t="s">
        <v>25</v>
      </c>
      <c r="E338" t="s">
        <v>26</v>
      </c>
      <c r="F338" t="s">
        <v>15</v>
      </c>
      <c r="G338" t="s">
        <v>218</v>
      </c>
      <c r="H338">
        <v>3925</v>
      </c>
      <c r="I338">
        <v>863</v>
      </c>
      <c r="J338">
        <v>3387275</v>
      </c>
    </row>
    <row r="339" spans="1:10" x14ac:dyDescent="0.25">
      <c r="A339">
        <v>338</v>
      </c>
      <c r="B339" s="1">
        <v>40326</v>
      </c>
      <c r="C339">
        <v>5</v>
      </c>
      <c r="D339" t="s">
        <v>22</v>
      </c>
      <c r="E339" t="s">
        <v>20</v>
      </c>
      <c r="F339" t="s">
        <v>21</v>
      </c>
      <c r="G339" t="s">
        <v>219</v>
      </c>
      <c r="H339">
        <v>107</v>
      </c>
      <c r="I339">
        <v>194</v>
      </c>
      <c r="J339">
        <v>20758</v>
      </c>
    </row>
    <row r="340" spans="1:10" x14ac:dyDescent="0.25">
      <c r="A340">
        <v>339</v>
      </c>
      <c r="B340" s="1">
        <v>40402</v>
      </c>
      <c r="C340">
        <v>8</v>
      </c>
      <c r="D340" t="s">
        <v>10</v>
      </c>
      <c r="E340" t="s">
        <v>20</v>
      </c>
      <c r="F340" t="s">
        <v>21</v>
      </c>
      <c r="G340" t="s">
        <v>220</v>
      </c>
      <c r="H340">
        <v>3586</v>
      </c>
      <c r="I340">
        <v>59</v>
      </c>
      <c r="J340">
        <v>211574</v>
      </c>
    </row>
    <row r="341" spans="1:10" x14ac:dyDescent="0.25">
      <c r="A341">
        <v>340</v>
      </c>
      <c r="B341" s="1">
        <v>40363</v>
      </c>
      <c r="C341">
        <v>7</v>
      </c>
      <c r="D341" t="s">
        <v>10</v>
      </c>
      <c r="E341" t="s">
        <v>26</v>
      </c>
      <c r="F341" t="s">
        <v>15</v>
      </c>
      <c r="G341" t="s">
        <v>221</v>
      </c>
      <c r="H341">
        <v>95</v>
      </c>
      <c r="I341">
        <v>129</v>
      </c>
      <c r="J341">
        <v>12255</v>
      </c>
    </row>
    <row r="342" spans="1:10" x14ac:dyDescent="0.25">
      <c r="A342">
        <v>341</v>
      </c>
      <c r="B342" s="1">
        <v>40406</v>
      </c>
      <c r="C342">
        <v>8</v>
      </c>
      <c r="D342" t="s">
        <v>10</v>
      </c>
      <c r="E342" t="s">
        <v>20</v>
      </c>
      <c r="F342" t="s">
        <v>21</v>
      </c>
      <c r="G342" t="s">
        <v>222</v>
      </c>
      <c r="H342">
        <v>513</v>
      </c>
      <c r="I342">
        <v>105</v>
      </c>
      <c r="J342">
        <v>53865</v>
      </c>
    </row>
    <row r="343" spans="1:10" x14ac:dyDescent="0.25">
      <c r="A343">
        <v>342</v>
      </c>
      <c r="B343" s="1">
        <v>40372</v>
      </c>
      <c r="C343">
        <v>7</v>
      </c>
      <c r="D343" t="s">
        <v>10</v>
      </c>
      <c r="E343" t="s">
        <v>20</v>
      </c>
      <c r="F343" t="s">
        <v>21</v>
      </c>
      <c r="G343" t="s">
        <v>223</v>
      </c>
      <c r="H343">
        <v>1769</v>
      </c>
      <c r="I343">
        <v>812</v>
      </c>
      <c r="J343">
        <v>1436428</v>
      </c>
    </row>
    <row r="344" spans="1:10" x14ac:dyDescent="0.25">
      <c r="A344">
        <v>343</v>
      </c>
      <c r="B344" s="1">
        <v>40299</v>
      </c>
      <c r="C344">
        <v>5</v>
      </c>
      <c r="D344" t="s">
        <v>22</v>
      </c>
      <c r="E344" t="s">
        <v>11</v>
      </c>
      <c r="F344" t="s">
        <v>12</v>
      </c>
      <c r="G344" t="s">
        <v>224</v>
      </c>
      <c r="H344">
        <v>1154</v>
      </c>
      <c r="I344">
        <v>451</v>
      </c>
      <c r="J344">
        <v>520454</v>
      </c>
    </row>
    <row r="345" spans="1:10" x14ac:dyDescent="0.25">
      <c r="A345">
        <v>344</v>
      </c>
      <c r="B345" s="1">
        <v>40398</v>
      </c>
      <c r="C345">
        <v>8</v>
      </c>
      <c r="D345" t="s">
        <v>10</v>
      </c>
      <c r="E345" t="s">
        <v>26</v>
      </c>
      <c r="F345" t="s">
        <v>15</v>
      </c>
      <c r="G345" t="s">
        <v>225</v>
      </c>
      <c r="H345">
        <v>2971</v>
      </c>
      <c r="I345">
        <v>347</v>
      </c>
      <c r="J345">
        <v>1030937</v>
      </c>
    </row>
    <row r="346" spans="1:10" x14ac:dyDescent="0.25">
      <c r="A346">
        <v>345</v>
      </c>
      <c r="B346" s="1">
        <v>40304</v>
      </c>
      <c r="C346">
        <v>5</v>
      </c>
      <c r="D346" t="s">
        <v>22</v>
      </c>
      <c r="E346" t="s">
        <v>11</v>
      </c>
      <c r="F346" t="s">
        <v>12</v>
      </c>
      <c r="G346" t="s">
        <v>112</v>
      </c>
      <c r="H346">
        <v>3028</v>
      </c>
      <c r="I346">
        <v>515</v>
      </c>
      <c r="J346">
        <v>1559420</v>
      </c>
    </row>
    <row r="347" spans="1:10" x14ac:dyDescent="0.25">
      <c r="A347">
        <v>346</v>
      </c>
      <c r="B347" s="1">
        <v>40314</v>
      </c>
      <c r="C347">
        <v>5</v>
      </c>
      <c r="D347" t="s">
        <v>22</v>
      </c>
      <c r="E347" t="s">
        <v>20</v>
      </c>
      <c r="F347" t="s">
        <v>21</v>
      </c>
      <c r="G347" t="s">
        <v>112</v>
      </c>
      <c r="H347">
        <v>1138</v>
      </c>
      <c r="I347">
        <v>223</v>
      </c>
      <c r="J347">
        <v>253774</v>
      </c>
    </row>
    <row r="348" spans="1:10" x14ac:dyDescent="0.25">
      <c r="A348">
        <v>347</v>
      </c>
      <c r="B348" s="1">
        <v>40453</v>
      </c>
      <c r="C348">
        <v>10</v>
      </c>
      <c r="D348" t="s">
        <v>25</v>
      </c>
      <c r="E348" t="s">
        <v>11</v>
      </c>
      <c r="F348" t="s">
        <v>12</v>
      </c>
      <c r="G348" t="s">
        <v>140</v>
      </c>
      <c r="H348">
        <v>2224</v>
      </c>
      <c r="I348">
        <v>87</v>
      </c>
      <c r="J348">
        <v>193488</v>
      </c>
    </row>
    <row r="349" spans="1:10" x14ac:dyDescent="0.25">
      <c r="A349">
        <v>348</v>
      </c>
      <c r="B349" s="1">
        <v>40235</v>
      </c>
      <c r="C349">
        <v>2</v>
      </c>
      <c r="D349" t="s">
        <v>19</v>
      </c>
      <c r="E349" t="s">
        <v>17</v>
      </c>
      <c r="F349" t="s">
        <v>15</v>
      </c>
      <c r="G349" t="s">
        <v>226</v>
      </c>
      <c r="H349">
        <v>2121</v>
      </c>
      <c r="I349">
        <v>804</v>
      </c>
      <c r="J349">
        <v>1705284</v>
      </c>
    </row>
    <row r="350" spans="1:10" x14ac:dyDescent="0.25">
      <c r="A350">
        <v>349</v>
      </c>
      <c r="B350" s="1">
        <v>40226</v>
      </c>
      <c r="C350">
        <v>2</v>
      </c>
      <c r="D350" t="s">
        <v>19</v>
      </c>
      <c r="E350" t="s">
        <v>11</v>
      </c>
      <c r="F350" t="s">
        <v>12</v>
      </c>
      <c r="G350" t="s">
        <v>63</v>
      </c>
      <c r="H350">
        <v>2793</v>
      </c>
      <c r="I350">
        <v>611</v>
      </c>
      <c r="J350">
        <v>1706523</v>
      </c>
    </row>
    <row r="351" spans="1:10" x14ac:dyDescent="0.25">
      <c r="A351">
        <v>350</v>
      </c>
      <c r="B351" s="1">
        <v>40308</v>
      </c>
      <c r="C351">
        <v>5</v>
      </c>
      <c r="D351" t="s">
        <v>22</v>
      </c>
      <c r="E351" t="s">
        <v>11</v>
      </c>
      <c r="F351" t="s">
        <v>12</v>
      </c>
      <c r="G351" t="s">
        <v>227</v>
      </c>
      <c r="H351">
        <v>571</v>
      </c>
      <c r="I351">
        <v>491</v>
      </c>
      <c r="J351">
        <v>280361</v>
      </c>
    </row>
    <row r="352" spans="1:10" x14ac:dyDescent="0.25">
      <c r="A352">
        <v>351</v>
      </c>
      <c r="B352" s="1">
        <v>40211</v>
      </c>
      <c r="C352">
        <v>2</v>
      </c>
      <c r="D352" t="s">
        <v>19</v>
      </c>
      <c r="E352" t="s">
        <v>26</v>
      </c>
      <c r="F352" t="s">
        <v>15</v>
      </c>
      <c r="G352" t="s">
        <v>228</v>
      </c>
      <c r="H352">
        <v>2530</v>
      </c>
      <c r="I352">
        <v>179</v>
      </c>
      <c r="J352">
        <v>452870</v>
      </c>
    </row>
    <row r="353" spans="1:10" x14ac:dyDescent="0.25">
      <c r="A353">
        <v>352</v>
      </c>
      <c r="B353" s="1">
        <v>40539</v>
      </c>
      <c r="C353">
        <v>12</v>
      </c>
      <c r="D353" t="s">
        <v>25</v>
      </c>
      <c r="E353" t="s">
        <v>23</v>
      </c>
      <c r="F353" t="s">
        <v>12</v>
      </c>
      <c r="G353" t="s">
        <v>228</v>
      </c>
      <c r="H353">
        <v>3468</v>
      </c>
      <c r="I353">
        <v>763</v>
      </c>
      <c r="J353">
        <v>2646084</v>
      </c>
    </row>
    <row r="354" spans="1:10" x14ac:dyDescent="0.25">
      <c r="A354">
        <v>353</v>
      </c>
      <c r="B354" s="1">
        <v>40400</v>
      </c>
      <c r="C354">
        <v>8</v>
      </c>
      <c r="D354" t="s">
        <v>10</v>
      </c>
      <c r="E354" t="s">
        <v>11</v>
      </c>
      <c r="F354" t="s">
        <v>12</v>
      </c>
      <c r="G354" t="s">
        <v>217</v>
      </c>
      <c r="H354">
        <v>1011</v>
      </c>
      <c r="I354">
        <v>733</v>
      </c>
      <c r="J354">
        <v>741063</v>
      </c>
    </row>
    <row r="355" spans="1:10" x14ac:dyDescent="0.25">
      <c r="A355">
        <v>354</v>
      </c>
      <c r="B355" s="1">
        <v>40462</v>
      </c>
      <c r="C355">
        <v>10</v>
      </c>
      <c r="D355" t="s">
        <v>25</v>
      </c>
      <c r="E355" t="s">
        <v>14</v>
      </c>
      <c r="F355" t="s">
        <v>15</v>
      </c>
      <c r="G355" t="s">
        <v>229</v>
      </c>
      <c r="H355">
        <v>2093</v>
      </c>
      <c r="I355">
        <v>240</v>
      </c>
      <c r="J355">
        <v>502320</v>
      </c>
    </row>
    <row r="356" spans="1:10" x14ac:dyDescent="0.25">
      <c r="A356">
        <v>355</v>
      </c>
      <c r="B356" s="1">
        <v>40391</v>
      </c>
      <c r="C356">
        <v>8</v>
      </c>
      <c r="D356" t="s">
        <v>10</v>
      </c>
      <c r="E356" t="s">
        <v>20</v>
      </c>
      <c r="F356" t="s">
        <v>21</v>
      </c>
      <c r="G356" t="s">
        <v>93</v>
      </c>
      <c r="H356">
        <v>1859</v>
      </c>
      <c r="I356">
        <v>37</v>
      </c>
      <c r="J356">
        <v>68783</v>
      </c>
    </row>
    <row r="357" spans="1:10" x14ac:dyDescent="0.25">
      <c r="A357">
        <v>356</v>
      </c>
      <c r="B357" s="1">
        <v>40480</v>
      </c>
      <c r="C357">
        <v>10</v>
      </c>
      <c r="D357" t="s">
        <v>25</v>
      </c>
      <c r="E357" t="s">
        <v>23</v>
      </c>
      <c r="F357" t="s">
        <v>12</v>
      </c>
      <c r="G357" t="s">
        <v>230</v>
      </c>
      <c r="H357">
        <v>2963</v>
      </c>
      <c r="I357">
        <v>857</v>
      </c>
      <c r="J357">
        <v>2539291</v>
      </c>
    </row>
    <row r="358" spans="1:10" x14ac:dyDescent="0.25">
      <c r="A358">
        <v>357</v>
      </c>
      <c r="B358" s="1">
        <v>40295</v>
      </c>
      <c r="C358">
        <v>4</v>
      </c>
      <c r="D358" t="s">
        <v>22</v>
      </c>
      <c r="E358" t="s">
        <v>26</v>
      </c>
      <c r="F358" t="s">
        <v>15</v>
      </c>
      <c r="G358" t="s">
        <v>231</v>
      </c>
      <c r="H358">
        <v>945</v>
      </c>
      <c r="I358">
        <v>99</v>
      </c>
      <c r="J358">
        <v>93555</v>
      </c>
    </row>
    <row r="359" spans="1:10" x14ac:dyDescent="0.25">
      <c r="A359">
        <v>358</v>
      </c>
      <c r="B359" s="1">
        <v>40535</v>
      </c>
      <c r="C359">
        <v>12</v>
      </c>
      <c r="D359" t="s">
        <v>25</v>
      </c>
      <c r="E359" t="s">
        <v>11</v>
      </c>
      <c r="F359" t="s">
        <v>12</v>
      </c>
      <c r="G359" t="s">
        <v>41</v>
      </c>
      <c r="H359">
        <v>2407</v>
      </c>
      <c r="I359">
        <v>209</v>
      </c>
      <c r="J359">
        <v>503063</v>
      </c>
    </row>
    <row r="360" spans="1:10" x14ac:dyDescent="0.25">
      <c r="A360">
        <v>359</v>
      </c>
      <c r="B360" s="1">
        <v>40202</v>
      </c>
      <c r="C360">
        <v>1</v>
      </c>
      <c r="D360" t="s">
        <v>19</v>
      </c>
      <c r="E360" t="s">
        <v>20</v>
      </c>
      <c r="F360" t="s">
        <v>21</v>
      </c>
      <c r="G360" t="s">
        <v>41</v>
      </c>
      <c r="H360">
        <v>2271</v>
      </c>
      <c r="I360">
        <v>346</v>
      </c>
      <c r="J360">
        <v>785766</v>
      </c>
    </row>
    <row r="361" spans="1:10" x14ac:dyDescent="0.25">
      <c r="A361">
        <v>360</v>
      </c>
      <c r="B361" s="1">
        <v>40455</v>
      </c>
      <c r="C361">
        <v>10</v>
      </c>
      <c r="D361" t="s">
        <v>25</v>
      </c>
      <c r="E361" t="s">
        <v>11</v>
      </c>
      <c r="F361" t="s">
        <v>12</v>
      </c>
      <c r="G361" t="s">
        <v>41</v>
      </c>
      <c r="H361">
        <v>43</v>
      </c>
      <c r="I361">
        <v>595</v>
      </c>
      <c r="J361">
        <v>25585</v>
      </c>
    </row>
    <row r="362" spans="1:10" x14ac:dyDescent="0.25">
      <c r="A362">
        <v>361</v>
      </c>
      <c r="B362" s="1">
        <v>40534</v>
      </c>
      <c r="C362">
        <v>12</v>
      </c>
      <c r="D362" t="s">
        <v>25</v>
      </c>
      <c r="E362" t="s">
        <v>26</v>
      </c>
      <c r="F362" t="s">
        <v>15</v>
      </c>
      <c r="G362" t="s">
        <v>217</v>
      </c>
      <c r="H362">
        <v>787</v>
      </c>
      <c r="I362">
        <v>576</v>
      </c>
      <c r="J362">
        <v>453312</v>
      </c>
    </row>
    <row r="363" spans="1:10" x14ac:dyDescent="0.25">
      <c r="A363">
        <v>362</v>
      </c>
      <c r="B363" s="1">
        <v>40243</v>
      </c>
      <c r="C363">
        <v>3</v>
      </c>
      <c r="D363" t="s">
        <v>19</v>
      </c>
      <c r="E363" t="s">
        <v>11</v>
      </c>
      <c r="F363" t="s">
        <v>12</v>
      </c>
      <c r="G363" t="s">
        <v>232</v>
      </c>
      <c r="H363">
        <v>294</v>
      </c>
      <c r="I363">
        <v>511</v>
      </c>
      <c r="J363">
        <v>150234</v>
      </c>
    </row>
    <row r="364" spans="1:10" x14ac:dyDescent="0.25">
      <c r="A364">
        <v>363</v>
      </c>
      <c r="B364" s="1">
        <v>40533</v>
      </c>
      <c r="C364">
        <v>12</v>
      </c>
      <c r="D364" t="s">
        <v>25</v>
      </c>
      <c r="E364" t="s">
        <v>17</v>
      </c>
      <c r="F364" t="s">
        <v>15</v>
      </c>
      <c r="G364" t="s">
        <v>232</v>
      </c>
      <c r="H364">
        <v>3281</v>
      </c>
      <c r="I364">
        <v>684</v>
      </c>
      <c r="J364">
        <v>2244204</v>
      </c>
    </row>
    <row r="365" spans="1:10" x14ac:dyDescent="0.25">
      <c r="A365">
        <v>364</v>
      </c>
      <c r="B365" s="1">
        <v>40309</v>
      </c>
      <c r="C365">
        <v>5</v>
      </c>
      <c r="D365" t="s">
        <v>22</v>
      </c>
      <c r="E365" t="s">
        <v>14</v>
      </c>
      <c r="F365" t="s">
        <v>15</v>
      </c>
      <c r="G365" t="s">
        <v>233</v>
      </c>
      <c r="H365">
        <v>418</v>
      </c>
      <c r="I365">
        <v>120</v>
      </c>
      <c r="J365">
        <v>50160</v>
      </c>
    </row>
    <row r="366" spans="1:10" x14ac:dyDescent="0.25">
      <c r="A366">
        <v>365</v>
      </c>
      <c r="B366" s="1">
        <v>40195</v>
      </c>
      <c r="C366">
        <v>1</v>
      </c>
      <c r="D366" t="s">
        <v>19</v>
      </c>
      <c r="E366" t="s">
        <v>23</v>
      </c>
      <c r="F366" t="s">
        <v>12</v>
      </c>
      <c r="G366" t="s">
        <v>162</v>
      </c>
      <c r="H366">
        <v>3371</v>
      </c>
      <c r="I366">
        <v>839</v>
      </c>
      <c r="J366">
        <v>2828269</v>
      </c>
    </row>
    <row r="367" spans="1:10" x14ac:dyDescent="0.25">
      <c r="A367">
        <v>366</v>
      </c>
      <c r="B367" s="1">
        <v>40381</v>
      </c>
      <c r="C367">
        <v>7</v>
      </c>
      <c r="D367" t="s">
        <v>10</v>
      </c>
      <c r="E367" t="s">
        <v>23</v>
      </c>
      <c r="F367" t="s">
        <v>12</v>
      </c>
      <c r="G367" t="s">
        <v>162</v>
      </c>
      <c r="H367">
        <v>100</v>
      </c>
      <c r="I367">
        <v>117</v>
      </c>
      <c r="J367">
        <v>11700</v>
      </c>
    </row>
    <row r="368" spans="1:10" x14ac:dyDescent="0.25">
      <c r="A368">
        <v>367</v>
      </c>
      <c r="B368" s="1">
        <v>40193</v>
      </c>
      <c r="C368">
        <v>1</v>
      </c>
      <c r="D368" t="s">
        <v>19</v>
      </c>
      <c r="E368" t="s">
        <v>20</v>
      </c>
      <c r="F368" t="s">
        <v>21</v>
      </c>
      <c r="G368" t="s">
        <v>234</v>
      </c>
      <c r="H368">
        <v>3279</v>
      </c>
      <c r="I368">
        <v>589</v>
      </c>
      <c r="J368">
        <v>1931331</v>
      </c>
    </row>
    <row r="369" spans="1:10" x14ac:dyDescent="0.25">
      <c r="A369">
        <v>368</v>
      </c>
      <c r="B369" s="1">
        <v>40364</v>
      </c>
      <c r="C369">
        <v>7</v>
      </c>
      <c r="D369" t="s">
        <v>10</v>
      </c>
      <c r="E369" t="s">
        <v>20</v>
      </c>
      <c r="F369" t="s">
        <v>21</v>
      </c>
      <c r="G369" t="s">
        <v>234</v>
      </c>
      <c r="H369">
        <v>2284</v>
      </c>
      <c r="I369">
        <v>49</v>
      </c>
      <c r="J369">
        <v>111916</v>
      </c>
    </row>
    <row r="370" spans="1:10" x14ac:dyDescent="0.25">
      <c r="A370">
        <v>369</v>
      </c>
      <c r="B370" s="1">
        <v>40409</v>
      </c>
      <c r="C370">
        <v>8</v>
      </c>
      <c r="D370" t="s">
        <v>10</v>
      </c>
      <c r="E370" t="s">
        <v>20</v>
      </c>
      <c r="F370" t="s">
        <v>21</v>
      </c>
      <c r="G370" t="s">
        <v>234</v>
      </c>
      <c r="H370">
        <v>346</v>
      </c>
      <c r="I370">
        <v>840</v>
      </c>
      <c r="J370">
        <v>290640</v>
      </c>
    </row>
    <row r="371" spans="1:10" x14ac:dyDescent="0.25">
      <c r="A371">
        <v>370</v>
      </c>
      <c r="B371" s="1">
        <v>40218</v>
      </c>
      <c r="C371">
        <v>2</v>
      </c>
      <c r="D371" t="s">
        <v>19</v>
      </c>
      <c r="E371" t="s">
        <v>20</v>
      </c>
      <c r="F371" t="s">
        <v>21</v>
      </c>
      <c r="G371" t="s">
        <v>235</v>
      </c>
      <c r="H371">
        <v>1002</v>
      </c>
      <c r="I371">
        <v>855</v>
      </c>
      <c r="J371">
        <v>856710</v>
      </c>
    </row>
    <row r="372" spans="1:10" x14ac:dyDescent="0.25">
      <c r="A372">
        <v>371</v>
      </c>
      <c r="B372" s="1">
        <v>40429</v>
      </c>
      <c r="C372">
        <v>9</v>
      </c>
      <c r="D372" t="s">
        <v>10</v>
      </c>
      <c r="E372" t="s">
        <v>14</v>
      </c>
      <c r="F372" t="s">
        <v>15</v>
      </c>
      <c r="G372" t="s">
        <v>235</v>
      </c>
      <c r="H372">
        <v>2941</v>
      </c>
      <c r="I372">
        <v>816</v>
      </c>
      <c r="J372">
        <v>2399856</v>
      </c>
    </row>
    <row r="373" spans="1:10" x14ac:dyDescent="0.25">
      <c r="A373">
        <v>372</v>
      </c>
      <c r="B373" s="1">
        <v>40513</v>
      </c>
      <c r="C373">
        <v>12</v>
      </c>
      <c r="D373" t="s">
        <v>25</v>
      </c>
      <c r="E373" t="s">
        <v>11</v>
      </c>
      <c r="F373" t="s">
        <v>12</v>
      </c>
      <c r="G373" t="s">
        <v>236</v>
      </c>
      <c r="H373">
        <v>825</v>
      </c>
      <c r="I373">
        <v>446</v>
      </c>
      <c r="J373">
        <v>367950</v>
      </c>
    </row>
    <row r="374" spans="1:10" x14ac:dyDescent="0.25">
      <c r="A374">
        <v>373</v>
      </c>
      <c r="B374" s="1">
        <v>40487</v>
      </c>
      <c r="C374">
        <v>11</v>
      </c>
      <c r="D374" t="s">
        <v>25</v>
      </c>
      <c r="E374" t="s">
        <v>20</v>
      </c>
      <c r="F374" t="s">
        <v>21</v>
      </c>
      <c r="G374" t="s">
        <v>236</v>
      </c>
      <c r="H374">
        <v>3868</v>
      </c>
      <c r="I374">
        <v>636</v>
      </c>
      <c r="J374">
        <v>2460048</v>
      </c>
    </row>
    <row r="375" spans="1:10" x14ac:dyDescent="0.25">
      <c r="A375">
        <v>374</v>
      </c>
      <c r="B375" s="1">
        <v>40440</v>
      </c>
      <c r="C375">
        <v>9</v>
      </c>
      <c r="D375" t="s">
        <v>10</v>
      </c>
      <c r="E375" t="s">
        <v>11</v>
      </c>
      <c r="F375" t="s">
        <v>15</v>
      </c>
      <c r="G375" t="s">
        <v>237</v>
      </c>
      <c r="H375">
        <v>2321</v>
      </c>
      <c r="I375">
        <v>374</v>
      </c>
      <c r="J375">
        <v>868054</v>
      </c>
    </row>
    <row r="376" spans="1:10" x14ac:dyDescent="0.25">
      <c r="A376">
        <v>375</v>
      </c>
      <c r="B376" s="1">
        <v>40377</v>
      </c>
      <c r="C376">
        <v>7</v>
      </c>
      <c r="D376" t="s">
        <v>10</v>
      </c>
      <c r="E376" t="s">
        <v>23</v>
      </c>
      <c r="F376" t="s">
        <v>12</v>
      </c>
      <c r="G376" t="s">
        <v>237</v>
      </c>
      <c r="H376">
        <v>3676</v>
      </c>
      <c r="I376">
        <v>69</v>
      </c>
      <c r="J376">
        <v>253644</v>
      </c>
    </row>
    <row r="377" spans="1:10" x14ac:dyDescent="0.25">
      <c r="A377">
        <v>376</v>
      </c>
      <c r="B377" s="1">
        <v>40448</v>
      </c>
      <c r="C377">
        <v>9</v>
      </c>
      <c r="D377" t="s">
        <v>10</v>
      </c>
      <c r="E377" t="s">
        <v>11</v>
      </c>
      <c r="F377" t="s">
        <v>15</v>
      </c>
      <c r="G377" t="s">
        <v>237</v>
      </c>
      <c r="H377">
        <v>1918</v>
      </c>
      <c r="I377">
        <v>760</v>
      </c>
      <c r="J377">
        <v>1457680</v>
      </c>
    </row>
    <row r="378" spans="1:10" x14ac:dyDescent="0.25">
      <c r="A378">
        <v>377</v>
      </c>
      <c r="B378" s="1">
        <v>40227</v>
      </c>
      <c r="C378">
        <v>2</v>
      </c>
      <c r="D378" t="s">
        <v>19</v>
      </c>
      <c r="E378" t="s">
        <v>11</v>
      </c>
      <c r="F378" t="s">
        <v>12</v>
      </c>
      <c r="G378" t="s">
        <v>238</v>
      </c>
      <c r="H378">
        <v>2910</v>
      </c>
      <c r="I378">
        <v>764</v>
      </c>
      <c r="J378">
        <v>2223240</v>
      </c>
    </row>
    <row r="379" spans="1:10" x14ac:dyDescent="0.25">
      <c r="A379">
        <v>378</v>
      </c>
      <c r="B379" s="1">
        <v>40230</v>
      </c>
      <c r="C379">
        <v>2</v>
      </c>
      <c r="D379" t="s">
        <v>19</v>
      </c>
      <c r="E379" t="s">
        <v>11</v>
      </c>
      <c r="F379" t="s">
        <v>12</v>
      </c>
      <c r="G379" t="s">
        <v>239</v>
      </c>
      <c r="H379">
        <v>710</v>
      </c>
      <c r="I379">
        <v>734</v>
      </c>
      <c r="J379">
        <v>521140</v>
      </c>
    </row>
    <row r="380" spans="1:10" x14ac:dyDescent="0.25">
      <c r="A380">
        <v>379</v>
      </c>
      <c r="B380" s="1">
        <v>40181</v>
      </c>
      <c r="C380">
        <v>1</v>
      </c>
      <c r="D380" t="s">
        <v>19</v>
      </c>
      <c r="E380" t="s">
        <v>11</v>
      </c>
      <c r="F380" t="s">
        <v>15</v>
      </c>
      <c r="G380" t="s">
        <v>239</v>
      </c>
      <c r="H380">
        <v>249</v>
      </c>
      <c r="I380">
        <v>446</v>
      </c>
      <c r="J380">
        <v>111054</v>
      </c>
    </row>
    <row r="381" spans="1:10" x14ac:dyDescent="0.25">
      <c r="A381">
        <v>380</v>
      </c>
      <c r="B381" s="1">
        <v>40202</v>
      </c>
      <c r="C381">
        <v>1</v>
      </c>
      <c r="D381" t="s">
        <v>19</v>
      </c>
      <c r="E381" t="s">
        <v>11</v>
      </c>
      <c r="F381" t="s">
        <v>12</v>
      </c>
      <c r="G381" t="s">
        <v>240</v>
      </c>
      <c r="H381">
        <v>1879</v>
      </c>
      <c r="I381">
        <v>29</v>
      </c>
      <c r="J381">
        <v>54491</v>
      </c>
    </row>
    <row r="382" spans="1:10" x14ac:dyDescent="0.25">
      <c r="A382">
        <v>381</v>
      </c>
      <c r="B382" s="1">
        <v>40278</v>
      </c>
      <c r="C382">
        <v>4</v>
      </c>
      <c r="D382" t="s">
        <v>22</v>
      </c>
      <c r="E382" t="s">
        <v>20</v>
      </c>
      <c r="F382" t="s">
        <v>21</v>
      </c>
      <c r="G382" t="s">
        <v>241</v>
      </c>
      <c r="H382">
        <v>966</v>
      </c>
      <c r="I382">
        <v>506</v>
      </c>
      <c r="J382">
        <v>488796</v>
      </c>
    </row>
    <row r="383" spans="1:10" x14ac:dyDescent="0.25">
      <c r="A383">
        <v>382</v>
      </c>
      <c r="B383" s="1">
        <v>40202</v>
      </c>
      <c r="C383">
        <v>1</v>
      </c>
      <c r="D383" t="s">
        <v>19</v>
      </c>
      <c r="E383" t="s">
        <v>20</v>
      </c>
      <c r="F383" t="s">
        <v>21</v>
      </c>
      <c r="G383" t="s">
        <v>242</v>
      </c>
      <c r="H383">
        <v>2357</v>
      </c>
      <c r="I383">
        <v>533</v>
      </c>
      <c r="J383">
        <v>1256281</v>
      </c>
    </row>
    <row r="384" spans="1:10" x14ac:dyDescent="0.25">
      <c r="A384">
        <v>383</v>
      </c>
      <c r="B384" s="1">
        <v>40356</v>
      </c>
      <c r="C384">
        <v>6</v>
      </c>
      <c r="D384" t="s">
        <v>22</v>
      </c>
      <c r="E384" t="s">
        <v>14</v>
      </c>
      <c r="F384" t="s">
        <v>15</v>
      </c>
      <c r="G384" t="s">
        <v>242</v>
      </c>
      <c r="H384">
        <v>2384</v>
      </c>
      <c r="I384">
        <v>577</v>
      </c>
      <c r="J384">
        <v>1375568</v>
      </c>
    </row>
    <row r="385" spans="1:10" x14ac:dyDescent="0.25">
      <c r="A385">
        <v>384</v>
      </c>
      <c r="B385" s="1">
        <v>40249</v>
      </c>
      <c r="C385">
        <v>3</v>
      </c>
      <c r="D385" t="s">
        <v>19</v>
      </c>
      <c r="E385" t="s">
        <v>26</v>
      </c>
      <c r="F385" t="s">
        <v>15</v>
      </c>
      <c r="G385" t="s">
        <v>243</v>
      </c>
      <c r="H385">
        <v>2897</v>
      </c>
      <c r="I385">
        <v>149</v>
      </c>
      <c r="J385">
        <v>431653</v>
      </c>
    </row>
    <row r="386" spans="1:10" x14ac:dyDescent="0.25">
      <c r="A386">
        <v>385</v>
      </c>
      <c r="B386" s="1">
        <v>40247</v>
      </c>
      <c r="C386">
        <v>3</v>
      </c>
      <c r="D386" t="s">
        <v>19</v>
      </c>
      <c r="E386" t="s">
        <v>23</v>
      </c>
      <c r="F386" t="s">
        <v>12</v>
      </c>
      <c r="G386" t="s">
        <v>243</v>
      </c>
      <c r="H386">
        <v>485</v>
      </c>
      <c r="I386">
        <v>498</v>
      </c>
      <c r="J386">
        <v>241530</v>
      </c>
    </row>
    <row r="387" spans="1:10" x14ac:dyDescent="0.25">
      <c r="A387">
        <v>386</v>
      </c>
      <c r="B387" s="1">
        <v>40291</v>
      </c>
      <c r="C387">
        <v>4</v>
      </c>
      <c r="D387" t="s">
        <v>22</v>
      </c>
      <c r="E387" t="s">
        <v>20</v>
      </c>
      <c r="F387" t="s">
        <v>21</v>
      </c>
      <c r="G387" t="s">
        <v>244</v>
      </c>
      <c r="H387">
        <v>737</v>
      </c>
      <c r="I387">
        <v>896</v>
      </c>
      <c r="J387">
        <v>660352</v>
      </c>
    </row>
    <row r="388" spans="1:10" x14ac:dyDescent="0.25">
      <c r="A388">
        <v>387</v>
      </c>
      <c r="B388" s="1">
        <v>40269</v>
      </c>
      <c r="C388">
        <v>4</v>
      </c>
      <c r="D388" t="s">
        <v>22</v>
      </c>
      <c r="E388" t="s">
        <v>14</v>
      </c>
      <c r="F388" t="s">
        <v>15</v>
      </c>
      <c r="G388" t="s">
        <v>244</v>
      </c>
      <c r="H388">
        <v>1239</v>
      </c>
      <c r="I388">
        <v>55</v>
      </c>
      <c r="J388">
        <v>68145</v>
      </c>
    </row>
    <row r="389" spans="1:10" x14ac:dyDescent="0.25">
      <c r="A389">
        <v>388</v>
      </c>
      <c r="B389" s="1">
        <v>40473</v>
      </c>
      <c r="C389">
        <v>10</v>
      </c>
      <c r="D389" t="s">
        <v>25</v>
      </c>
      <c r="E389" t="s">
        <v>26</v>
      </c>
      <c r="F389" t="s">
        <v>15</v>
      </c>
      <c r="G389" t="s">
        <v>105</v>
      </c>
      <c r="H389">
        <v>1713</v>
      </c>
      <c r="I389">
        <v>522</v>
      </c>
      <c r="J389">
        <v>894186</v>
      </c>
    </row>
    <row r="390" spans="1:10" x14ac:dyDescent="0.25">
      <c r="A390">
        <v>389</v>
      </c>
      <c r="B390" s="1">
        <v>40434</v>
      </c>
      <c r="C390">
        <v>9</v>
      </c>
      <c r="D390" t="s">
        <v>10</v>
      </c>
      <c r="E390" t="s">
        <v>11</v>
      </c>
      <c r="F390" t="s">
        <v>12</v>
      </c>
      <c r="G390" t="s">
        <v>101</v>
      </c>
      <c r="H390">
        <v>2380</v>
      </c>
      <c r="I390">
        <v>680</v>
      </c>
      <c r="J390">
        <v>1618400</v>
      </c>
    </row>
    <row r="391" spans="1:10" x14ac:dyDescent="0.25">
      <c r="A391">
        <v>390</v>
      </c>
      <c r="B391" s="1">
        <v>40392</v>
      </c>
      <c r="C391">
        <v>8</v>
      </c>
      <c r="D391" t="s">
        <v>10</v>
      </c>
      <c r="E391" t="s">
        <v>11</v>
      </c>
      <c r="F391" t="s">
        <v>12</v>
      </c>
      <c r="G391" t="s">
        <v>101</v>
      </c>
      <c r="H391">
        <v>3790</v>
      </c>
      <c r="I391">
        <v>737</v>
      </c>
      <c r="J391">
        <v>2793230</v>
      </c>
    </row>
    <row r="392" spans="1:10" x14ac:dyDescent="0.25">
      <c r="A392">
        <v>391</v>
      </c>
      <c r="B392" s="1">
        <v>40381</v>
      </c>
      <c r="C392">
        <v>7</v>
      </c>
      <c r="D392" t="s">
        <v>10</v>
      </c>
      <c r="E392" t="s">
        <v>26</v>
      </c>
      <c r="F392" t="s">
        <v>15</v>
      </c>
      <c r="G392" t="s">
        <v>101</v>
      </c>
      <c r="H392">
        <v>553</v>
      </c>
      <c r="I392">
        <v>885</v>
      </c>
      <c r="J392">
        <v>489405</v>
      </c>
    </row>
    <row r="393" spans="1:10" x14ac:dyDescent="0.25">
      <c r="A393">
        <v>392</v>
      </c>
      <c r="B393" s="1">
        <v>40252</v>
      </c>
      <c r="C393">
        <v>3</v>
      </c>
      <c r="D393" t="s">
        <v>19</v>
      </c>
      <c r="E393" t="s">
        <v>11</v>
      </c>
      <c r="F393" t="s">
        <v>12</v>
      </c>
      <c r="G393" t="s">
        <v>164</v>
      </c>
      <c r="H393">
        <v>1843</v>
      </c>
      <c r="I393">
        <v>667</v>
      </c>
      <c r="J393">
        <v>1229281</v>
      </c>
    </row>
    <row r="394" spans="1:10" x14ac:dyDescent="0.25">
      <c r="A394">
        <v>393</v>
      </c>
      <c r="B394" s="1">
        <v>40364</v>
      </c>
      <c r="C394">
        <v>7</v>
      </c>
      <c r="D394" t="s">
        <v>10</v>
      </c>
      <c r="E394" t="s">
        <v>23</v>
      </c>
      <c r="F394" t="s">
        <v>12</v>
      </c>
      <c r="G394" t="s">
        <v>245</v>
      </c>
      <c r="H394">
        <v>1351</v>
      </c>
      <c r="I394">
        <v>156</v>
      </c>
      <c r="J394">
        <v>210756</v>
      </c>
    </row>
    <row r="395" spans="1:10" x14ac:dyDescent="0.25">
      <c r="A395">
        <v>394</v>
      </c>
      <c r="B395" s="1">
        <v>40300</v>
      </c>
      <c r="C395">
        <v>5</v>
      </c>
      <c r="D395" t="s">
        <v>22</v>
      </c>
      <c r="E395" t="s">
        <v>23</v>
      </c>
      <c r="F395" t="s">
        <v>12</v>
      </c>
      <c r="G395" t="s">
        <v>246</v>
      </c>
      <c r="H395">
        <v>3537</v>
      </c>
      <c r="I395">
        <v>389</v>
      </c>
      <c r="J395">
        <v>1375893</v>
      </c>
    </row>
    <row r="396" spans="1:10" x14ac:dyDescent="0.25">
      <c r="A396">
        <v>395</v>
      </c>
      <c r="B396" s="1">
        <v>40317</v>
      </c>
      <c r="C396">
        <v>5</v>
      </c>
      <c r="D396" t="s">
        <v>22</v>
      </c>
      <c r="E396" t="s">
        <v>20</v>
      </c>
      <c r="F396" t="s">
        <v>21</v>
      </c>
      <c r="G396" t="s">
        <v>169</v>
      </c>
      <c r="H396">
        <v>1708</v>
      </c>
      <c r="I396">
        <v>441</v>
      </c>
      <c r="J396">
        <v>753228</v>
      </c>
    </row>
    <row r="397" spans="1:10" x14ac:dyDescent="0.25">
      <c r="A397">
        <v>396</v>
      </c>
      <c r="B397" s="1">
        <v>40283</v>
      </c>
      <c r="C397">
        <v>4</v>
      </c>
      <c r="D397" t="s">
        <v>22</v>
      </c>
      <c r="E397" t="s">
        <v>26</v>
      </c>
      <c r="F397" t="s">
        <v>15</v>
      </c>
      <c r="G397" t="s">
        <v>204</v>
      </c>
      <c r="H397">
        <v>1155</v>
      </c>
      <c r="I397">
        <v>839</v>
      </c>
      <c r="J397">
        <v>969045</v>
      </c>
    </row>
    <row r="398" spans="1:10" x14ac:dyDescent="0.25">
      <c r="A398">
        <v>397</v>
      </c>
      <c r="B398" s="1">
        <v>40396</v>
      </c>
      <c r="C398">
        <v>8</v>
      </c>
      <c r="D398" t="s">
        <v>10</v>
      </c>
      <c r="E398" t="s">
        <v>20</v>
      </c>
      <c r="F398" t="s">
        <v>21</v>
      </c>
      <c r="G398" t="s">
        <v>204</v>
      </c>
      <c r="H398">
        <v>3555</v>
      </c>
      <c r="I398">
        <v>422</v>
      </c>
      <c r="J398">
        <v>1500210</v>
      </c>
    </row>
    <row r="399" spans="1:10" x14ac:dyDescent="0.25">
      <c r="A399">
        <v>398</v>
      </c>
      <c r="B399" s="1">
        <v>40218</v>
      </c>
      <c r="C399">
        <v>2</v>
      </c>
      <c r="D399" t="s">
        <v>19</v>
      </c>
      <c r="E399" t="s">
        <v>26</v>
      </c>
      <c r="F399" t="s">
        <v>15</v>
      </c>
      <c r="G399" t="s">
        <v>204</v>
      </c>
      <c r="H399">
        <v>466</v>
      </c>
      <c r="I399">
        <v>354</v>
      </c>
      <c r="J399">
        <v>164964</v>
      </c>
    </row>
    <row r="400" spans="1:10" x14ac:dyDescent="0.25">
      <c r="A400">
        <v>399</v>
      </c>
      <c r="B400" s="1">
        <v>40453</v>
      </c>
      <c r="C400">
        <v>10</v>
      </c>
      <c r="D400" t="s">
        <v>25</v>
      </c>
      <c r="E400" t="s">
        <v>11</v>
      </c>
      <c r="F400" t="s">
        <v>15</v>
      </c>
      <c r="G400" t="s">
        <v>204</v>
      </c>
      <c r="H400">
        <v>1083</v>
      </c>
      <c r="I400">
        <v>358</v>
      </c>
      <c r="J400">
        <v>387714</v>
      </c>
    </row>
    <row r="401" spans="1:10" x14ac:dyDescent="0.25">
      <c r="A401">
        <v>400</v>
      </c>
      <c r="B401" s="1">
        <v>40262</v>
      </c>
      <c r="C401">
        <v>3</v>
      </c>
      <c r="D401" t="s">
        <v>19</v>
      </c>
      <c r="E401" t="s">
        <v>23</v>
      </c>
      <c r="F401" t="s">
        <v>12</v>
      </c>
      <c r="G401" t="s">
        <v>247</v>
      </c>
      <c r="H401">
        <v>1804</v>
      </c>
      <c r="I401">
        <v>202</v>
      </c>
      <c r="J401">
        <v>364408</v>
      </c>
    </row>
    <row r="402" spans="1:10" x14ac:dyDescent="0.25">
      <c r="A402">
        <v>401</v>
      </c>
      <c r="B402" s="1">
        <v>40370</v>
      </c>
      <c r="C402">
        <v>7</v>
      </c>
      <c r="D402" t="s">
        <v>10</v>
      </c>
      <c r="E402" t="s">
        <v>23</v>
      </c>
      <c r="F402" t="s">
        <v>12</v>
      </c>
      <c r="G402" t="s">
        <v>247</v>
      </c>
      <c r="H402">
        <v>1866</v>
      </c>
      <c r="I402">
        <v>769</v>
      </c>
      <c r="J402">
        <v>1434954</v>
      </c>
    </row>
    <row r="403" spans="1:10" x14ac:dyDescent="0.25">
      <c r="A403">
        <v>402</v>
      </c>
      <c r="B403" s="1">
        <v>40180</v>
      </c>
      <c r="C403">
        <v>1</v>
      </c>
      <c r="D403" t="s">
        <v>19</v>
      </c>
      <c r="E403" t="s">
        <v>20</v>
      </c>
      <c r="F403" t="s">
        <v>21</v>
      </c>
      <c r="G403" t="s">
        <v>248</v>
      </c>
      <c r="H403">
        <v>3904</v>
      </c>
      <c r="I403">
        <v>33</v>
      </c>
      <c r="J403">
        <v>128832</v>
      </c>
    </row>
    <row r="404" spans="1:10" x14ac:dyDescent="0.25">
      <c r="A404">
        <v>403</v>
      </c>
      <c r="B404" s="1">
        <v>40507</v>
      </c>
      <c r="C404">
        <v>11</v>
      </c>
      <c r="D404" t="s">
        <v>25</v>
      </c>
      <c r="E404" t="s">
        <v>23</v>
      </c>
      <c r="F404" t="s">
        <v>12</v>
      </c>
      <c r="G404" t="s">
        <v>248</v>
      </c>
      <c r="H404">
        <v>758</v>
      </c>
      <c r="I404">
        <v>439</v>
      </c>
      <c r="J404">
        <v>332762</v>
      </c>
    </row>
    <row r="405" spans="1:10" x14ac:dyDescent="0.25">
      <c r="A405">
        <v>404</v>
      </c>
      <c r="B405" s="1">
        <v>40427</v>
      </c>
      <c r="C405">
        <v>9</v>
      </c>
      <c r="D405" t="s">
        <v>10</v>
      </c>
      <c r="E405" t="s">
        <v>14</v>
      </c>
      <c r="F405" t="s">
        <v>15</v>
      </c>
      <c r="G405" t="s">
        <v>249</v>
      </c>
      <c r="H405">
        <v>2520</v>
      </c>
      <c r="I405">
        <v>41</v>
      </c>
      <c r="J405">
        <v>103320</v>
      </c>
    </row>
    <row r="406" spans="1:10" x14ac:dyDescent="0.25">
      <c r="A406">
        <v>405</v>
      </c>
      <c r="B406" s="1">
        <v>40421</v>
      </c>
      <c r="C406">
        <v>8</v>
      </c>
      <c r="D406" t="s">
        <v>10</v>
      </c>
      <c r="E406" t="s">
        <v>23</v>
      </c>
      <c r="F406" t="s">
        <v>12</v>
      </c>
      <c r="G406" t="s">
        <v>249</v>
      </c>
      <c r="H406">
        <v>2358</v>
      </c>
      <c r="I406">
        <v>552</v>
      </c>
      <c r="J406">
        <v>1301616</v>
      </c>
    </row>
    <row r="407" spans="1:10" x14ac:dyDescent="0.25">
      <c r="A407">
        <v>406</v>
      </c>
      <c r="B407" s="1">
        <v>40430</v>
      </c>
      <c r="C407">
        <v>9</v>
      </c>
      <c r="D407" t="s">
        <v>10</v>
      </c>
      <c r="E407" t="s">
        <v>20</v>
      </c>
      <c r="F407" t="s">
        <v>21</v>
      </c>
      <c r="G407" t="s">
        <v>250</v>
      </c>
      <c r="H407">
        <v>3947</v>
      </c>
      <c r="I407">
        <v>727</v>
      </c>
      <c r="J407">
        <v>2869469</v>
      </c>
    </row>
    <row r="408" spans="1:10" x14ac:dyDescent="0.25">
      <c r="A408">
        <v>407</v>
      </c>
      <c r="B408" s="1">
        <v>40483</v>
      </c>
      <c r="C408">
        <v>11</v>
      </c>
      <c r="D408" t="s">
        <v>25</v>
      </c>
      <c r="E408" t="s">
        <v>23</v>
      </c>
      <c r="F408" t="s">
        <v>12</v>
      </c>
      <c r="G408" t="s">
        <v>251</v>
      </c>
      <c r="H408">
        <v>738</v>
      </c>
      <c r="I408">
        <v>185</v>
      </c>
      <c r="J408">
        <v>136530</v>
      </c>
    </row>
    <row r="409" spans="1:10" x14ac:dyDescent="0.25">
      <c r="A409">
        <v>408</v>
      </c>
      <c r="B409" s="1">
        <v>40447</v>
      </c>
      <c r="C409">
        <v>9</v>
      </c>
      <c r="D409" t="s">
        <v>10</v>
      </c>
      <c r="E409" t="s">
        <v>20</v>
      </c>
      <c r="F409" t="s">
        <v>21</v>
      </c>
      <c r="G409" t="s">
        <v>235</v>
      </c>
      <c r="H409">
        <v>652</v>
      </c>
      <c r="I409">
        <v>619</v>
      </c>
      <c r="J409">
        <v>403588</v>
      </c>
    </row>
    <row r="410" spans="1:10" x14ac:dyDescent="0.25">
      <c r="A410">
        <v>409</v>
      </c>
      <c r="B410" s="1">
        <v>40231</v>
      </c>
      <c r="C410">
        <v>2</v>
      </c>
      <c r="D410" t="s">
        <v>19</v>
      </c>
      <c r="E410" t="s">
        <v>11</v>
      </c>
      <c r="F410" t="s">
        <v>15</v>
      </c>
      <c r="G410" t="s">
        <v>218</v>
      </c>
      <c r="H410">
        <v>3940</v>
      </c>
      <c r="I410">
        <v>187</v>
      </c>
      <c r="J410">
        <v>736780</v>
      </c>
    </row>
    <row r="411" spans="1:10" x14ac:dyDescent="0.25">
      <c r="A411">
        <v>410</v>
      </c>
      <c r="B411" s="1">
        <v>40397</v>
      </c>
      <c r="C411">
        <v>8</v>
      </c>
      <c r="D411" t="s">
        <v>10</v>
      </c>
      <c r="E411" t="s">
        <v>11</v>
      </c>
      <c r="F411" t="s">
        <v>12</v>
      </c>
      <c r="G411" t="s">
        <v>218</v>
      </c>
      <c r="H411">
        <v>677</v>
      </c>
      <c r="I411">
        <v>158</v>
      </c>
      <c r="J411">
        <v>106966</v>
      </c>
    </row>
    <row r="412" spans="1:10" x14ac:dyDescent="0.25">
      <c r="A412">
        <v>411</v>
      </c>
      <c r="B412" s="1">
        <v>40496</v>
      </c>
      <c r="C412">
        <v>11</v>
      </c>
      <c r="D412" t="s">
        <v>25</v>
      </c>
      <c r="E412" t="s">
        <v>26</v>
      </c>
      <c r="F412" t="s">
        <v>15</v>
      </c>
      <c r="G412" t="s">
        <v>218</v>
      </c>
      <c r="H412">
        <v>1091</v>
      </c>
      <c r="I412">
        <v>276</v>
      </c>
      <c r="J412">
        <v>301116</v>
      </c>
    </row>
    <row r="413" spans="1:10" x14ac:dyDescent="0.25">
      <c r="A413">
        <v>412</v>
      </c>
      <c r="B413" s="1">
        <v>40453</v>
      </c>
      <c r="C413">
        <v>10</v>
      </c>
      <c r="D413" t="s">
        <v>25</v>
      </c>
      <c r="E413" t="s">
        <v>23</v>
      </c>
      <c r="F413" t="s">
        <v>12</v>
      </c>
      <c r="G413" t="s">
        <v>218</v>
      </c>
      <c r="H413">
        <v>194</v>
      </c>
      <c r="I413">
        <v>559</v>
      </c>
      <c r="J413">
        <v>108446</v>
      </c>
    </row>
    <row r="414" spans="1:10" x14ac:dyDescent="0.25">
      <c r="A414">
        <v>413</v>
      </c>
      <c r="B414" s="1">
        <v>40522</v>
      </c>
      <c r="C414">
        <v>12</v>
      </c>
      <c r="D414" t="s">
        <v>25</v>
      </c>
      <c r="E414" t="s">
        <v>20</v>
      </c>
      <c r="F414" t="s">
        <v>21</v>
      </c>
      <c r="G414" t="s">
        <v>252</v>
      </c>
      <c r="H414">
        <v>1866</v>
      </c>
      <c r="I414">
        <v>571</v>
      </c>
      <c r="J414">
        <v>1065486</v>
      </c>
    </row>
    <row r="415" spans="1:10" x14ac:dyDescent="0.25">
      <c r="A415">
        <v>414</v>
      </c>
      <c r="B415" s="1">
        <v>40232</v>
      </c>
      <c r="C415">
        <v>2</v>
      </c>
      <c r="D415" t="s">
        <v>19</v>
      </c>
      <c r="E415" t="s">
        <v>20</v>
      </c>
      <c r="F415" t="s">
        <v>21</v>
      </c>
      <c r="G415" t="s">
        <v>252</v>
      </c>
      <c r="H415">
        <v>2102</v>
      </c>
      <c r="I415">
        <v>235</v>
      </c>
      <c r="J415">
        <v>493970</v>
      </c>
    </row>
    <row r="416" spans="1:10" x14ac:dyDescent="0.25">
      <c r="A416">
        <v>415</v>
      </c>
      <c r="B416" s="1">
        <v>40228</v>
      </c>
      <c r="C416">
        <v>2</v>
      </c>
      <c r="D416" t="s">
        <v>19</v>
      </c>
      <c r="E416" t="s">
        <v>17</v>
      </c>
      <c r="F416" t="s">
        <v>15</v>
      </c>
      <c r="G416" t="s">
        <v>252</v>
      </c>
      <c r="H416">
        <v>2039</v>
      </c>
      <c r="I416">
        <v>750</v>
      </c>
      <c r="J416">
        <v>1529250</v>
      </c>
    </row>
    <row r="417" spans="1:10" x14ac:dyDescent="0.25">
      <c r="A417">
        <v>416</v>
      </c>
      <c r="B417" s="1">
        <v>40273</v>
      </c>
      <c r="C417">
        <v>4</v>
      </c>
      <c r="D417" t="s">
        <v>22</v>
      </c>
      <c r="E417" t="s">
        <v>20</v>
      </c>
      <c r="F417" t="s">
        <v>21</v>
      </c>
      <c r="G417" t="s">
        <v>253</v>
      </c>
      <c r="H417">
        <v>1346</v>
      </c>
      <c r="I417">
        <v>459</v>
      </c>
      <c r="J417">
        <v>617814</v>
      </c>
    </row>
    <row r="418" spans="1:10" x14ac:dyDescent="0.25">
      <c r="A418">
        <v>417</v>
      </c>
      <c r="B418" s="1">
        <v>40483</v>
      </c>
      <c r="C418">
        <v>11</v>
      </c>
      <c r="D418" t="s">
        <v>25</v>
      </c>
      <c r="E418" t="s">
        <v>20</v>
      </c>
      <c r="F418" t="s">
        <v>21</v>
      </c>
      <c r="G418" t="s">
        <v>254</v>
      </c>
      <c r="H418">
        <v>1830</v>
      </c>
      <c r="I418">
        <v>387</v>
      </c>
      <c r="J418">
        <v>708210</v>
      </c>
    </row>
    <row r="419" spans="1:10" x14ac:dyDescent="0.25">
      <c r="A419">
        <v>418</v>
      </c>
      <c r="B419" s="1">
        <v>40241</v>
      </c>
      <c r="C419">
        <v>3</v>
      </c>
      <c r="D419" t="s">
        <v>19</v>
      </c>
      <c r="E419" t="s">
        <v>23</v>
      </c>
      <c r="F419" t="s">
        <v>12</v>
      </c>
      <c r="G419" t="s">
        <v>254</v>
      </c>
      <c r="H419">
        <v>2934</v>
      </c>
      <c r="I419">
        <v>79</v>
      </c>
      <c r="J419">
        <v>231786</v>
      </c>
    </row>
    <row r="420" spans="1:10" x14ac:dyDescent="0.25">
      <c r="A420">
        <v>419</v>
      </c>
      <c r="B420" s="1">
        <v>40437</v>
      </c>
      <c r="C420">
        <v>9</v>
      </c>
      <c r="D420" t="s">
        <v>10</v>
      </c>
      <c r="E420" t="s">
        <v>17</v>
      </c>
      <c r="F420" t="s">
        <v>15</v>
      </c>
      <c r="G420" t="s">
        <v>253</v>
      </c>
      <c r="H420">
        <v>1456</v>
      </c>
      <c r="I420">
        <v>362</v>
      </c>
      <c r="J420">
        <v>527072</v>
      </c>
    </row>
    <row r="421" spans="1:10" x14ac:dyDescent="0.25">
      <c r="A421">
        <v>420</v>
      </c>
      <c r="B421" s="1">
        <v>40475</v>
      </c>
      <c r="C421">
        <v>10</v>
      </c>
      <c r="D421" t="s">
        <v>25</v>
      </c>
      <c r="E421" t="s">
        <v>23</v>
      </c>
      <c r="F421" t="s">
        <v>12</v>
      </c>
      <c r="G421" t="s">
        <v>253</v>
      </c>
      <c r="H421">
        <v>2568</v>
      </c>
      <c r="I421">
        <v>677</v>
      </c>
      <c r="J421">
        <v>1738536</v>
      </c>
    </row>
    <row r="422" spans="1:10" x14ac:dyDescent="0.25">
      <c r="A422">
        <v>421</v>
      </c>
      <c r="B422" s="1">
        <v>40262</v>
      </c>
      <c r="C422">
        <v>3</v>
      </c>
      <c r="D422" t="s">
        <v>19</v>
      </c>
      <c r="E422" t="s">
        <v>20</v>
      </c>
      <c r="F422" t="s">
        <v>21</v>
      </c>
      <c r="G422" t="s">
        <v>253</v>
      </c>
      <c r="H422">
        <v>3602</v>
      </c>
      <c r="I422">
        <v>306</v>
      </c>
      <c r="J422">
        <v>1102212</v>
      </c>
    </row>
    <row r="423" spans="1:10" x14ac:dyDescent="0.25">
      <c r="A423">
        <v>422</v>
      </c>
      <c r="B423" s="1">
        <v>40279</v>
      </c>
      <c r="C423">
        <v>4</v>
      </c>
      <c r="D423" t="s">
        <v>22</v>
      </c>
      <c r="E423" t="s">
        <v>11</v>
      </c>
      <c r="F423" t="s">
        <v>12</v>
      </c>
      <c r="G423" t="s">
        <v>255</v>
      </c>
      <c r="H423">
        <v>3105</v>
      </c>
      <c r="I423">
        <v>292</v>
      </c>
      <c r="J423">
        <v>906660</v>
      </c>
    </row>
    <row r="424" spans="1:10" x14ac:dyDescent="0.25">
      <c r="A424">
        <v>423</v>
      </c>
      <c r="B424" s="1">
        <v>40530</v>
      </c>
      <c r="C424">
        <v>12</v>
      </c>
      <c r="D424" t="s">
        <v>25</v>
      </c>
      <c r="E424" t="s">
        <v>20</v>
      </c>
      <c r="F424" t="s">
        <v>21</v>
      </c>
      <c r="G424" t="s">
        <v>255</v>
      </c>
      <c r="H424">
        <v>1443</v>
      </c>
      <c r="I424">
        <v>743</v>
      </c>
      <c r="J424">
        <v>1072149</v>
      </c>
    </row>
    <row r="425" spans="1:10" x14ac:dyDescent="0.25">
      <c r="A425">
        <v>424</v>
      </c>
      <c r="B425" s="1">
        <v>40483</v>
      </c>
      <c r="C425">
        <v>11</v>
      </c>
      <c r="D425" t="s">
        <v>25</v>
      </c>
      <c r="E425" t="s">
        <v>23</v>
      </c>
      <c r="F425" t="s">
        <v>12</v>
      </c>
      <c r="G425" t="s">
        <v>144</v>
      </c>
      <c r="H425">
        <v>228</v>
      </c>
      <c r="I425">
        <v>652</v>
      </c>
      <c r="J425">
        <v>148656</v>
      </c>
    </row>
    <row r="426" spans="1:10" x14ac:dyDescent="0.25">
      <c r="A426">
        <v>425</v>
      </c>
      <c r="B426" s="1">
        <v>40367</v>
      </c>
      <c r="C426">
        <v>7</v>
      </c>
      <c r="D426" t="s">
        <v>10</v>
      </c>
      <c r="E426" t="s">
        <v>11</v>
      </c>
      <c r="F426" t="s">
        <v>15</v>
      </c>
      <c r="G426" t="s">
        <v>144</v>
      </c>
      <c r="H426">
        <v>1191</v>
      </c>
      <c r="I426">
        <v>311</v>
      </c>
      <c r="J426">
        <v>370401</v>
      </c>
    </row>
    <row r="427" spans="1:10" x14ac:dyDescent="0.25">
      <c r="A427">
        <v>426</v>
      </c>
      <c r="B427" s="1">
        <v>40427</v>
      </c>
      <c r="C427">
        <v>9</v>
      </c>
      <c r="D427" t="s">
        <v>10</v>
      </c>
      <c r="E427" t="s">
        <v>14</v>
      </c>
      <c r="F427" t="s">
        <v>15</v>
      </c>
      <c r="G427" t="s">
        <v>254</v>
      </c>
      <c r="H427">
        <v>2213</v>
      </c>
      <c r="I427">
        <v>829</v>
      </c>
      <c r="J427">
        <v>1834577</v>
      </c>
    </row>
    <row r="428" spans="1:10" x14ac:dyDescent="0.25">
      <c r="A428">
        <v>427</v>
      </c>
      <c r="B428" s="1">
        <v>40259</v>
      </c>
      <c r="C428">
        <v>3</v>
      </c>
      <c r="D428" t="s">
        <v>19</v>
      </c>
      <c r="E428" t="s">
        <v>17</v>
      </c>
      <c r="F428" t="s">
        <v>15</v>
      </c>
      <c r="G428" t="s">
        <v>254</v>
      </c>
      <c r="H428">
        <v>3182</v>
      </c>
      <c r="I428">
        <v>167</v>
      </c>
      <c r="J428">
        <v>531394</v>
      </c>
    </row>
    <row r="429" spans="1:10" x14ac:dyDescent="0.25">
      <c r="A429">
        <v>428</v>
      </c>
      <c r="B429" s="1">
        <v>40276</v>
      </c>
      <c r="C429">
        <v>4</v>
      </c>
      <c r="D429" t="s">
        <v>22</v>
      </c>
      <c r="E429" t="s">
        <v>20</v>
      </c>
      <c r="F429" t="s">
        <v>21</v>
      </c>
      <c r="G429" t="s">
        <v>256</v>
      </c>
      <c r="H429">
        <v>3487</v>
      </c>
      <c r="I429">
        <v>734</v>
      </c>
      <c r="J429">
        <v>2559458</v>
      </c>
    </row>
    <row r="430" spans="1:10" x14ac:dyDescent="0.25">
      <c r="A430">
        <v>429</v>
      </c>
      <c r="B430" s="1">
        <v>40381</v>
      </c>
      <c r="C430">
        <v>7</v>
      </c>
      <c r="D430" t="s">
        <v>10</v>
      </c>
      <c r="E430" t="s">
        <v>26</v>
      </c>
      <c r="F430" t="s">
        <v>15</v>
      </c>
      <c r="G430" t="s">
        <v>257</v>
      </c>
      <c r="H430">
        <v>2935</v>
      </c>
      <c r="I430">
        <v>826</v>
      </c>
      <c r="J430">
        <v>2424310</v>
      </c>
    </row>
    <row r="431" spans="1:10" x14ac:dyDescent="0.25">
      <c r="A431">
        <v>430</v>
      </c>
      <c r="B431" s="1">
        <v>40192</v>
      </c>
      <c r="C431">
        <v>1</v>
      </c>
      <c r="D431" t="s">
        <v>19</v>
      </c>
      <c r="E431" t="s">
        <v>11</v>
      </c>
      <c r="F431" t="s">
        <v>12</v>
      </c>
      <c r="G431" t="s">
        <v>257</v>
      </c>
      <c r="H431">
        <v>1991</v>
      </c>
      <c r="I431">
        <v>673</v>
      </c>
      <c r="J431">
        <v>1339943</v>
      </c>
    </row>
    <row r="432" spans="1:10" x14ac:dyDescent="0.25">
      <c r="A432">
        <v>431</v>
      </c>
      <c r="B432" s="1">
        <v>40324</v>
      </c>
      <c r="C432">
        <v>5</v>
      </c>
      <c r="D432" t="s">
        <v>22</v>
      </c>
      <c r="E432" t="s">
        <v>20</v>
      </c>
      <c r="F432" t="s">
        <v>21</v>
      </c>
      <c r="G432" t="s">
        <v>217</v>
      </c>
      <c r="H432">
        <v>1507</v>
      </c>
      <c r="I432">
        <v>669</v>
      </c>
      <c r="J432">
        <v>1008183</v>
      </c>
    </row>
    <row r="433" spans="1:10" x14ac:dyDescent="0.25">
      <c r="A433">
        <v>432</v>
      </c>
      <c r="B433" s="1">
        <v>40454</v>
      </c>
      <c r="C433">
        <v>10</v>
      </c>
      <c r="D433" t="s">
        <v>25</v>
      </c>
      <c r="E433" t="s">
        <v>23</v>
      </c>
      <c r="F433" t="s">
        <v>12</v>
      </c>
      <c r="G433" t="s">
        <v>258</v>
      </c>
      <c r="H433">
        <v>2350</v>
      </c>
      <c r="I433">
        <v>714</v>
      </c>
      <c r="J433">
        <v>1677900</v>
      </c>
    </row>
    <row r="434" spans="1:10" x14ac:dyDescent="0.25">
      <c r="A434">
        <v>433</v>
      </c>
      <c r="B434" s="1">
        <v>40506</v>
      </c>
      <c r="C434">
        <v>11</v>
      </c>
      <c r="D434" t="s">
        <v>25</v>
      </c>
      <c r="E434" t="s">
        <v>20</v>
      </c>
      <c r="F434" t="s">
        <v>21</v>
      </c>
      <c r="G434" t="s">
        <v>258</v>
      </c>
      <c r="H434">
        <v>2310</v>
      </c>
      <c r="I434">
        <v>641</v>
      </c>
      <c r="J434">
        <v>1480710</v>
      </c>
    </row>
    <row r="435" spans="1:10" x14ac:dyDescent="0.25">
      <c r="A435">
        <v>434</v>
      </c>
      <c r="B435" s="1">
        <v>40453</v>
      </c>
      <c r="C435">
        <v>10</v>
      </c>
      <c r="D435" t="s">
        <v>25</v>
      </c>
      <c r="E435" t="s">
        <v>20</v>
      </c>
      <c r="F435" t="s">
        <v>21</v>
      </c>
      <c r="G435" t="s">
        <v>28</v>
      </c>
      <c r="H435">
        <v>2815</v>
      </c>
      <c r="I435">
        <v>662</v>
      </c>
      <c r="J435">
        <v>1863530</v>
      </c>
    </row>
    <row r="436" spans="1:10" x14ac:dyDescent="0.25">
      <c r="A436">
        <v>435</v>
      </c>
      <c r="B436" s="1">
        <v>40346</v>
      </c>
      <c r="C436">
        <v>6</v>
      </c>
      <c r="D436" t="s">
        <v>22</v>
      </c>
      <c r="E436" t="s">
        <v>11</v>
      </c>
      <c r="F436" t="s">
        <v>12</v>
      </c>
      <c r="G436" t="s">
        <v>28</v>
      </c>
      <c r="H436">
        <v>3293</v>
      </c>
      <c r="I436">
        <v>168</v>
      </c>
      <c r="J436">
        <v>553224</v>
      </c>
    </row>
    <row r="437" spans="1:10" x14ac:dyDescent="0.25">
      <c r="A437">
        <v>436</v>
      </c>
      <c r="B437" s="1">
        <v>40198</v>
      </c>
      <c r="C437">
        <v>1</v>
      </c>
      <c r="D437" t="s">
        <v>19</v>
      </c>
      <c r="E437" t="s">
        <v>11</v>
      </c>
      <c r="F437" t="s">
        <v>12</v>
      </c>
      <c r="G437" t="s">
        <v>123</v>
      </c>
      <c r="H437">
        <v>2815</v>
      </c>
      <c r="I437">
        <v>63</v>
      </c>
      <c r="J437">
        <v>177345</v>
      </c>
    </row>
    <row r="438" spans="1:10" x14ac:dyDescent="0.25">
      <c r="A438">
        <v>437</v>
      </c>
      <c r="B438" s="1">
        <v>40204</v>
      </c>
      <c r="C438">
        <v>1</v>
      </c>
      <c r="D438" t="s">
        <v>19</v>
      </c>
      <c r="E438" t="s">
        <v>20</v>
      </c>
      <c r="F438" t="s">
        <v>21</v>
      </c>
      <c r="G438" t="s">
        <v>259</v>
      </c>
      <c r="H438">
        <v>3452</v>
      </c>
      <c r="I438">
        <v>664</v>
      </c>
      <c r="J438">
        <v>2292128</v>
      </c>
    </row>
    <row r="439" spans="1:10" x14ac:dyDescent="0.25">
      <c r="A439">
        <v>438</v>
      </c>
      <c r="B439" s="1">
        <v>40450</v>
      </c>
      <c r="C439">
        <v>9</v>
      </c>
      <c r="D439" t="s">
        <v>10</v>
      </c>
      <c r="E439" t="s">
        <v>26</v>
      </c>
      <c r="F439" t="s">
        <v>15</v>
      </c>
      <c r="G439" t="s">
        <v>259</v>
      </c>
      <c r="H439">
        <v>3429</v>
      </c>
      <c r="I439">
        <v>221</v>
      </c>
      <c r="J439">
        <v>757809</v>
      </c>
    </row>
    <row r="440" spans="1:10" x14ac:dyDescent="0.25">
      <c r="A440">
        <v>439</v>
      </c>
      <c r="B440" s="1">
        <v>40528</v>
      </c>
      <c r="C440">
        <v>12</v>
      </c>
      <c r="D440" t="s">
        <v>25</v>
      </c>
      <c r="E440" t="s">
        <v>26</v>
      </c>
      <c r="F440" t="s">
        <v>15</v>
      </c>
      <c r="G440" t="s">
        <v>211</v>
      </c>
      <c r="H440">
        <v>2558</v>
      </c>
      <c r="I440">
        <v>384</v>
      </c>
      <c r="J440">
        <v>982272</v>
      </c>
    </row>
    <row r="441" spans="1:10" x14ac:dyDescent="0.25">
      <c r="A441">
        <v>440</v>
      </c>
      <c r="B441" s="1">
        <v>40201</v>
      </c>
      <c r="C441">
        <v>1</v>
      </c>
      <c r="D441" t="s">
        <v>19</v>
      </c>
      <c r="E441" t="s">
        <v>11</v>
      </c>
      <c r="F441" t="s">
        <v>12</v>
      </c>
      <c r="G441" t="s">
        <v>260</v>
      </c>
      <c r="H441">
        <v>1365</v>
      </c>
      <c r="I441">
        <v>418</v>
      </c>
      <c r="J441">
        <v>570570</v>
      </c>
    </row>
    <row r="442" spans="1:10" x14ac:dyDescent="0.25">
      <c r="A442">
        <v>441</v>
      </c>
      <c r="B442" s="1">
        <v>40333</v>
      </c>
      <c r="C442">
        <v>6</v>
      </c>
      <c r="D442" t="s">
        <v>22</v>
      </c>
      <c r="E442" t="s">
        <v>23</v>
      </c>
      <c r="F442" t="s">
        <v>12</v>
      </c>
      <c r="G442" t="s">
        <v>261</v>
      </c>
      <c r="H442">
        <v>3316</v>
      </c>
      <c r="I442">
        <v>103</v>
      </c>
      <c r="J442">
        <v>341548</v>
      </c>
    </row>
    <row r="443" spans="1:10" x14ac:dyDescent="0.25">
      <c r="A443">
        <v>442</v>
      </c>
      <c r="B443" s="1">
        <v>40195</v>
      </c>
      <c r="C443">
        <v>1</v>
      </c>
      <c r="D443" t="s">
        <v>19</v>
      </c>
      <c r="E443" t="s">
        <v>20</v>
      </c>
      <c r="F443" t="s">
        <v>21</v>
      </c>
      <c r="G443" t="s">
        <v>261</v>
      </c>
      <c r="H443">
        <v>704</v>
      </c>
      <c r="I443">
        <v>131</v>
      </c>
      <c r="J443">
        <v>92224</v>
      </c>
    </row>
    <row r="444" spans="1:10" x14ac:dyDescent="0.25">
      <c r="A444">
        <v>443</v>
      </c>
      <c r="B444" s="1">
        <v>40375</v>
      </c>
      <c r="C444">
        <v>7</v>
      </c>
      <c r="D444" t="s">
        <v>10</v>
      </c>
      <c r="E444" t="s">
        <v>26</v>
      </c>
      <c r="F444" t="s">
        <v>15</v>
      </c>
      <c r="G444" t="s">
        <v>261</v>
      </c>
      <c r="H444">
        <v>1863</v>
      </c>
      <c r="I444">
        <v>167</v>
      </c>
      <c r="J444">
        <v>311121</v>
      </c>
    </row>
    <row r="445" spans="1:10" x14ac:dyDescent="0.25">
      <c r="A445">
        <v>444</v>
      </c>
      <c r="B445" s="1">
        <v>40526</v>
      </c>
      <c r="C445">
        <v>12</v>
      </c>
      <c r="D445" t="s">
        <v>25</v>
      </c>
      <c r="E445" t="s">
        <v>20</v>
      </c>
      <c r="F445" t="s">
        <v>21</v>
      </c>
      <c r="G445" t="s">
        <v>262</v>
      </c>
      <c r="H445">
        <v>2252</v>
      </c>
      <c r="I445">
        <v>568</v>
      </c>
      <c r="J445">
        <v>1279136</v>
      </c>
    </row>
    <row r="446" spans="1:10" x14ac:dyDescent="0.25">
      <c r="A446">
        <v>445</v>
      </c>
      <c r="B446" s="1">
        <v>40478</v>
      </c>
      <c r="C446">
        <v>10</v>
      </c>
      <c r="D446" t="s">
        <v>25</v>
      </c>
      <c r="E446" t="s">
        <v>26</v>
      </c>
      <c r="F446" t="s">
        <v>15</v>
      </c>
      <c r="G446" t="s">
        <v>263</v>
      </c>
      <c r="H446">
        <v>2139</v>
      </c>
      <c r="I446">
        <v>449</v>
      </c>
      <c r="J446">
        <v>960411</v>
      </c>
    </row>
    <row r="447" spans="1:10" x14ac:dyDescent="0.25">
      <c r="A447">
        <v>446</v>
      </c>
      <c r="B447" s="1">
        <v>40485</v>
      </c>
      <c r="C447">
        <v>11</v>
      </c>
      <c r="D447" t="s">
        <v>25</v>
      </c>
      <c r="E447" t="s">
        <v>20</v>
      </c>
      <c r="F447" t="s">
        <v>21</v>
      </c>
      <c r="G447" t="s">
        <v>97</v>
      </c>
      <c r="H447">
        <v>953</v>
      </c>
      <c r="I447">
        <v>635</v>
      </c>
      <c r="J447">
        <v>605155</v>
      </c>
    </row>
    <row r="448" spans="1:10" x14ac:dyDescent="0.25">
      <c r="A448">
        <v>447</v>
      </c>
      <c r="B448" s="1">
        <v>40271</v>
      </c>
      <c r="C448">
        <v>4</v>
      </c>
      <c r="D448" t="s">
        <v>22</v>
      </c>
      <c r="E448" t="s">
        <v>26</v>
      </c>
      <c r="F448" t="s">
        <v>15</v>
      </c>
      <c r="G448" t="s">
        <v>264</v>
      </c>
      <c r="H448">
        <v>265</v>
      </c>
      <c r="I448">
        <v>358</v>
      </c>
      <c r="J448">
        <v>94870</v>
      </c>
    </row>
    <row r="449" spans="1:10" x14ac:dyDescent="0.25">
      <c r="A449">
        <v>448</v>
      </c>
      <c r="B449" s="1">
        <v>40373</v>
      </c>
      <c r="C449">
        <v>7</v>
      </c>
      <c r="D449" t="s">
        <v>10</v>
      </c>
      <c r="E449" t="s">
        <v>20</v>
      </c>
      <c r="F449" t="s">
        <v>21</v>
      </c>
      <c r="G449" t="s">
        <v>265</v>
      </c>
      <c r="H449">
        <v>2512</v>
      </c>
      <c r="I449">
        <v>831</v>
      </c>
      <c r="J449">
        <v>2087472</v>
      </c>
    </row>
    <row r="450" spans="1:10" x14ac:dyDescent="0.25">
      <c r="A450">
        <v>449</v>
      </c>
      <c r="B450" s="1">
        <v>40277</v>
      </c>
      <c r="C450">
        <v>4</v>
      </c>
      <c r="D450" t="s">
        <v>22</v>
      </c>
      <c r="E450" t="s">
        <v>26</v>
      </c>
      <c r="F450" t="s">
        <v>15</v>
      </c>
      <c r="G450" t="s">
        <v>189</v>
      </c>
      <c r="H450">
        <v>707</v>
      </c>
      <c r="I450">
        <v>755</v>
      </c>
      <c r="J450">
        <v>533785</v>
      </c>
    </row>
    <row r="451" spans="1:10" x14ac:dyDescent="0.25">
      <c r="A451">
        <v>450</v>
      </c>
      <c r="B451" s="1">
        <v>40215</v>
      </c>
      <c r="C451">
        <v>2</v>
      </c>
      <c r="D451" t="s">
        <v>19</v>
      </c>
      <c r="E451" t="s">
        <v>14</v>
      </c>
      <c r="F451" t="s">
        <v>15</v>
      </c>
      <c r="G451" t="s">
        <v>266</v>
      </c>
      <c r="H451">
        <v>901</v>
      </c>
      <c r="I451">
        <v>496</v>
      </c>
      <c r="J451">
        <v>446896</v>
      </c>
    </row>
    <row r="452" spans="1:10" x14ac:dyDescent="0.25">
      <c r="A452">
        <v>451</v>
      </c>
      <c r="B452" s="1">
        <v>40363</v>
      </c>
      <c r="C452">
        <v>7</v>
      </c>
      <c r="D452" t="s">
        <v>10</v>
      </c>
      <c r="E452" t="s">
        <v>14</v>
      </c>
      <c r="F452" t="s">
        <v>15</v>
      </c>
      <c r="G452" t="s">
        <v>266</v>
      </c>
      <c r="H452">
        <v>571</v>
      </c>
      <c r="I452">
        <v>311</v>
      </c>
      <c r="J452">
        <v>177581</v>
      </c>
    </row>
    <row r="453" spans="1:10" x14ac:dyDescent="0.25">
      <c r="A453">
        <v>452</v>
      </c>
      <c r="B453" s="1">
        <v>40212</v>
      </c>
      <c r="C453">
        <v>2</v>
      </c>
      <c r="D453" t="s">
        <v>19</v>
      </c>
      <c r="E453" t="s">
        <v>11</v>
      </c>
      <c r="F453" t="s">
        <v>12</v>
      </c>
      <c r="G453" t="s">
        <v>266</v>
      </c>
      <c r="H453">
        <v>785</v>
      </c>
      <c r="I453">
        <v>650</v>
      </c>
      <c r="J453">
        <v>510250</v>
      </c>
    </row>
    <row r="454" spans="1:10" x14ac:dyDescent="0.25">
      <c r="A454">
        <v>453</v>
      </c>
      <c r="B454" s="1">
        <v>40269</v>
      </c>
      <c r="C454">
        <v>4</v>
      </c>
      <c r="D454" t="s">
        <v>22</v>
      </c>
      <c r="E454" t="s">
        <v>20</v>
      </c>
      <c r="F454" t="s">
        <v>21</v>
      </c>
      <c r="G454" t="s">
        <v>52</v>
      </c>
      <c r="H454">
        <v>3268</v>
      </c>
      <c r="I454">
        <v>176</v>
      </c>
      <c r="J454">
        <v>575168</v>
      </c>
    </row>
    <row r="455" spans="1:10" x14ac:dyDescent="0.25">
      <c r="A455">
        <v>454</v>
      </c>
      <c r="B455" s="1">
        <v>40487</v>
      </c>
      <c r="C455">
        <v>11</v>
      </c>
      <c r="D455" t="s">
        <v>25</v>
      </c>
      <c r="E455" t="s">
        <v>14</v>
      </c>
      <c r="F455" t="s">
        <v>15</v>
      </c>
      <c r="G455" t="s">
        <v>52</v>
      </c>
      <c r="H455">
        <v>2200</v>
      </c>
      <c r="I455">
        <v>645</v>
      </c>
      <c r="J455">
        <v>1419000</v>
      </c>
    </row>
    <row r="456" spans="1:10" x14ac:dyDescent="0.25">
      <c r="A456">
        <v>455</v>
      </c>
      <c r="B456" s="1">
        <v>40388</v>
      </c>
      <c r="C456">
        <v>7</v>
      </c>
      <c r="D456" t="s">
        <v>10</v>
      </c>
      <c r="E456" t="s">
        <v>11</v>
      </c>
      <c r="F456" t="s">
        <v>12</v>
      </c>
      <c r="G456" t="s">
        <v>267</v>
      </c>
      <c r="H456">
        <v>1918</v>
      </c>
      <c r="I456">
        <v>131</v>
      </c>
      <c r="J456">
        <v>251258</v>
      </c>
    </row>
    <row r="457" spans="1:10" x14ac:dyDescent="0.25">
      <c r="A457">
        <v>456</v>
      </c>
      <c r="B457" s="1">
        <v>40439</v>
      </c>
      <c r="C457">
        <v>9</v>
      </c>
      <c r="D457" t="s">
        <v>10</v>
      </c>
      <c r="E457" t="s">
        <v>17</v>
      </c>
      <c r="F457" t="s">
        <v>15</v>
      </c>
      <c r="G457" t="s">
        <v>267</v>
      </c>
      <c r="H457">
        <v>2482</v>
      </c>
      <c r="I457">
        <v>876</v>
      </c>
      <c r="J457">
        <v>2174232</v>
      </c>
    </row>
    <row r="458" spans="1:10" x14ac:dyDescent="0.25">
      <c r="A458">
        <v>457</v>
      </c>
      <c r="B458" s="1">
        <v>40237</v>
      </c>
      <c r="C458">
        <v>2</v>
      </c>
      <c r="D458" t="s">
        <v>19</v>
      </c>
      <c r="E458" t="s">
        <v>11</v>
      </c>
      <c r="F458" t="s">
        <v>12</v>
      </c>
      <c r="G458" t="s">
        <v>241</v>
      </c>
      <c r="H458">
        <v>3816</v>
      </c>
      <c r="I458">
        <v>746</v>
      </c>
      <c r="J458">
        <v>2846736</v>
      </c>
    </row>
    <row r="459" spans="1:10" x14ac:dyDescent="0.25">
      <c r="A459">
        <v>458</v>
      </c>
      <c r="B459" s="1">
        <v>40306</v>
      </c>
      <c r="C459">
        <v>5</v>
      </c>
      <c r="D459" t="s">
        <v>22</v>
      </c>
      <c r="E459" t="s">
        <v>23</v>
      </c>
      <c r="F459" t="s">
        <v>12</v>
      </c>
      <c r="G459" t="s">
        <v>170</v>
      </c>
      <c r="H459">
        <v>940</v>
      </c>
      <c r="I459">
        <v>220</v>
      </c>
      <c r="J459">
        <v>206800</v>
      </c>
    </row>
    <row r="460" spans="1:10" x14ac:dyDescent="0.25">
      <c r="A460">
        <v>459</v>
      </c>
      <c r="B460" s="1">
        <v>40536</v>
      </c>
      <c r="C460">
        <v>12</v>
      </c>
      <c r="D460" t="s">
        <v>25</v>
      </c>
      <c r="E460" t="s">
        <v>14</v>
      </c>
      <c r="F460" t="s">
        <v>15</v>
      </c>
      <c r="G460" t="s">
        <v>170</v>
      </c>
      <c r="H460">
        <v>1793</v>
      </c>
      <c r="I460">
        <v>184</v>
      </c>
      <c r="J460">
        <v>329912</v>
      </c>
    </row>
    <row r="461" spans="1:10" x14ac:dyDescent="0.25">
      <c r="A461">
        <v>460</v>
      </c>
      <c r="B461" s="1">
        <v>40280</v>
      </c>
      <c r="C461">
        <v>4</v>
      </c>
      <c r="D461" t="s">
        <v>22</v>
      </c>
      <c r="E461" t="s">
        <v>20</v>
      </c>
      <c r="F461" t="s">
        <v>21</v>
      </c>
      <c r="G461" t="s">
        <v>268</v>
      </c>
      <c r="H461">
        <v>1951</v>
      </c>
      <c r="I461">
        <v>438</v>
      </c>
      <c r="J461">
        <v>854538</v>
      </c>
    </row>
    <row r="462" spans="1:10" x14ac:dyDescent="0.25">
      <c r="A462">
        <v>461</v>
      </c>
      <c r="B462" s="1">
        <v>40220</v>
      </c>
      <c r="C462">
        <v>2</v>
      </c>
      <c r="D462" t="s">
        <v>19</v>
      </c>
      <c r="E462" t="s">
        <v>26</v>
      </c>
      <c r="F462" t="s">
        <v>15</v>
      </c>
      <c r="G462" t="s">
        <v>269</v>
      </c>
      <c r="H462">
        <v>1990</v>
      </c>
      <c r="I462">
        <v>139</v>
      </c>
      <c r="J462">
        <v>276610</v>
      </c>
    </row>
    <row r="463" spans="1:10" x14ac:dyDescent="0.25">
      <c r="A463">
        <v>462</v>
      </c>
      <c r="B463" s="1">
        <v>40473</v>
      </c>
      <c r="C463">
        <v>10</v>
      </c>
      <c r="D463" t="s">
        <v>25</v>
      </c>
      <c r="E463" t="s">
        <v>20</v>
      </c>
      <c r="F463" t="s">
        <v>21</v>
      </c>
      <c r="G463" t="s">
        <v>270</v>
      </c>
      <c r="H463">
        <v>818</v>
      </c>
      <c r="I463">
        <v>720</v>
      </c>
      <c r="J463">
        <v>588960</v>
      </c>
    </row>
    <row r="464" spans="1:10" x14ac:dyDescent="0.25">
      <c r="A464">
        <v>463</v>
      </c>
      <c r="B464" s="1">
        <v>40368</v>
      </c>
      <c r="C464">
        <v>7</v>
      </c>
      <c r="D464" t="s">
        <v>10</v>
      </c>
      <c r="E464" t="s">
        <v>11</v>
      </c>
      <c r="F464" t="s">
        <v>12</v>
      </c>
      <c r="G464" t="s">
        <v>271</v>
      </c>
      <c r="H464">
        <v>3873</v>
      </c>
      <c r="I464">
        <v>876</v>
      </c>
      <c r="J464">
        <v>3392748</v>
      </c>
    </row>
    <row r="465" spans="1:10" x14ac:dyDescent="0.25">
      <c r="A465">
        <v>464</v>
      </c>
      <c r="B465" s="1">
        <v>40474</v>
      </c>
      <c r="C465">
        <v>10</v>
      </c>
      <c r="D465" t="s">
        <v>25</v>
      </c>
      <c r="E465" t="s">
        <v>20</v>
      </c>
      <c r="F465" t="s">
        <v>21</v>
      </c>
      <c r="G465" t="s">
        <v>266</v>
      </c>
      <c r="H465">
        <v>1465</v>
      </c>
      <c r="I465">
        <v>839</v>
      </c>
      <c r="J465">
        <v>1229135</v>
      </c>
    </row>
    <row r="466" spans="1:10" x14ac:dyDescent="0.25">
      <c r="A466">
        <v>465</v>
      </c>
      <c r="B466" s="1">
        <v>40424</v>
      </c>
      <c r="C466">
        <v>9</v>
      </c>
      <c r="D466" t="s">
        <v>10</v>
      </c>
      <c r="E466" t="s">
        <v>20</v>
      </c>
      <c r="F466" t="s">
        <v>21</v>
      </c>
      <c r="G466" t="s">
        <v>272</v>
      </c>
      <c r="H466">
        <v>840</v>
      </c>
      <c r="I466">
        <v>791</v>
      </c>
      <c r="J466">
        <v>664440</v>
      </c>
    </row>
    <row r="467" spans="1:10" x14ac:dyDescent="0.25">
      <c r="A467">
        <v>466</v>
      </c>
      <c r="B467" s="1">
        <v>40344</v>
      </c>
      <c r="C467">
        <v>6</v>
      </c>
      <c r="D467" t="s">
        <v>22</v>
      </c>
      <c r="E467" t="s">
        <v>20</v>
      </c>
      <c r="F467" t="s">
        <v>21</v>
      </c>
      <c r="G467" t="s">
        <v>273</v>
      </c>
      <c r="H467">
        <v>108</v>
      </c>
      <c r="I467">
        <v>187</v>
      </c>
      <c r="J467">
        <v>20196</v>
      </c>
    </row>
    <row r="468" spans="1:10" x14ac:dyDescent="0.25">
      <c r="A468">
        <v>467</v>
      </c>
      <c r="B468" s="1">
        <v>40217</v>
      </c>
      <c r="C468">
        <v>2</v>
      </c>
      <c r="D468" t="s">
        <v>19</v>
      </c>
      <c r="E468" t="s">
        <v>11</v>
      </c>
      <c r="F468" t="s">
        <v>12</v>
      </c>
      <c r="G468" t="s">
        <v>274</v>
      </c>
      <c r="H468">
        <v>3391</v>
      </c>
      <c r="I468">
        <v>882</v>
      </c>
      <c r="J468">
        <v>2990862</v>
      </c>
    </row>
    <row r="469" spans="1:10" x14ac:dyDescent="0.25">
      <c r="A469">
        <v>468</v>
      </c>
      <c r="B469" s="1">
        <v>40528</v>
      </c>
      <c r="C469">
        <v>12</v>
      </c>
      <c r="D469" t="s">
        <v>25</v>
      </c>
      <c r="E469" t="s">
        <v>11</v>
      </c>
      <c r="F469" t="s">
        <v>12</v>
      </c>
      <c r="G469" t="s">
        <v>275</v>
      </c>
      <c r="H469">
        <v>2906</v>
      </c>
      <c r="I469">
        <v>143</v>
      </c>
      <c r="J469">
        <v>415558</v>
      </c>
    </row>
    <row r="470" spans="1:10" x14ac:dyDescent="0.25">
      <c r="A470">
        <v>469</v>
      </c>
      <c r="B470" s="1">
        <v>40542</v>
      </c>
      <c r="C470">
        <v>12</v>
      </c>
      <c r="D470" t="s">
        <v>25</v>
      </c>
      <c r="E470" t="s">
        <v>23</v>
      </c>
      <c r="F470" t="s">
        <v>12</v>
      </c>
      <c r="G470" t="s">
        <v>276</v>
      </c>
      <c r="H470">
        <v>3541</v>
      </c>
      <c r="I470">
        <v>798</v>
      </c>
      <c r="J470">
        <v>2825718</v>
      </c>
    </row>
    <row r="471" spans="1:10" x14ac:dyDescent="0.25">
      <c r="A471">
        <v>470</v>
      </c>
      <c r="B471" s="1">
        <v>40524</v>
      </c>
      <c r="C471">
        <v>12</v>
      </c>
      <c r="D471" t="s">
        <v>25</v>
      </c>
      <c r="E471" t="s">
        <v>11</v>
      </c>
      <c r="F471" t="s">
        <v>12</v>
      </c>
      <c r="G471" t="s">
        <v>276</v>
      </c>
      <c r="H471">
        <v>580</v>
      </c>
      <c r="I471">
        <v>582</v>
      </c>
      <c r="J471">
        <v>337560</v>
      </c>
    </row>
    <row r="472" spans="1:10" x14ac:dyDescent="0.25">
      <c r="A472">
        <v>471</v>
      </c>
      <c r="B472" s="1">
        <v>40413</v>
      </c>
      <c r="C472">
        <v>8</v>
      </c>
      <c r="D472" t="s">
        <v>10</v>
      </c>
      <c r="E472" t="s">
        <v>26</v>
      </c>
      <c r="F472" t="s">
        <v>15</v>
      </c>
      <c r="G472" t="s">
        <v>277</v>
      </c>
      <c r="H472">
        <v>104</v>
      </c>
      <c r="I472">
        <v>136</v>
      </c>
      <c r="J472">
        <v>14144</v>
      </c>
    </row>
    <row r="473" spans="1:10" x14ac:dyDescent="0.25">
      <c r="A473">
        <v>472</v>
      </c>
      <c r="B473" s="1">
        <v>40212</v>
      </c>
      <c r="C473">
        <v>2</v>
      </c>
      <c r="D473" t="s">
        <v>19</v>
      </c>
      <c r="E473" t="s">
        <v>23</v>
      </c>
      <c r="F473" t="s">
        <v>12</v>
      </c>
      <c r="G473" t="s">
        <v>278</v>
      </c>
      <c r="H473">
        <v>480</v>
      </c>
      <c r="I473">
        <v>518</v>
      </c>
      <c r="J473">
        <v>248640</v>
      </c>
    </row>
    <row r="474" spans="1:10" x14ac:dyDescent="0.25">
      <c r="A474">
        <v>473</v>
      </c>
      <c r="B474" s="1">
        <v>40295</v>
      </c>
      <c r="C474">
        <v>4</v>
      </c>
      <c r="D474" t="s">
        <v>22</v>
      </c>
      <c r="E474" t="s">
        <v>11</v>
      </c>
      <c r="F474" t="s">
        <v>15</v>
      </c>
      <c r="G474" t="s">
        <v>279</v>
      </c>
      <c r="H474">
        <v>2269</v>
      </c>
      <c r="I474">
        <v>728</v>
      </c>
      <c r="J474">
        <v>1651832</v>
      </c>
    </row>
    <row r="475" spans="1:10" x14ac:dyDescent="0.25">
      <c r="A475">
        <v>474</v>
      </c>
      <c r="B475" s="1">
        <v>40424</v>
      </c>
      <c r="C475">
        <v>9</v>
      </c>
      <c r="D475" t="s">
        <v>10</v>
      </c>
      <c r="E475" t="s">
        <v>11</v>
      </c>
      <c r="F475" t="s">
        <v>12</v>
      </c>
      <c r="G475" t="s">
        <v>181</v>
      </c>
      <c r="H475">
        <v>1138</v>
      </c>
      <c r="I475">
        <v>688</v>
      </c>
      <c r="J475">
        <v>782944</v>
      </c>
    </row>
    <row r="476" spans="1:10" x14ac:dyDescent="0.25">
      <c r="A476">
        <v>475</v>
      </c>
      <c r="B476" s="1">
        <v>40512</v>
      </c>
      <c r="C476">
        <v>11</v>
      </c>
      <c r="D476" t="s">
        <v>25</v>
      </c>
      <c r="E476" t="s">
        <v>20</v>
      </c>
      <c r="F476" t="s">
        <v>21</v>
      </c>
      <c r="G476" t="s">
        <v>181</v>
      </c>
      <c r="H476">
        <v>3024</v>
      </c>
      <c r="I476">
        <v>53</v>
      </c>
      <c r="J476">
        <v>160272</v>
      </c>
    </row>
    <row r="477" spans="1:10" x14ac:dyDescent="0.25">
      <c r="A477">
        <v>476</v>
      </c>
      <c r="B477" s="1">
        <v>40230</v>
      </c>
      <c r="C477">
        <v>2</v>
      </c>
      <c r="D477" t="s">
        <v>19</v>
      </c>
      <c r="E477" t="s">
        <v>26</v>
      </c>
      <c r="F477" t="s">
        <v>15</v>
      </c>
      <c r="G477" t="s">
        <v>280</v>
      </c>
      <c r="H477">
        <v>3297</v>
      </c>
      <c r="I477">
        <v>645</v>
      </c>
      <c r="J477">
        <v>2126565</v>
      </c>
    </row>
    <row r="478" spans="1:10" x14ac:dyDescent="0.25">
      <c r="A478">
        <v>477</v>
      </c>
      <c r="B478" s="1">
        <v>40248</v>
      </c>
      <c r="C478">
        <v>3</v>
      </c>
      <c r="D478" t="s">
        <v>19</v>
      </c>
      <c r="E478" t="s">
        <v>17</v>
      </c>
      <c r="F478" t="s">
        <v>15</v>
      </c>
      <c r="G478" t="s">
        <v>281</v>
      </c>
      <c r="H478">
        <v>3521</v>
      </c>
      <c r="I478">
        <v>362</v>
      </c>
      <c r="J478">
        <v>1274602</v>
      </c>
    </row>
    <row r="479" spans="1:10" x14ac:dyDescent="0.25">
      <c r="A479">
        <v>478</v>
      </c>
      <c r="B479" s="1">
        <v>40240</v>
      </c>
      <c r="C479">
        <v>3</v>
      </c>
      <c r="D479" t="s">
        <v>19</v>
      </c>
      <c r="E479" t="s">
        <v>14</v>
      </c>
      <c r="F479" t="s">
        <v>15</v>
      </c>
      <c r="G479" t="s">
        <v>227</v>
      </c>
      <c r="H479">
        <v>2242</v>
      </c>
      <c r="I479">
        <v>629</v>
      </c>
      <c r="J479">
        <v>1410218</v>
      </c>
    </row>
    <row r="480" spans="1:10" x14ac:dyDescent="0.25">
      <c r="A480">
        <v>479</v>
      </c>
      <c r="B480" s="1">
        <v>40427</v>
      </c>
      <c r="C480">
        <v>9</v>
      </c>
      <c r="D480" t="s">
        <v>10</v>
      </c>
      <c r="E480" t="s">
        <v>20</v>
      </c>
      <c r="F480" t="s">
        <v>21</v>
      </c>
      <c r="G480" t="s">
        <v>282</v>
      </c>
      <c r="H480">
        <v>3053</v>
      </c>
      <c r="I480">
        <v>725</v>
      </c>
      <c r="J480">
        <v>2213425</v>
      </c>
    </row>
    <row r="481" spans="1:10" x14ac:dyDescent="0.25">
      <c r="A481">
        <v>480</v>
      </c>
      <c r="B481" s="1">
        <v>40401</v>
      </c>
      <c r="C481">
        <v>8</v>
      </c>
      <c r="D481" t="s">
        <v>10</v>
      </c>
      <c r="E481" t="s">
        <v>26</v>
      </c>
      <c r="F481" t="s">
        <v>15</v>
      </c>
      <c r="G481" t="s">
        <v>283</v>
      </c>
      <c r="H481">
        <v>3789</v>
      </c>
      <c r="I481">
        <v>164</v>
      </c>
      <c r="J481">
        <v>621396</v>
      </c>
    </row>
    <row r="482" spans="1:10" x14ac:dyDescent="0.25">
      <c r="A482">
        <v>481</v>
      </c>
      <c r="B482" s="1">
        <v>40279</v>
      </c>
      <c r="C482">
        <v>4</v>
      </c>
      <c r="D482" t="s">
        <v>22</v>
      </c>
      <c r="E482" t="s">
        <v>20</v>
      </c>
      <c r="F482" t="s">
        <v>21</v>
      </c>
      <c r="G482" t="s">
        <v>284</v>
      </c>
      <c r="H482">
        <v>442</v>
      </c>
      <c r="I482">
        <v>716</v>
      </c>
      <c r="J482">
        <v>316472</v>
      </c>
    </row>
    <row r="483" spans="1:10" x14ac:dyDescent="0.25">
      <c r="A483">
        <v>482</v>
      </c>
      <c r="B483" s="1">
        <v>40320</v>
      </c>
      <c r="C483">
        <v>5</v>
      </c>
      <c r="D483" t="s">
        <v>22</v>
      </c>
      <c r="E483" t="s">
        <v>20</v>
      </c>
      <c r="F483" t="s">
        <v>21</v>
      </c>
      <c r="G483" t="s">
        <v>284</v>
      </c>
      <c r="H483">
        <v>2312</v>
      </c>
      <c r="I483">
        <v>88</v>
      </c>
      <c r="J483">
        <v>203456</v>
      </c>
    </row>
    <row r="484" spans="1:10" x14ac:dyDescent="0.25">
      <c r="A484">
        <v>483</v>
      </c>
      <c r="B484" s="1">
        <v>40477</v>
      </c>
      <c r="C484">
        <v>10</v>
      </c>
      <c r="D484" t="s">
        <v>25</v>
      </c>
      <c r="E484" t="s">
        <v>20</v>
      </c>
      <c r="F484" t="s">
        <v>21</v>
      </c>
      <c r="G484" t="s">
        <v>285</v>
      </c>
      <c r="H484">
        <v>2381</v>
      </c>
      <c r="I484">
        <v>701</v>
      </c>
      <c r="J484">
        <v>1669081</v>
      </c>
    </row>
    <row r="485" spans="1:10" x14ac:dyDescent="0.25">
      <c r="A485">
        <v>484</v>
      </c>
      <c r="B485" s="1">
        <v>40371</v>
      </c>
      <c r="C485">
        <v>7</v>
      </c>
      <c r="D485" t="s">
        <v>10</v>
      </c>
      <c r="E485" t="s">
        <v>20</v>
      </c>
      <c r="F485" t="s">
        <v>21</v>
      </c>
      <c r="G485" t="s">
        <v>285</v>
      </c>
      <c r="H485">
        <v>3395</v>
      </c>
      <c r="I485">
        <v>277</v>
      </c>
      <c r="J485">
        <v>940415</v>
      </c>
    </row>
    <row r="486" spans="1:10" x14ac:dyDescent="0.25">
      <c r="A486">
        <v>485</v>
      </c>
      <c r="B486" s="1">
        <v>40269</v>
      </c>
      <c r="C486">
        <v>4</v>
      </c>
      <c r="D486" t="s">
        <v>22</v>
      </c>
      <c r="E486" t="s">
        <v>14</v>
      </c>
      <c r="F486" t="s">
        <v>15</v>
      </c>
      <c r="G486" t="s">
        <v>286</v>
      </c>
      <c r="H486">
        <v>2878</v>
      </c>
      <c r="I486">
        <v>347</v>
      </c>
      <c r="J486">
        <v>998666</v>
      </c>
    </row>
    <row r="487" spans="1:10" x14ac:dyDescent="0.25">
      <c r="A487">
        <v>486</v>
      </c>
      <c r="B487" s="1">
        <v>40370</v>
      </c>
      <c r="C487">
        <v>7</v>
      </c>
      <c r="D487" t="s">
        <v>10</v>
      </c>
      <c r="E487" t="s">
        <v>23</v>
      </c>
      <c r="F487" t="s">
        <v>12</v>
      </c>
      <c r="G487" t="s">
        <v>286</v>
      </c>
      <c r="H487">
        <v>2597</v>
      </c>
      <c r="I487">
        <v>354</v>
      </c>
      <c r="J487">
        <v>919338</v>
      </c>
    </row>
    <row r="488" spans="1:10" x14ac:dyDescent="0.25">
      <c r="A488">
        <v>487</v>
      </c>
      <c r="B488" s="1">
        <v>40491</v>
      </c>
      <c r="C488">
        <v>11</v>
      </c>
      <c r="D488" t="s">
        <v>25</v>
      </c>
      <c r="E488" t="s">
        <v>20</v>
      </c>
      <c r="F488" t="s">
        <v>21</v>
      </c>
      <c r="G488" t="s">
        <v>287</v>
      </c>
      <c r="H488">
        <v>1117</v>
      </c>
      <c r="I488">
        <v>499</v>
      </c>
      <c r="J488">
        <v>557383</v>
      </c>
    </row>
    <row r="489" spans="1:10" x14ac:dyDescent="0.25">
      <c r="A489">
        <v>488</v>
      </c>
      <c r="B489" s="1">
        <v>40533</v>
      </c>
      <c r="C489">
        <v>12</v>
      </c>
      <c r="D489" t="s">
        <v>25</v>
      </c>
      <c r="E489" t="s">
        <v>20</v>
      </c>
      <c r="F489" t="s">
        <v>21</v>
      </c>
      <c r="G489" t="s">
        <v>288</v>
      </c>
      <c r="H489">
        <v>3812</v>
      </c>
      <c r="I489">
        <v>262</v>
      </c>
      <c r="J489">
        <v>998744</v>
      </c>
    </row>
    <row r="490" spans="1:10" x14ac:dyDescent="0.25">
      <c r="A490">
        <v>489</v>
      </c>
      <c r="B490" s="1">
        <v>40458</v>
      </c>
      <c r="C490">
        <v>10</v>
      </c>
      <c r="D490" t="s">
        <v>25</v>
      </c>
      <c r="E490" t="s">
        <v>26</v>
      </c>
      <c r="F490" t="s">
        <v>15</v>
      </c>
      <c r="G490" t="s">
        <v>288</v>
      </c>
      <c r="H490">
        <v>1473</v>
      </c>
      <c r="I490">
        <v>430</v>
      </c>
      <c r="J490">
        <v>633390</v>
      </c>
    </row>
    <row r="491" spans="1:10" x14ac:dyDescent="0.25">
      <c r="A491">
        <v>490</v>
      </c>
      <c r="B491" s="1">
        <v>40409</v>
      </c>
      <c r="C491">
        <v>8</v>
      </c>
      <c r="D491" t="s">
        <v>10</v>
      </c>
      <c r="E491" t="s">
        <v>26</v>
      </c>
      <c r="F491" t="s">
        <v>15</v>
      </c>
      <c r="G491" t="s">
        <v>289</v>
      </c>
      <c r="H491">
        <v>3800</v>
      </c>
      <c r="I491">
        <v>358</v>
      </c>
      <c r="J491">
        <v>1360400</v>
      </c>
    </row>
    <row r="492" spans="1:10" x14ac:dyDescent="0.25">
      <c r="A492">
        <v>491</v>
      </c>
      <c r="B492" s="1">
        <v>40439</v>
      </c>
      <c r="C492">
        <v>9</v>
      </c>
      <c r="D492" t="s">
        <v>10</v>
      </c>
      <c r="E492" t="s">
        <v>23</v>
      </c>
      <c r="F492" t="s">
        <v>12</v>
      </c>
      <c r="G492" t="s">
        <v>289</v>
      </c>
      <c r="H492">
        <v>2087</v>
      </c>
      <c r="I492">
        <v>404</v>
      </c>
      <c r="J492">
        <v>843148</v>
      </c>
    </row>
    <row r="493" spans="1:10" x14ac:dyDescent="0.25">
      <c r="A493">
        <v>492</v>
      </c>
      <c r="B493" s="1">
        <v>40358</v>
      </c>
      <c r="C493">
        <v>6</v>
      </c>
      <c r="D493" t="s">
        <v>22</v>
      </c>
      <c r="E493" t="s">
        <v>20</v>
      </c>
      <c r="F493" t="s">
        <v>21</v>
      </c>
      <c r="G493" t="s">
        <v>289</v>
      </c>
      <c r="H493">
        <v>3625</v>
      </c>
      <c r="I493">
        <v>431</v>
      </c>
      <c r="J493">
        <v>1562375</v>
      </c>
    </row>
    <row r="494" spans="1:10" x14ac:dyDescent="0.25">
      <c r="A494">
        <v>493</v>
      </c>
      <c r="B494" s="1">
        <v>40183</v>
      </c>
      <c r="C494">
        <v>1</v>
      </c>
      <c r="D494" t="s">
        <v>19</v>
      </c>
      <c r="E494" t="s">
        <v>17</v>
      </c>
      <c r="F494" t="s">
        <v>15</v>
      </c>
      <c r="G494" t="s">
        <v>289</v>
      </c>
      <c r="H494">
        <v>844</v>
      </c>
      <c r="I494">
        <v>638</v>
      </c>
      <c r="J494">
        <v>538472</v>
      </c>
    </row>
    <row r="495" spans="1:10" x14ac:dyDescent="0.25">
      <c r="A495">
        <v>494</v>
      </c>
      <c r="B495" s="1">
        <v>40280</v>
      </c>
      <c r="C495">
        <v>4</v>
      </c>
      <c r="D495" t="s">
        <v>22</v>
      </c>
      <c r="E495" t="s">
        <v>26</v>
      </c>
      <c r="F495" t="s">
        <v>15</v>
      </c>
      <c r="G495" t="s">
        <v>290</v>
      </c>
      <c r="H495">
        <v>3815</v>
      </c>
      <c r="I495">
        <v>775</v>
      </c>
      <c r="J495">
        <v>2956625</v>
      </c>
    </row>
    <row r="496" spans="1:10" x14ac:dyDescent="0.25">
      <c r="A496">
        <v>495</v>
      </c>
      <c r="B496" s="1">
        <v>40319</v>
      </c>
      <c r="C496">
        <v>5</v>
      </c>
      <c r="D496" t="s">
        <v>22</v>
      </c>
      <c r="E496" t="s">
        <v>26</v>
      </c>
      <c r="F496" t="s">
        <v>15</v>
      </c>
      <c r="G496" t="s">
        <v>290</v>
      </c>
      <c r="H496">
        <v>2451</v>
      </c>
      <c r="I496">
        <v>774</v>
      </c>
      <c r="J496">
        <v>1897074</v>
      </c>
    </row>
    <row r="497" spans="1:10" x14ac:dyDescent="0.25">
      <c r="A497">
        <v>496</v>
      </c>
      <c r="B497" s="1">
        <v>40404</v>
      </c>
      <c r="C497">
        <v>8</v>
      </c>
      <c r="D497" t="s">
        <v>10</v>
      </c>
      <c r="E497" t="s">
        <v>20</v>
      </c>
      <c r="F497" t="s">
        <v>21</v>
      </c>
      <c r="G497" t="s">
        <v>291</v>
      </c>
      <c r="H497">
        <v>617</v>
      </c>
      <c r="I497">
        <v>300</v>
      </c>
      <c r="J497">
        <v>185100</v>
      </c>
    </row>
    <row r="498" spans="1:10" x14ac:dyDescent="0.25">
      <c r="A498">
        <v>497</v>
      </c>
      <c r="B498" s="1">
        <v>40497</v>
      </c>
      <c r="C498">
        <v>11</v>
      </c>
      <c r="D498" t="s">
        <v>25</v>
      </c>
      <c r="E498" t="s">
        <v>26</v>
      </c>
      <c r="F498" t="s">
        <v>15</v>
      </c>
      <c r="G498" t="s">
        <v>292</v>
      </c>
      <c r="H498">
        <v>2421</v>
      </c>
      <c r="I498">
        <v>307</v>
      </c>
      <c r="J498">
        <v>743247</v>
      </c>
    </row>
    <row r="499" spans="1:10" x14ac:dyDescent="0.25">
      <c r="A499">
        <v>498</v>
      </c>
      <c r="B499" s="1">
        <v>40199</v>
      </c>
      <c r="C499">
        <v>1</v>
      </c>
      <c r="D499" t="s">
        <v>19</v>
      </c>
      <c r="E499" t="s">
        <v>11</v>
      </c>
      <c r="F499" t="s">
        <v>12</v>
      </c>
      <c r="G499" t="s">
        <v>292</v>
      </c>
      <c r="H499">
        <v>1811</v>
      </c>
      <c r="I499">
        <v>358</v>
      </c>
      <c r="J499">
        <v>648338</v>
      </c>
    </row>
    <row r="500" spans="1:10" x14ac:dyDescent="0.25">
      <c r="A500">
        <v>499</v>
      </c>
      <c r="B500" s="1">
        <v>40415</v>
      </c>
      <c r="C500">
        <v>8</v>
      </c>
      <c r="D500" t="s">
        <v>10</v>
      </c>
      <c r="E500" t="s">
        <v>23</v>
      </c>
      <c r="F500" t="s">
        <v>12</v>
      </c>
      <c r="G500" t="s">
        <v>293</v>
      </c>
      <c r="H500">
        <v>1096</v>
      </c>
      <c r="I500">
        <v>581</v>
      </c>
      <c r="J500">
        <v>636776</v>
      </c>
    </row>
    <row r="501" spans="1:10" x14ac:dyDescent="0.25">
      <c r="A501">
        <v>500</v>
      </c>
      <c r="B501" s="1">
        <v>40292</v>
      </c>
      <c r="C501">
        <v>4</v>
      </c>
      <c r="D501" t="s">
        <v>22</v>
      </c>
      <c r="E501" t="s">
        <v>23</v>
      </c>
      <c r="F501" t="s">
        <v>12</v>
      </c>
      <c r="G501" t="s">
        <v>294</v>
      </c>
      <c r="H501">
        <v>657</v>
      </c>
      <c r="I501">
        <v>267</v>
      </c>
      <c r="J501">
        <v>175419</v>
      </c>
    </row>
    <row r="502" spans="1:10" x14ac:dyDescent="0.25">
      <c r="A502">
        <v>501</v>
      </c>
      <c r="B502" s="1">
        <v>40331</v>
      </c>
      <c r="C502">
        <v>6</v>
      </c>
      <c r="D502" t="s">
        <v>22</v>
      </c>
      <c r="E502" t="s">
        <v>11</v>
      </c>
      <c r="F502" t="s">
        <v>12</v>
      </c>
      <c r="G502" t="s">
        <v>295</v>
      </c>
      <c r="H502">
        <v>1865</v>
      </c>
      <c r="I502">
        <v>602</v>
      </c>
      <c r="J502">
        <v>1122730</v>
      </c>
    </row>
    <row r="503" spans="1:10" x14ac:dyDescent="0.25">
      <c r="A503">
        <v>502</v>
      </c>
      <c r="B503" s="1">
        <v>40308</v>
      </c>
      <c r="C503">
        <v>5</v>
      </c>
      <c r="D503" t="s">
        <v>22</v>
      </c>
      <c r="E503" t="s">
        <v>14</v>
      </c>
      <c r="F503" t="s">
        <v>15</v>
      </c>
      <c r="G503" t="s">
        <v>295</v>
      </c>
      <c r="H503">
        <v>931</v>
      </c>
      <c r="I503">
        <v>150</v>
      </c>
      <c r="J503">
        <v>139650</v>
      </c>
    </row>
    <row r="504" spans="1:10" x14ac:dyDescent="0.25">
      <c r="A504">
        <v>503</v>
      </c>
      <c r="B504" s="1">
        <v>40403</v>
      </c>
      <c r="C504">
        <v>8</v>
      </c>
      <c r="D504" t="s">
        <v>10</v>
      </c>
      <c r="E504" t="s">
        <v>14</v>
      </c>
      <c r="F504" t="s">
        <v>15</v>
      </c>
      <c r="G504" t="s">
        <v>296</v>
      </c>
      <c r="H504">
        <v>281</v>
      </c>
      <c r="I504">
        <v>274</v>
      </c>
      <c r="J504">
        <v>76994</v>
      </c>
    </row>
    <row r="505" spans="1:10" x14ac:dyDescent="0.25">
      <c r="A505">
        <v>504</v>
      </c>
      <c r="B505" s="1">
        <v>40437</v>
      </c>
      <c r="C505">
        <v>9</v>
      </c>
      <c r="D505" t="s">
        <v>10</v>
      </c>
      <c r="E505" t="s">
        <v>23</v>
      </c>
      <c r="F505" t="s">
        <v>12</v>
      </c>
      <c r="G505" t="s">
        <v>297</v>
      </c>
      <c r="H505">
        <v>1003</v>
      </c>
      <c r="I505">
        <v>774</v>
      </c>
      <c r="J505">
        <v>776322</v>
      </c>
    </row>
    <row r="506" spans="1:10" x14ac:dyDescent="0.25">
      <c r="A506">
        <v>505</v>
      </c>
      <c r="B506" s="1">
        <v>40203</v>
      </c>
      <c r="C506">
        <v>1</v>
      </c>
      <c r="D506" t="s">
        <v>19</v>
      </c>
      <c r="E506" t="s">
        <v>26</v>
      </c>
      <c r="F506" t="s">
        <v>15</v>
      </c>
      <c r="G506" t="s">
        <v>297</v>
      </c>
      <c r="H506">
        <v>382</v>
      </c>
      <c r="I506">
        <v>524</v>
      </c>
      <c r="J506">
        <v>200168</v>
      </c>
    </row>
    <row r="507" spans="1:10" x14ac:dyDescent="0.25">
      <c r="A507">
        <v>506</v>
      </c>
      <c r="B507" s="1">
        <v>40540</v>
      </c>
      <c r="C507">
        <v>12</v>
      </c>
      <c r="D507" t="s">
        <v>25</v>
      </c>
      <c r="E507" t="s">
        <v>11</v>
      </c>
      <c r="F507" t="s">
        <v>12</v>
      </c>
      <c r="G507" t="s">
        <v>298</v>
      </c>
      <c r="H507">
        <v>352</v>
      </c>
      <c r="I507">
        <v>830</v>
      </c>
      <c r="J507">
        <v>292160</v>
      </c>
    </row>
    <row r="508" spans="1:10" x14ac:dyDescent="0.25">
      <c r="A508">
        <v>507</v>
      </c>
      <c r="B508" s="1">
        <v>40228</v>
      </c>
      <c r="C508">
        <v>2</v>
      </c>
      <c r="D508" t="s">
        <v>19</v>
      </c>
      <c r="E508" t="s">
        <v>23</v>
      </c>
      <c r="F508" t="s">
        <v>12</v>
      </c>
      <c r="G508" t="s">
        <v>298</v>
      </c>
      <c r="H508">
        <v>2760</v>
      </c>
      <c r="I508">
        <v>572</v>
      </c>
      <c r="J508">
        <v>1578720</v>
      </c>
    </row>
    <row r="509" spans="1:10" x14ac:dyDescent="0.25">
      <c r="A509">
        <v>508</v>
      </c>
      <c r="B509" s="1">
        <v>40375</v>
      </c>
      <c r="C509">
        <v>7</v>
      </c>
      <c r="D509" t="s">
        <v>10</v>
      </c>
      <c r="E509" t="s">
        <v>23</v>
      </c>
      <c r="F509" t="s">
        <v>12</v>
      </c>
      <c r="G509" t="s">
        <v>298</v>
      </c>
      <c r="H509">
        <v>1639</v>
      </c>
      <c r="I509">
        <v>399</v>
      </c>
      <c r="J509">
        <v>653961</v>
      </c>
    </row>
    <row r="510" spans="1:10" x14ac:dyDescent="0.25">
      <c r="A510">
        <v>509</v>
      </c>
      <c r="B510" s="1">
        <v>40454</v>
      </c>
      <c r="C510">
        <v>10</v>
      </c>
      <c r="D510" t="s">
        <v>25</v>
      </c>
      <c r="E510" t="s">
        <v>20</v>
      </c>
      <c r="F510" t="s">
        <v>21</v>
      </c>
      <c r="G510" t="s">
        <v>299</v>
      </c>
      <c r="H510">
        <v>2057</v>
      </c>
      <c r="I510">
        <v>715</v>
      </c>
      <c r="J510">
        <v>1470755</v>
      </c>
    </row>
    <row r="511" spans="1:10" x14ac:dyDescent="0.25">
      <c r="A511">
        <v>510</v>
      </c>
      <c r="B511" s="1">
        <v>40221</v>
      </c>
      <c r="C511">
        <v>2</v>
      </c>
      <c r="D511" t="s">
        <v>19</v>
      </c>
      <c r="E511" t="s">
        <v>26</v>
      </c>
      <c r="F511" t="s">
        <v>15</v>
      </c>
      <c r="G511" t="s">
        <v>300</v>
      </c>
      <c r="H511">
        <v>3925</v>
      </c>
      <c r="I511">
        <v>841</v>
      </c>
      <c r="J511">
        <v>3300925</v>
      </c>
    </row>
    <row r="512" spans="1:10" x14ac:dyDescent="0.25">
      <c r="A512">
        <v>511</v>
      </c>
      <c r="B512" s="1">
        <v>40459</v>
      </c>
      <c r="C512">
        <v>10</v>
      </c>
      <c r="D512" t="s">
        <v>25</v>
      </c>
      <c r="E512" t="s">
        <v>26</v>
      </c>
      <c r="F512" t="s">
        <v>15</v>
      </c>
      <c r="G512" t="s">
        <v>202</v>
      </c>
      <c r="H512">
        <v>2947</v>
      </c>
      <c r="I512">
        <v>188</v>
      </c>
      <c r="J512">
        <v>554036</v>
      </c>
    </row>
    <row r="513" spans="1:10" x14ac:dyDescent="0.25">
      <c r="A513">
        <v>512</v>
      </c>
      <c r="B513" s="1">
        <v>40393</v>
      </c>
      <c r="C513">
        <v>8</v>
      </c>
      <c r="D513" t="s">
        <v>10</v>
      </c>
      <c r="E513" t="s">
        <v>23</v>
      </c>
      <c r="F513" t="s">
        <v>12</v>
      </c>
      <c r="G513" t="s">
        <v>202</v>
      </c>
      <c r="H513">
        <v>807</v>
      </c>
      <c r="I513">
        <v>235</v>
      </c>
      <c r="J513">
        <v>189645</v>
      </c>
    </row>
    <row r="514" spans="1:10" x14ac:dyDescent="0.25">
      <c r="A514">
        <v>513</v>
      </c>
      <c r="B514" s="1">
        <v>40263</v>
      </c>
      <c r="C514">
        <v>3</v>
      </c>
      <c r="D514" t="s">
        <v>19</v>
      </c>
      <c r="E514" t="s">
        <v>20</v>
      </c>
      <c r="F514" t="s">
        <v>21</v>
      </c>
      <c r="G514" t="s">
        <v>301</v>
      </c>
      <c r="H514">
        <v>1603</v>
      </c>
      <c r="I514">
        <v>520</v>
      </c>
      <c r="J514">
        <v>833560</v>
      </c>
    </row>
    <row r="515" spans="1:10" x14ac:dyDescent="0.25">
      <c r="A515">
        <v>514</v>
      </c>
      <c r="B515" s="1">
        <v>40266</v>
      </c>
      <c r="C515">
        <v>3</v>
      </c>
      <c r="D515" t="s">
        <v>19</v>
      </c>
      <c r="E515" t="s">
        <v>20</v>
      </c>
      <c r="F515" t="s">
        <v>21</v>
      </c>
      <c r="G515" t="s">
        <v>281</v>
      </c>
      <c r="H515">
        <v>2206</v>
      </c>
      <c r="I515">
        <v>688</v>
      </c>
      <c r="J515">
        <v>1517728</v>
      </c>
    </row>
    <row r="516" spans="1:10" x14ac:dyDescent="0.25">
      <c r="A516">
        <v>515</v>
      </c>
      <c r="B516" s="1">
        <v>40257</v>
      </c>
      <c r="C516">
        <v>3</v>
      </c>
      <c r="D516" t="s">
        <v>19</v>
      </c>
      <c r="E516" t="s">
        <v>11</v>
      </c>
      <c r="F516" t="s">
        <v>15</v>
      </c>
      <c r="G516" t="s">
        <v>302</v>
      </c>
      <c r="H516">
        <v>965</v>
      </c>
      <c r="I516">
        <v>664</v>
      </c>
      <c r="J516">
        <v>640760</v>
      </c>
    </row>
    <row r="517" spans="1:10" x14ac:dyDescent="0.25">
      <c r="A517">
        <v>516</v>
      </c>
      <c r="B517" s="1">
        <v>40219</v>
      </c>
      <c r="C517">
        <v>2</v>
      </c>
      <c r="D517" t="s">
        <v>19</v>
      </c>
      <c r="E517" t="s">
        <v>20</v>
      </c>
      <c r="F517" t="s">
        <v>21</v>
      </c>
      <c r="G517" t="s">
        <v>298</v>
      </c>
      <c r="H517">
        <v>1572</v>
      </c>
      <c r="I517">
        <v>149</v>
      </c>
      <c r="J517">
        <v>234228</v>
      </c>
    </row>
    <row r="518" spans="1:10" x14ac:dyDescent="0.25">
      <c r="A518">
        <v>517</v>
      </c>
      <c r="B518" s="1">
        <v>40251</v>
      </c>
      <c r="C518">
        <v>3</v>
      </c>
      <c r="D518" t="s">
        <v>19</v>
      </c>
      <c r="E518" t="s">
        <v>11</v>
      </c>
      <c r="F518" t="s">
        <v>12</v>
      </c>
      <c r="G518" t="s">
        <v>303</v>
      </c>
      <c r="H518">
        <v>583</v>
      </c>
      <c r="I518">
        <v>423</v>
      </c>
      <c r="J518">
        <v>246609</v>
      </c>
    </row>
    <row r="519" spans="1:10" x14ac:dyDescent="0.25">
      <c r="A519">
        <v>518</v>
      </c>
      <c r="B519" s="1">
        <v>40420</v>
      </c>
      <c r="C519">
        <v>8</v>
      </c>
      <c r="D519" t="s">
        <v>10</v>
      </c>
      <c r="E519" t="s">
        <v>20</v>
      </c>
      <c r="F519" t="s">
        <v>21</v>
      </c>
      <c r="G519" t="s">
        <v>291</v>
      </c>
      <c r="H519">
        <v>3993</v>
      </c>
      <c r="I519">
        <v>859</v>
      </c>
      <c r="J519">
        <v>3429987</v>
      </c>
    </row>
    <row r="520" spans="1:10" x14ac:dyDescent="0.25">
      <c r="A520">
        <v>519</v>
      </c>
      <c r="B520" s="1">
        <v>40378</v>
      </c>
      <c r="C520">
        <v>7</v>
      </c>
      <c r="D520" t="s">
        <v>10</v>
      </c>
      <c r="E520" t="s">
        <v>14</v>
      </c>
      <c r="F520" t="s">
        <v>15</v>
      </c>
      <c r="G520" t="s">
        <v>291</v>
      </c>
      <c r="H520">
        <v>414</v>
      </c>
      <c r="I520">
        <v>411</v>
      </c>
      <c r="J520">
        <v>170154</v>
      </c>
    </row>
    <row r="521" spans="1:10" x14ac:dyDescent="0.25">
      <c r="A521">
        <v>520</v>
      </c>
      <c r="B521" s="1">
        <v>40274</v>
      </c>
      <c r="C521">
        <v>4</v>
      </c>
      <c r="D521" t="s">
        <v>22</v>
      </c>
      <c r="E521" t="s">
        <v>26</v>
      </c>
      <c r="F521" t="s">
        <v>15</v>
      </c>
      <c r="G521" t="s">
        <v>304</v>
      </c>
      <c r="H521">
        <v>1152</v>
      </c>
      <c r="I521">
        <v>141</v>
      </c>
      <c r="J521">
        <v>162432</v>
      </c>
    </row>
    <row r="522" spans="1:10" x14ac:dyDescent="0.25">
      <c r="A522">
        <v>521</v>
      </c>
      <c r="B522" s="1">
        <v>40238</v>
      </c>
      <c r="C522">
        <v>3</v>
      </c>
      <c r="D522" t="s">
        <v>19</v>
      </c>
      <c r="E522" t="s">
        <v>23</v>
      </c>
      <c r="F522" t="s">
        <v>12</v>
      </c>
      <c r="G522" t="s">
        <v>305</v>
      </c>
      <c r="H522">
        <v>3776</v>
      </c>
      <c r="I522">
        <v>383</v>
      </c>
      <c r="J522">
        <v>1446208</v>
      </c>
    </row>
    <row r="523" spans="1:10" x14ac:dyDescent="0.25">
      <c r="A523">
        <v>522</v>
      </c>
      <c r="B523" s="1">
        <v>40233</v>
      </c>
      <c r="C523">
        <v>2</v>
      </c>
      <c r="D523" t="s">
        <v>19</v>
      </c>
      <c r="E523" t="s">
        <v>20</v>
      </c>
      <c r="F523" t="s">
        <v>21</v>
      </c>
      <c r="G523" t="s">
        <v>305</v>
      </c>
      <c r="H523">
        <v>387</v>
      </c>
      <c r="I523">
        <v>161</v>
      </c>
      <c r="J523">
        <v>62307</v>
      </c>
    </row>
    <row r="524" spans="1:10" x14ac:dyDescent="0.25">
      <c r="A524">
        <v>523</v>
      </c>
      <c r="B524" s="1">
        <v>40206</v>
      </c>
      <c r="C524">
        <v>1</v>
      </c>
      <c r="D524" t="s">
        <v>19</v>
      </c>
      <c r="E524" t="s">
        <v>11</v>
      </c>
      <c r="F524" t="s">
        <v>12</v>
      </c>
      <c r="G524" t="s">
        <v>306</v>
      </c>
      <c r="H524">
        <v>1207</v>
      </c>
      <c r="I524">
        <v>364</v>
      </c>
      <c r="J524">
        <v>439348</v>
      </c>
    </row>
    <row r="525" spans="1:10" x14ac:dyDescent="0.25">
      <c r="A525">
        <v>524</v>
      </c>
      <c r="B525" s="1">
        <v>40257</v>
      </c>
      <c r="C525">
        <v>3</v>
      </c>
      <c r="D525" t="s">
        <v>19</v>
      </c>
      <c r="E525" t="s">
        <v>23</v>
      </c>
      <c r="F525" t="s">
        <v>12</v>
      </c>
      <c r="G525" t="s">
        <v>306</v>
      </c>
      <c r="H525">
        <v>2188</v>
      </c>
      <c r="I525">
        <v>429</v>
      </c>
      <c r="J525">
        <v>938652</v>
      </c>
    </row>
    <row r="526" spans="1:10" x14ac:dyDescent="0.25">
      <c r="A526">
        <v>525</v>
      </c>
      <c r="B526" s="1">
        <v>40212</v>
      </c>
      <c r="C526">
        <v>2</v>
      </c>
      <c r="D526" t="s">
        <v>19</v>
      </c>
      <c r="E526" t="s">
        <v>11</v>
      </c>
      <c r="F526" t="s">
        <v>12</v>
      </c>
      <c r="G526" t="s">
        <v>299</v>
      </c>
      <c r="H526">
        <v>2054</v>
      </c>
      <c r="I526">
        <v>217</v>
      </c>
      <c r="J526">
        <v>445718</v>
      </c>
    </row>
    <row r="527" spans="1:10" x14ac:dyDescent="0.25">
      <c r="A527">
        <v>526</v>
      </c>
      <c r="B527" s="1">
        <v>40315</v>
      </c>
      <c r="C527">
        <v>5</v>
      </c>
      <c r="D527" t="s">
        <v>22</v>
      </c>
      <c r="E527" t="s">
        <v>23</v>
      </c>
      <c r="F527" t="s">
        <v>12</v>
      </c>
      <c r="G527" t="s">
        <v>299</v>
      </c>
      <c r="H527">
        <v>2363</v>
      </c>
      <c r="I527">
        <v>476</v>
      </c>
      <c r="J527">
        <v>1124788</v>
      </c>
    </row>
    <row r="528" spans="1:10" x14ac:dyDescent="0.25">
      <c r="A528">
        <v>527</v>
      </c>
      <c r="B528" s="1">
        <v>40454</v>
      </c>
      <c r="C528">
        <v>10</v>
      </c>
      <c r="D528" t="s">
        <v>25</v>
      </c>
      <c r="E528" t="s">
        <v>20</v>
      </c>
      <c r="F528" t="s">
        <v>21</v>
      </c>
      <c r="G528" t="s">
        <v>299</v>
      </c>
      <c r="H528">
        <v>1945</v>
      </c>
      <c r="I528">
        <v>255</v>
      </c>
      <c r="J528">
        <v>495975</v>
      </c>
    </row>
    <row r="529" spans="1:10" x14ac:dyDescent="0.25">
      <c r="A529">
        <v>528</v>
      </c>
      <c r="B529" s="1">
        <v>40312</v>
      </c>
      <c r="C529">
        <v>5</v>
      </c>
      <c r="D529" t="s">
        <v>22</v>
      </c>
      <c r="E529" t="s">
        <v>11</v>
      </c>
      <c r="F529" t="s">
        <v>15</v>
      </c>
      <c r="G529" t="s">
        <v>299</v>
      </c>
      <c r="H529">
        <v>126</v>
      </c>
      <c r="I529">
        <v>415</v>
      </c>
      <c r="J529">
        <v>52290</v>
      </c>
    </row>
    <row r="530" spans="1:10" x14ac:dyDescent="0.25">
      <c r="A530">
        <v>529</v>
      </c>
      <c r="B530" s="1">
        <v>40376</v>
      </c>
      <c r="C530">
        <v>7</v>
      </c>
      <c r="D530" t="s">
        <v>10</v>
      </c>
      <c r="E530" t="s">
        <v>20</v>
      </c>
      <c r="F530" t="s">
        <v>21</v>
      </c>
      <c r="G530" t="s">
        <v>307</v>
      </c>
      <c r="H530">
        <v>489</v>
      </c>
      <c r="I530">
        <v>257</v>
      </c>
      <c r="J530">
        <v>125673</v>
      </c>
    </row>
    <row r="531" spans="1:10" x14ac:dyDescent="0.25">
      <c r="A531">
        <v>530</v>
      </c>
      <c r="B531" s="1">
        <v>40528</v>
      </c>
      <c r="C531">
        <v>12</v>
      </c>
      <c r="D531" t="s">
        <v>25</v>
      </c>
      <c r="E531" t="s">
        <v>20</v>
      </c>
      <c r="F531" t="s">
        <v>21</v>
      </c>
      <c r="G531" t="s">
        <v>308</v>
      </c>
      <c r="H531">
        <v>3005</v>
      </c>
      <c r="I531">
        <v>288</v>
      </c>
      <c r="J531">
        <v>865440</v>
      </c>
    </row>
    <row r="532" spans="1:10" x14ac:dyDescent="0.25">
      <c r="A532">
        <v>531</v>
      </c>
      <c r="B532" s="1">
        <v>40296</v>
      </c>
      <c r="C532">
        <v>4</v>
      </c>
      <c r="D532" t="s">
        <v>22</v>
      </c>
      <c r="E532" t="s">
        <v>17</v>
      </c>
      <c r="F532" t="s">
        <v>15</v>
      </c>
      <c r="G532" t="s">
        <v>308</v>
      </c>
      <c r="H532">
        <v>3927</v>
      </c>
      <c r="I532">
        <v>246</v>
      </c>
      <c r="J532">
        <v>966042</v>
      </c>
    </row>
    <row r="533" spans="1:10" x14ac:dyDescent="0.25">
      <c r="A533">
        <v>532</v>
      </c>
      <c r="B533" s="1">
        <v>40321</v>
      </c>
      <c r="C533">
        <v>5</v>
      </c>
      <c r="D533" t="s">
        <v>22</v>
      </c>
      <c r="E533" t="s">
        <v>23</v>
      </c>
      <c r="F533" t="s">
        <v>12</v>
      </c>
      <c r="G533" t="s">
        <v>221</v>
      </c>
      <c r="H533">
        <v>3503</v>
      </c>
      <c r="I533">
        <v>89</v>
      </c>
      <c r="J533">
        <v>311767</v>
      </c>
    </row>
    <row r="534" spans="1:10" x14ac:dyDescent="0.25">
      <c r="A534">
        <v>533</v>
      </c>
      <c r="B534" s="1">
        <v>40392</v>
      </c>
      <c r="C534">
        <v>8</v>
      </c>
      <c r="D534" t="s">
        <v>10</v>
      </c>
      <c r="E534" t="s">
        <v>11</v>
      </c>
      <c r="F534" t="s">
        <v>12</v>
      </c>
      <c r="G534" t="s">
        <v>309</v>
      </c>
      <c r="H534">
        <v>3594</v>
      </c>
      <c r="I534">
        <v>36</v>
      </c>
      <c r="J534">
        <v>129384</v>
      </c>
    </row>
    <row r="535" spans="1:10" x14ac:dyDescent="0.25">
      <c r="A535">
        <v>534</v>
      </c>
      <c r="B535" s="1">
        <v>40418</v>
      </c>
      <c r="C535">
        <v>8</v>
      </c>
      <c r="D535" t="s">
        <v>10</v>
      </c>
      <c r="E535" t="s">
        <v>14</v>
      </c>
      <c r="F535" t="s">
        <v>15</v>
      </c>
      <c r="G535" t="s">
        <v>247</v>
      </c>
      <c r="H535">
        <v>2844</v>
      </c>
      <c r="I535">
        <v>43</v>
      </c>
      <c r="J535">
        <v>122292</v>
      </c>
    </row>
    <row r="536" spans="1:10" x14ac:dyDescent="0.25">
      <c r="A536">
        <v>535</v>
      </c>
      <c r="B536" s="1">
        <v>40285</v>
      </c>
      <c r="C536">
        <v>4</v>
      </c>
      <c r="D536" t="s">
        <v>22</v>
      </c>
      <c r="E536" t="s">
        <v>20</v>
      </c>
      <c r="F536" t="s">
        <v>21</v>
      </c>
      <c r="G536" t="s">
        <v>247</v>
      </c>
      <c r="H536">
        <v>3359</v>
      </c>
      <c r="I536">
        <v>401</v>
      </c>
      <c r="J536">
        <v>1346959</v>
      </c>
    </row>
    <row r="537" spans="1:10" x14ac:dyDescent="0.25">
      <c r="A537">
        <v>536</v>
      </c>
      <c r="B537" s="1">
        <v>40360</v>
      </c>
      <c r="C537">
        <v>7</v>
      </c>
      <c r="D537" t="s">
        <v>10</v>
      </c>
      <c r="E537" t="s">
        <v>23</v>
      </c>
      <c r="F537" t="s">
        <v>12</v>
      </c>
      <c r="G537" t="s">
        <v>42</v>
      </c>
      <c r="H537">
        <v>2323</v>
      </c>
      <c r="I537">
        <v>437</v>
      </c>
      <c r="J537">
        <v>1015151</v>
      </c>
    </row>
    <row r="538" spans="1:10" x14ac:dyDescent="0.25">
      <c r="A538">
        <v>537</v>
      </c>
      <c r="B538" s="1">
        <v>40215</v>
      </c>
      <c r="C538">
        <v>2</v>
      </c>
      <c r="D538" t="s">
        <v>19</v>
      </c>
      <c r="E538" t="s">
        <v>20</v>
      </c>
      <c r="F538" t="s">
        <v>21</v>
      </c>
      <c r="G538" t="s">
        <v>42</v>
      </c>
      <c r="H538">
        <v>787</v>
      </c>
      <c r="I538">
        <v>343</v>
      </c>
      <c r="J538">
        <v>269941</v>
      </c>
    </row>
    <row r="539" spans="1:10" x14ac:dyDescent="0.25">
      <c r="A539">
        <v>538</v>
      </c>
      <c r="B539" s="1">
        <v>40209</v>
      </c>
      <c r="C539">
        <v>1</v>
      </c>
      <c r="D539" t="s">
        <v>19</v>
      </c>
      <c r="E539" t="s">
        <v>20</v>
      </c>
      <c r="F539" t="s">
        <v>21</v>
      </c>
      <c r="G539" t="s">
        <v>310</v>
      </c>
      <c r="H539">
        <v>2209</v>
      </c>
      <c r="I539">
        <v>720</v>
      </c>
      <c r="J539">
        <v>1590480</v>
      </c>
    </row>
    <row r="540" spans="1:10" x14ac:dyDescent="0.25">
      <c r="A540">
        <v>539</v>
      </c>
      <c r="B540" s="1">
        <v>40376</v>
      </c>
      <c r="C540">
        <v>7</v>
      </c>
      <c r="D540" t="s">
        <v>10</v>
      </c>
      <c r="E540" t="s">
        <v>26</v>
      </c>
      <c r="F540" t="s">
        <v>15</v>
      </c>
      <c r="G540" t="s">
        <v>310</v>
      </c>
      <c r="H540">
        <v>3310</v>
      </c>
      <c r="I540">
        <v>807</v>
      </c>
      <c r="J540">
        <v>2671170</v>
      </c>
    </row>
    <row r="541" spans="1:10" x14ac:dyDescent="0.25">
      <c r="A541">
        <v>540</v>
      </c>
      <c r="B541" s="1">
        <v>40452</v>
      </c>
      <c r="C541">
        <v>10</v>
      </c>
      <c r="D541" t="s">
        <v>25</v>
      </c>
      <c r="E541" t="s">
        <v>23</v>
      </c>
      <c r="F541" t="s">
        <v>12</v>
      </c>
      <c r="G541" t="s">
        <v>311</v>
      </c>
      <c r="H541">
        <v>2386</v>
      </c>
      <c r="I541">
        <v>343</v>
      </c>
      <c r="J541">
        <v>818398</v>
      </c>
    </row>
    <row r="542" spans="1:10" x14ac:dyDescent="0.25">
      <c r="A542">
        <v>541</v>
      </c>
      <c r="B542" s="1">
        <v>40360</v>
      </c>
      <c r="C542">
        <v>7</v>
      </c>
      <c r="D542" t="s">
        <v>10</v>
      </c>
      <c r="E542" t="s">
        <v>26</v>
      </c>
      <c r="F542" t="s">
        <v>15</v>
      </c>
      <c r="G542" t="s">
        <v>138</v>
      </c>
      <c r="H542">
        <v>570</v>
      </c>
      <c r="I542">
        <v>876</v>
      </c>
      <c r="J542">
        <v>499320</v>
      </c>
    </row>
    <row r="543" spans="1:10" x14ac:dyDescent="0.25">
      <c r="A543">
        <v>542</v>
      </c>
      <c r="B543" s="1">
        <v>40361</v>
      </c>
      <c r="C543">
        <v>7</v>
      </c>
      <c r="D543" t="s">
        <v>10</v>
      </c>
      <c r="E543" t="s">
        <v>11</v>
      </c>
      <c r="F543" t="s">
        <v>12</v>
      </c>
      <c r="G543" t="s">
        <v>138</v>
      </c>
      <c r="H543">
        <v>2450</v>
      </c>
      <c r="I543">
        <v>67</v>
      </c>
      <c r="J543">
        <v>164150</v>
      </c>
    </row>
    <row r="544" spans="1:10" x14ac:dyDescent="0.25">
      <c r="A544">
        <v>543</v>
      </c>
      <c r="B544" s="1">
        <v>40354</v>
      </c>
      <c r="C544">
        <v>6</v>
      </c>
      <c r="D544" t="s">
        <v>22</v>
      </c>
      <c r="E544" t="s">
        <v>11</v>
      </c>
      <c r="F544" t="s">
        <v>12</v>
      </c>
      <c r="G544" t="s">
        <v>138</v>
      </c>
      <c r="H544">
        <v>2748</v>
      </c>
      <c r="I544">
        <v>698</v>
      </c>
      <c r="J544">
        <v>1918104</v>
      </c>
    </row>
    <row r="545" spans="1:10" x14ac:dyDescent="0.25">
      <c r="A545">
        <v>544</v>
      </c>
      <c r="B545" s="1">
        <v>40434</v>
      </c>
      <c r="C545">
        <v>9</v>
      </c>
      <c r="D545" t="s">
        <v>10</v>
      </c>
      <c r="E545" t="s">
        <v>20</v>
      </c>
      <c r="F545" t="s">
        <v>21</v>
      </c>
      <c r="G545" t="s">
        <v>69</v>
      </c>
      <c r="H545">
        <v>124</v>
      </c>
      <c r="I545">
        <v>358</v>
      </c>
      <c r="J545">
        <v>44392</v>
      </c>
    </row>
    <row r="546" spans="1:10" x14ac:dyDescent="0.25">
      <c r="A546">
        <v>545</v>
      </c>
      <c r="B546" s="1">
        <v>40369</v>
      </c>
      <c r="C546">
        <v>7</v>
      </c>
      <c r="D546" t="s">
        <v>10</v>
      </c>
      <c r="E546" t="s">
        <v>23</v>
      </c>
      <c r="F546" t="s">
        <v>12</v>
      </c>
      <c r="G546" t="s">
        <v>69</v>
      </c>
      <c r="H546">
        <v>2155</v>
      </c>
      <c r="I546">
        <v>792</v>
      </c>
      <c r="J546">
        <v>1706760</v>
      </c>
    </row>
    <row r="547" spans="1:10" x14ac:dyDescent="0.25">
      <c r="A547">
        <v>546</v>
      </c>
      <c r="B547" s="1">
        <v>40308</v>
      </c>
      <c r="C547">
        <v>5</v>
      </c>
      <c r="D547" t="s">
        <v>22</v>
      </c>
      <c r="E547" t="s">
        <v>11</v>
      </c>
      <c r="F547" t="s">
        <v>12</v>
      </c>
      <c r="G547" t="s">
        <v>312</v>
      </c>
      <c r="H547">
        <v>187</v>
      </c>
      <c r="I547">
        <v>93</v>
      </c>
      <c r="J547">
        <v>17391</v>
      </c>
    </row>
    <row r="548" spans="1:10" x14ac:dyDescent="0.25">
      <c r="A548">
        <v>547</v>
      </c>
      <c r="B548" s="1">
        <v>40229</v>
      </c>
      <c r="C548">
        <v>2</v>
      </c>
      <c r="D548" t="s">
        <v>19</v>
      </c>
      <c r="E548" t="s">
        <v>17</v>
      </c>
      <c r="F548" t="s">
        <v>15</v>
      </c>
      <c r="G548" t="s">
        <v>312</v>
      </c>
      <c r="H548">
        <v>3676</v>
      </c>
      <c r="I548">
        <v>841</v>
      </c>
      <c r="J548">
        <v>3091516</v>
      </c>
    </row>
    <row r="549" spans="1:10" x14ac:dyDescent="0.25">
      <c r="A549">
        <v>548</v>
      </c>
      <c r="B549" s="1">
        <v>40343</v>
      </c>
      <c r="C549">
        <v>6</v>
      </c>
      <c r="D549" t="s">
        <v>22</v>
      </c>
      <c r="E549" t="s">
        <v>11</v>
      </c>
      <c r="F549" t="s">
        <v>12</v>
      </c>
      <c r="G549" t="s">
        <v>120</v>
      </c>
      <c r="H549">
        <v>917</v>
      </c>
      <c r="I549">
        <v>762</v>
      </c>
      <c r="J549">
        <v>698754</v>
      </c>
    </row>
    <row r="550" spans="1:10" x14ac:dyDescent="0.25">
      <c r="A550">
        <v>549</v>
      </c>
      <c r="B550" s="1">
        <v>40541</v>
      </c>
      <c r="C550">
        <v>12</v>
      </c>
      <c r="D550" t="s">
        <v>25</v>
      </c>
      <c r="E550" t="s">
        <v>20</v>
      </c>
      <c r="F550" t="s">
        <v>21</v>
      </c>
      <c r="G550" t="s">
        <v>313</v>
      </c>
      <c r="H550">
        <v>2602</v>
      </c>
      <c r="I550">
        <v>474</v>
      </c>
      <c r="J550">
        <v>1233348</v>
      </c>
    </row>
    <row r="551" spans="1:10" x14ac:dyDescent="0.25">
      <c r="A551">
        <v>550</v>
      </c>
      <c r="B551" s="1">
        <v>40338</v>
      </c>
      <c r="C551">
        <v>6</v>
      </c>
      <c r="D551" t="s">
        <v>22</v>
      </c>
      <c r="E551" t="s">
        <v>20</v>
      </c>
      <c r="F551" t="s">
        <v>21</v>
      </c>
      <c r="G551" t="s">
        <v>314</v>
      </c>
      <c r="H551">
        <v>801</v>
      </c>
      <c r="I551">
        <v>511</v>
      </c>
      <c r="J551">
        <v>409311</v>
      </c>
    </row>
    <row r="552" spans="1:10" x14ac:dyDescent="0.25">
      <c r="A552">
        <v>551</v>
      </c>
      <c r="B552" s="1">
        <v>40388</v>
      </c>
      <c r="C552">
        <v>7</v>
      </c>
      <c r="D552" t="s">
        <v>10</v>
      </c>
      <c r="E552" t="s">
        <v>14</v>
      </c>
      <c r="F552" t="s">
        <v>15</v>
      </c>
      <c r="G552" t="s">
        <v>315</v>
      </c>
      <c r="H552">
        <v>1963</v>
      </c>
      <c r="I552">
        <v>531</v>
      </c>
      <c r="J552">
        <v>1042353</v>
      </c>
    </row>
    <row r="553" spans="1:10" x14ac:dyDescent="0.25">
      <c r="A553">
        <v>552</v>
      </c>
      <c r="B553" s="1">
        <v>40240</v>
      </c>
      <c r="C553">
        <v>3</v>
      </c>
      <c r="D553" t="s">
        <v>19</v>
      </c>
      <c r="E553" t="s">
        <v>20</v>
      </c>
      <c r="F553" t="s">
        <v>21</v>
      </c>
      <c r="G553" t="s">
        <v>315</v>
      </c>
      <c r="H553">
        <v>2961</v>
      </c>
      <c r="I553">
        <v>857</v>
      </c>
      <c r="J553">
        <v>2537577</v>
      </c>
    </row>
    <row r="554" spans="1:10" x14ac:dyDescent="0.25">
      <c r="A554">
        <v>553</v>
      </c>
      <c r="B554" s="1">
        <v>40210</v>
      </c>
      <c r="C554">
        <v>2</v>
      </c>
      <c r="D554" t="s">
        <v>19</v>
      </c>
      <c r="E554" t="s">
        <v>11</v>
      </c>
      <c r="F554" t="s">
        <v>12</v>
      </c>
      <c r="G554" t="s">
        <v>316</v>
      </c>
      <c r="H554">
        <v>2623</v>
      </c>
      <c r="I554">
        <v>64</v>
      </c>
      <c r="J554">
        <v>167872</v>
      </c>
    </row>
    <row r="555" spans="1:10" x14ac:dyDescent="0.25">
      <c r="A555">
        <v>554</v>
      </c>
      <c r="B555" s="1">
        <v>40422</v>
      </c>
      <c r="C555">
        <v>9</v>
      </c>
      <c r="D555" t="s">
        <v>10</v>
      </c>
      <c r="E555" t="s">
        <v>20</v>
      </c>
      <c r="F555" t="s">
        <v>21</v>
      </c>
      <c r="G555" t="s">
        <v>137</v>
      </c>
      <c r="H555">
        <v>1519</v>
      </c>
      <c r="I555">
        <v>652</v>
      </c>
      <c r="J555">
        <v>990388</v>
      </c>
    </row>
    <row r="556" spans="1:10" x14ac:dyDescent="0.25">
      <c r="A556">
        <v>555</v>
      </c>
      <c r="B556" s="1">
        <v>40191</v>
      </c>
      <c r="C556">
        <v>1</v>
      </c>
      <c r="D556" t="s">
        <v>19</v>
      </c>
      <c r="E556" t="s">
        <v>23</v>
      </c>
      <c r="F556" t="s">
        <v>12</v>
      </c>
      <c r="G556" t="s">
        <v>238</v>
      </c>
      <c r="H556">
        <v>2370</v>
      </c>
      <c r="I556">
        <v>257</v>
      </c>
      <c r="J556">
        <v>609090</v>
      </c>
    </row>
    <row r="557" spans="1:10" x14ac:dyDescent="0.25">
      <c r="A557">
        <v>556</v>
      </c>
      <c r="B557" s="1">
        <v>40283</v>
      </c>
      <c r="C557">
        <v>4</v>
      </c>
      <c r="D557" t="s">
        <v>22</v>
      </c>
      <c r="E557" t="s">
        <v>20</v>
      </c>
      <c r="F557" t="s">
        <v>21</v>
      </c>
      <c r="G557" t="s">
        <v>317</v>
      </c>
      <c r="H557">
        <v>2464</v>
      </c>
      <c r="I557">
        <v>246</v>
      </c>
      <c r="J557">
        <v>606144</v>
      </c>
    </row>
    <row r="558" spans="1:10" x14ac:dyDescent="0.25">
      <c r="A558">
        <v>557</v>
      </c>
      <c r="B558" s="1">
        <v>40313</v>
      </c>
      <c r="C558">
        <v>5</v>
      </c>
      <c r="D558" t="s">
        <v>22</v>
      </c>
      <c r="E558" t="s">
        <v>23</v>
      </c>
      <c r="F558" t="s">
        <v>12</v>
      </c>
      <c r="G558" t="s">
        <v>317</v>
      </c>
      <c r="H558">
        <v>1544</v>
      </c>
      <c r="I558">
        <v>424</v>
      </c>
      <c r="J558">
        <v>654656</v>
      </c>
    </row>
    <row r="559" spans="1:10" x14ac:dyDescent="0.25">
      <c r="A559">
        <v>558</v>
      </c>
      <c r="B559" s="1">
        <v>40467</v>
      </c>
      <c r="C559">
        <v>10</v>
      </c>
      <c r="D559" t="s">
        <v>25</v>
      </c>
      <c r="E559" t="s">
        <v>20</v>
      </c>
      <c r="F559" t="s">
        <v>21</v>
      </c>
      <c r="G559" t="s">
        <v>317</v>
      </c>
      <c r="H559">
        <v>3664</v>
      </c>
      <c r="I559">
        <v>623</v>
      </c>
      <c r="J559">
        <v>2282672</v>
      </c>
    </row>
    <row r="560" spans="1:10" x14ac:dyDescent="0.25">
      <c r="A560">
        <v>559</v>
      </c>
      <c r="B560" s="1">
        <v>40181</v>
      </c>
      <c r="C560">
        <v>1</v>
      </c>
      <c r="D560" t="s">
        <v>19</v>
      </c>
      <c r="E560" t="s">
        <v>23</v>
      </c>
      <c r="F560" t="s">
        <v>12</v>
      </c>
      <c r="G560" t="s">
        <v>317</v>
      </c>
      <c r="H560">
        <v>2394</v>
      </c>
      <c r="I560">
        <v>389</v>
      </c>
      <c r="J560">
        <v>931266</v>
      </c>
    </row>
    <row r="561" spans="1:10" x14ac:dyDescent="0.25">
      <c r="A561">
        <v>560</v>
      </c>
      <c r="B561" s="1">
        <v>40455</v>
      </c>
      <c r="C561">
        <v>10</v>
      </c>
      <c r="D561" t="s">
        <v>25</v>
      </c>
      <c r="E561" t="s">
        <v>20</v>
      </c>
      <c r="F561" t="s">
        <v>21</v>
      </c>
      <c r="G561" t="s">
        <v>30</v>
      </c>
      <c r="H561">
        <v>1216</v>
      </c>
      <c r="I561">
        <v>498</v>
      </c>
      <c r="J561">
        <v>605568</v>
      </c>
    </row>
    <row r="562" spans="1:10" x14ac:dyDescent="0.25">
      <c r="A562">
        <v>561</v>
      </c>
      <c r="B562" s="1">
        <v>40496</v>
      </c>
      <c r="C562">
        <v>11</v>
      </c>
      <c r="D562" t="s">
        <v>25</v>
      </c>
      <c r="E562" t="s">
        <v>20</v>
      </c>
      <c r="F562" t="s">
        <v>21</v>
      </c>
      <c r="G562" t="s">
        <v>30</v>
      </c>
      <c r="H562">
        <v>2347</v>
      </c>
      <c r="I562">
        <v>48</v>
      </c>
      <c r="J562">
        <v>112656</v>
      </c>
    </row>
    <row r="563" spans="1:10" x14ac:dyDescent="0.25">
      <c r="A563">
        <v>562</v>
      </c>
      <c r="B563" s="1">
        <v>40272</v>
      </c>
      <c r="C563">
        <v>4</v>
      </c>
      <c r="D563" t="s">
        <v>22</v>
      </c>
      <c r="E563" t="s">
        <v>11</v>
      </c>
      <c r="F563" t="s">
        <v>12</v>
      </c>
      <c r="G563" t="s">
        <v>311</v>
      </c>
      <c r="H563">
        <v>2868</v>
      </c>
      <c r="I563">
        <v>718</v>
      </c>
      <c r="J563">
        <v>2059224</v>
      </c>
    </row>
    <row r="564" spans="1:10" x14ac:dyDescent="0.25">
      <c r="A564">
        <v>563</v>
      </c>
      <c r="B564" s="1">
        <v>40404</v>
      </c>
      <c r="C564">
        <v>8</v>
      </c>
      <c r="D564" t="s">
        <v>10</v>
      </c>
      <c r="E564" t="s">
        <v>17</v>
      </c>
      <c r="F564" t="s">
        <v>15</v>
      </c>
      <c r="G564" t="s">
        <v>143</v>
      </c>
      <c r="H564">
        <v>3735</v>
      </c>
      <c r="I564">
        <v>758</v>
      </c>
      <c r="J564">
        <v>2831130</v>
      </c>
    </row>
    <row r="565" spans="1:10" x14ac:dyDescent="0.25">
      <c r="A565">
        <v>564</v>
      </c>
      <c r="B565" s="1">
        <v>40230</v>
      </c>
      <c r="C565">
        <v>2</v>
      </c>
      <c r="D565" t="s">
        <v>19</v>
      </c>
      <c r="E565" t="s">
        <v>26</v>
      </c>
      <c r="F565" t="s">
        <v>15</v>
      </c>
      <c r="G565" t="s">
        <v>143</v>
      </c>
      <c r="H565">
        <v>1783</v>
      </c>
      <c r="I565">
        <v>747</v>
      </c>
      <c r="J565">
        <v>1331901</v>
      </c>
    </row>
    <row r="566" spans="1:10" x14ac:dyDescent="0.25">
      <c r="A566">
        <v>565</v>
      </c>
      <c r="B566" s="1">
        <v>40467</v>
      </c>
      <c r="C566">
        <v>10</v>
      </c>
      <c r="D566" t="s">
        <v>25</v>
      </c>
      <c r="E566" t="s">
        <v>23</v>
      </c>
      <c r="F566" t="s">
        <v>12</v>
      </c>
      <c r="G566" t="s">
        <v>318</v>
      </c>
      <c r="H566">
        <v>3090</v>
      </c>
      <c r="I566">
        <v>56</v>
      </c>
      <c r="J566">
        <v>173040</v>
      </c>
    </row>
    <row r="567" spans="1:10" x14ac:dyDescent="0.25">
      <c r="A567">
        <v>566</v>
      </c>
      <c r="B567" s="1">
        <v>40271</v>
      </c>
      <c r="C567">
        <v>4</v>
      </c>
      <c r="D567" t="s">
        <v>22</v>
      </c>
      <c r="E567" t="s">
        <v>26</v>
      </c>
      <c r="F567" t="s">
        <v>15</v>
      </c>
      <c r="G567" t="s">
        <v>319</v>
      </c>
      <c r="H567">
        <v>3197</v>
      </c>
      <c r="I567">
        <v>479</v>
      </c>
      <c r="J567">
        <v>1531363</v>
      </c>
    </row>
    <row r="568" spans="1:10" x14ac:dyDescent="0.25">
      <c r="A568">
        <v>567</v>
      </c>
      <c r="B568" s="1">
        <v>40286</v>
      </c>
      <c r="C568">
        <v>4</v>
      </c>
      <c r="D568" t="s">
        <v>22</v>
      </c>
      <c r="E568" t="s">
        <v>17</v>
      </c>
      <c r="F568" t="s">
        <v>15</v>
      </c>
      <c r="G568" t="s">
        <v>319</v>
      </c>
      <c r="H568">
        <v>756</v>
      </c>
      <c r="I568">
        <v>874</v>
      </c>
      <c r="J568">
        <v>660744</v>
      </c>
    </row>
    <row r="569" spans="1:10" x14ac:dyDescent="0.25">
      <c r="A569">
        <v>568</v>
      </c>
      <c r="B569" s="1">
        <v>40334</v>
      </c>
      <c r="C569">
        <v>6</v>
      </c>
      <c r="D569" t="s">
        <v>22</v>
      </c>
      <c r="E569" t="s">
        <v>23</v>
      </c>
      <c r="F569" t="s">
        <v>12</v>
      </c>
      <c r="G569" t="s">
        <v>319</v>
      </c>
      <c r="H569">
        <v>1268</v>
      </c>
      <c r="I569">
        <v>516</v>
      </c>
      <c r="J569">
        <v>654288</v>
      </c>
    </row>
    <row r="570" spans="1:10" x14ac:dyDescent="0.25">
      <c r="A570">
        <v>569</v>
      </c>
      <c r="B570" s="1">
        <v>40230</v>
      </c>
      <c r="C570">
        <v>2</v>
      </c>
      <c r="D570" t="s">
        <v>19</v>
      </c>
      <c r="E570" t="s">
        <v>26</v>
      </c>
      <c r="F570" t="s">
        <v>15</v>
      </c>
      <c r="G570" t="s">
        <v>320</v>
      </c>
      <c r="H570">
        <v>326</v>
      </c>
      <c r="I570">
        <v>794</v>
      </c>
      <c r="J570">
        <v>258844</v>
      </c>
    </row>
    <row r="571" spans="1:10" x14ac:dyDescent="0.25">
      <c r="A571">
        <v>570</v>
      </c>
      <c r="B571" s="1">
        <v>40363</v>
      </c>
      <c r="C571">
        <v>7</v>
      </c>
      <c r="D571" t="s">
        <v>10</v>
      </c>
      <c r="E571" t="s">
        <v>11</v>
      </c>
      <c r="F571" t="s">
        <v>12</v>
      </c>
      <c r="G571" t="s">
        <v>320</v>
      </c>
      <c r="H571">
        <v>1190</v>
      </c>
      <c r="I571">
        <v>561</v>
      </c>
      <c r="J571">
        <v>667590</v>
      </c>
    </row>
    <row r="572" spans="1:10" x14ac:dyDescent="0.25">
      <c r="A572">
        <v>571</v>
      </c>
      <c r="B572" s="1">
        <v>40506</v>
      </c>
      <c r="C572">
        <v>11</v>
      </c>
      <c r="D572" t="s">
        <v>25</v>
      </c>
      <c r="E572" t="s">
        <v>20</v>
      </c>
      <c r="F572" t="s">
        <v>21</v>
      </c>
      <c r="G572" t="s">
        <v>320</v>
      </c>
      <c r="H572">
        <v>3566</v>
      </c>
      <c r="I572">
        <v>250</v>
      </c>
      <c r="J572">
        <v>891500</v>
      </c>
    </row>
    <row r="573" spans="1:10" x14ac:dyDescent="0.25">
      <c r="A573">
        <v>572</v>
      </c>
      <c r="B573" s="1">
        <v>40493</v>
      </c>
      <c r="C573">
        <v>11</v>
      </c>
      <c r="D573" t="s">
        <v>25</v>
      </c>
      <c r="E573" t="s">
        <v>26</v>
      </c>
      <c r="F573" t="s">
        <v>15</v>
      </c>
      <c r="G573" t="s">
        <v>198</v>
      </c>
      <c r="H573">
        <v>918</v>
      </c>
      <c r="I573">
        <v>693</v>
      </c>
      <c r="J573">
        <v>636174</v>
      </c>
    </row>
    <row r="574" spans="1:10" x14ac:dyDescent="0.25">
      <c r="A574">
        <v>573</v>
      </c>
      <c r="B574" s="1">
        <v>40254</v>
      </c>
      <c r="C574">
        <v>3</v>
      </c>
      <c r="D574" t="s">
        <v>19</v>
      </c>
      <c r="E574" t="s">
        <v>23</v>
      </c>
      <c r="F574" t="s">
        <v>12</v>
      </c>
      <c r="G574" t="s">
        <v>321</v>
      </c>
      <c r="H574">
        <v>3814</v>
      </c>
      <c r="I574">
        <v>455</v>
      </c>
      <c r="J574">
        <v>1735370</v>
      </c>
    </row>
    <row r="575" spans="1:10" x14ac:dyDescent="0.25">
      <c r="A575">
        <v>574</v>
      </c>
      <c r="B575" s="1">
        <v>40189</v>
      </c>
      <c r="C575">
        <v>1</v>
      </c>
      <c r="D575" t="s">
        <v>19</v>
      </c>
      <c r="E575" t="s">
        <v>20</v>
      </c>
      <c r="F575" t="s">
        <v>21</v>
      </c>
      <c r="G575" t="s">
        <v>245</v>
      </c>
      <c r="H575">
        <v>2305</v>
      </c>
      <c r="I575">
        <v>104</v>
      </c>
      <c r="J575">
        <v>239720</v>
      </c>
    </row>
    <row r="576" spans="1:10" x14ac:dyDescent="0.25">
      <c r="A576">
        <v>575</v>
      </c>
      <c r="B576" s="1">
        <v>40266</v>
      </c>
      <c r="C576">
        <v>3</v>
      </c>
      <c r="D576" t="s">
        <v>19</v>
      </c>
      <c r="E576" t="s">
        <v>20</v>
      </c>
      <c r="F576" t="s">
        <v>21</v>
      </c>
      <c r="G576" t="s">
        <v>245</v>
      </c>
      <c r="H576">
        <v>2904</v>
      </c>
      <c r="I576">
        <v>414</v>
      </c>
      <c r="J576">
        <v>1202256</v>
      </c>
    </row>
    <row r="577" spans="1:10" x14ac:dyDescent="0.25">
      <c r="A577">
        <v>576</v>
      </c>
      <c r="B577" s="1">
        <v>40398</v>
      </c>
      <c r="C577">
        <v>8</v>
      </c>
      <c r="D577" t="s">
        <v>10</v>
      </c>
      <c r="E577" t="s">
        <v>20</v>
      </c>
      <c r="F577" t="s">
        <v>21</v>
      </c>
      <c r="G577" t="s">
        <v>245</v>
      </c>
      <c r="H577">
        <v>2219</v>
      </c>
      <c r="I577">
        <v>51</v>
      </c>
      <c r="J577">
        <v>113169</v>
      </c>
    </row>
    <row r="578" spans="1:10" x14ac:dyDescent="0.25">
      <c r="A578">
        <v>577</v>
      </c>
      <c r="B578" s="1">
        <v>40377</v>
      </c>
      <c r="C578">
        <v>7</v>
      </c>
      <c r="D578" t="s">
        <v>10</v>
      </c>
      <c r="E578" t="s">
        <v>20</v>
      </c>
      <c r="F578" t="s">
        <v>21</v>
      </c>
      <c r="G578" t="s">
        <v>322</v>
      </c>
      <c r="H578">
        <v>488</v>
      </c>
      <c r="I578">
        <v>762</v>
      </c>
      <c r="J578">
        <v>371856</v>
      </c>
    </row>
    <row r="579" spans="1:10" x14ac:dyDescent="0.25">
      <c r="A579">
        <v>578</v>
      </c>
      <c r="B579" s="1">
        <v>40213</v>
      </c>
      <c r="C579">
        <v>2</v>
      </c>
      <c r="D579" t="s">
        <v>19</v>
      </c>
      <c r="E579" t="s">
        <v>20</v>
      </c>
      <c r="F579" t="s">
        <v>21</v>
      </c>
      <c r="G579" t="s">
        <v>231</v>
      </c>
      <c r="H579">
        <v>3559</v>
      </c>
      <c r="I579">
        <v>555</v>
      </c>
      <c r="J579">
        <v>1975245</v>
      </c>
    </row>
    <row r="580" spans="1:10" x14ac:dyDescent="0.25">
      <c r="A580">
        <v>579</v>
      </c>
      <c r="B580" s="1">
        <v>40322</v>
      </c>
      <c r="C580">
        <v>5</v>
      </c>
      <c r="D580" t="s">
        <v>22</v>
      </c>
      <c r="E580" t="s">
        <v>20</v>
      </c>
      <c r="F580" t="s">
        <v>21</v>
      </c>
      <c r="G580" t="s">
        <v>323</v>
      </c>
      <c r="H580">
        <v>531</v>
      </c>
      <c r="I580">
        <v>721</v>
      </c>
      <c r="J580">
        <v>382851</v>
      </c>
    </row>
    <row r="581" spans="1:10" x14ac:dyDescent="0.25">
      <c r="A581">
        <v>580</v>
      </c>
      <c r="B581" s="1">
        <v>40262</v>
      </c>
      <c r="C581">
        <v>3</v>
      </c>
      <c r="D581" t="s">
        <v>19</v>
      </c>
      <c r="E581" t="s">
        <v>23</v>
      </c>
      <c r="F581" t="s">
        <v>12</v>
      </c>
      <c r="G581" t="s">
        <v>323</v>
      </c>
      <c r="H581">
        <v>1566</v>
      </c>
      <c r="I581">
        <v>344</v>
      </c>
      <c r="J581">
        <v>538704</v>
      </c>
    </row>
    <row r="582" spans="1:10" x14ac:dyDescent="0.25">
      <c r="A582">
        <v>581</v>
      </c>
      <c r="B582" s="1">
        <v>40190</v>
      </c>
      <c r="C582">
        <v>1</v>
      </c>
      <c r="D582" t="s">
        <v>19</v>
      </c>
      <c r="E582" t="s">
        <v>26</v>
      </c>
      <c r="F582" t="s">
        <v>15</v>
      </c>
      <c r="G582" t="s">
        <v>324</v>
      </c>
      <c r="H582">
        <v>1105</v>
      </c>
      <c r="I582">
        <v>561</v>
      </c>
      <c r="J582">
        <v>619905</v>
      </c>
    </row>
    <row r="583" spans="1:10" x14ac:dyDescent="0.25">
      <c r="A583">
        <v>582</v>
      </c>
      <c r="B583" s="1">
        <v>40404</v>
      </c>
      <c r="C583">
        <v>8</v>
      </c>
      <c r="D583" t="s">
        <v>10</v>
      </c>
      <c r="E583" t="s">
        <v>20</v>
      </c>
      <c r="F583" t="s">
        <v>21</v>
      </c>
      <c r="G583" t="s">
        <v>324</v>
      </c>
      <c r="H583">
        <v>2702</v>
      </c>
      <c r="I583">
        <v>308</v>
      </c>
      <c r="J583">
        <v>832216</v>
      </c>
    </row>
    <row r="584" spans="1:10" x14ac:dyDescent="0.25">
      <c r="A584">
        <v>583</v>
      </c>
      <c r="B584" s="1">
        <v>40497</v>
      </c>
      <c r="C584">
        <v>11</v>
      </c>
      <c r="D584" t="s">
        <v>25</v>
      </c>
      <c r="E584" t="s">
        <v>20</v>
      </c>
      <c r="F584" t="s">
        <v>21</v>
      </c>
      <c r="G584" t="s">
        <v>325</v>
      </c>
      <c r="H584">
        <v>752</v>
      </c>
      <c r="I584">
        <v>277</v>
      </c>
      <c r="J584">
        <v>208304</v>
      </c>
    </row>
    <row r="585" spans="1:10" x14ac:dyDescent="0.25">
      <c r="A585">
        <v>584</v>
      </c>
      <c r="B585" s="1">
        <v>40228</v>
      </c>
      <c r="C585">
        <v>2</v>
      </c>
      <c r="D585" t="s">
        <v>19</v>
      </c>
      <c r="E585" t="s">
        <v>11</v>
      </c>
      <c r="F585" t="s">
        <v>12</v>
      </c>
      <c r="G585" t="s">
        <v>82</v>
      </c>
      <c r="H585">
        <v>915</v>
      </c>
      <c r="I585">
        <v>718</v>
      </c>
      <c r="J585">
        <v>656970</v>
      </c>
    </row>
    <row r="586" spans="1:10" x14ac:dyDescent="0.25">
      <c r="A586">
        <v>585</v>
      </c>
      <c r="B586" s="1">
        <v>40487</v>
      </c>
      <c r="C586">
        <v>11</v>
      </c>
      <c r="D586" t="s">
        <v>25</v>
      </c>
      <c r="E586" t="s">
        <v>14</v>
      </c>
      <c r="F586" t="s">
        <v>15</v>
      </c>
      <c r="G586" t="s">
        <v>82</v>
      </c>
      <c r="H586">
        <v>2937</v>
      </c>
      <c r="I586">
        <v>757</v>
      </c>
      <c r="J586">
        <v>2223309</v>
      </c>
    </row>
    <row r="587" spans="1:10" x14ac:dyDescent="0.25">
      <c r="A587">
        <v>586</v>
      </c>
      <c r="B587" s="1">
        <v>40290</v>
      </c>
      <c r="C587">
        <v>4</v>
      </c>
      <c r="D587" t="s">
        <v>22</v>
      </c>
      <c r="E587" t="s">
        <v>20</v>
      </c>
      <c r="F587" t="s">
        <v>21</v>
      </c>
      <c r="G587" t="s">
        <v>122</v>
      </c>
      <c r="H587">
        <v>43</v>
      </c>
      <c r="I587">
        <v>53</v>
      </c>
      <c r="J587">
        <v>2279</v>
      </c>
    </row>
    <row r="588" spans="1:10" x14ac:dyDescent="0.25">
      <c r="A588">
        <v>587</v>
      </c>
      <c r="B588" s="1">
        <v>40214</v>
      </c>
      <c r="C588">
        <v>2</v>
      </c>
      <c r="D588" t="s">
        <v>19</v>
      </c>
      <c r="E588" t="s">
        <v>20</v>
      </c>
      <c r="F588" t="s">
        <v>21</v>
      </c>
      <c r="G588" t="s">
        <v>326</v>
      </c>
      <c r="H588">
        <v>1979</v>
      </c>
      <c r="I588">
        <v>239</v>
      </c>
      <c r="J588">
        <v>472981</v>
      </c>
    </row>
    <row r="589" spans="1:10" x14ac:dyDescent="0.25">
      <c r="A589">
        <v>588</v>
      </c>
      <c r="B589" s="1">
        <v>40457</v>
      </c>
      <c r="C589">
        <v>10</v>
      </c>
      <c r="D589" t="s">
        <v>25</v>
      </c>
      <c r="E589" t="s">
        <v>17</v>
      </c>
      <c r="F589" t="s">
        <v>15</v>
      </c>
      <c r="G589" t="s">
        <v>326</v>
      </c>
      <c r="H589">
        <v>3621</v>
      </c>
      <c r="I589">
        <v>541</v>
      </c>
      <c r="J589">
        <v>1958961</v>
      </c>
    </row>
    <row r="590" spans="1:10" x14ac:dyDescent="0.25">
      <c r="A590">
        <v>589</v>
      </c>
      <c r="B590" s="1">
        <v>40300</v>
      </c>
      <c r="C590">
        <v>5</v>
      </c>
      <c r="D590" t="s">
        <v>22</v>
      </c>
      <c r="E590" t="s">
        <v>20</v>
      </c>
      <c r="F590" t="s">
        <v>21</v>
      </c>
      <c r="G590" t="s">
        <v>256</v>
      </c>
      <c r="H590">
        <v>127</v>
      </c>
      <c r="I590">
        <v>797</v>
      </c>
      <c r="J590">
        <v>101219</v>
      </c>
    </row>
    <row r="591" spans="1:10" x14ac:dyDescent="0.25">
      <c r="A591">
        <v>590</v>
      </c>
      <c r="B591" s="1">
        <v>40494</v>
      </c>
      <c r="C591">
        <v>11</v>
      </c>
      <c r="D591" t="s">
        <v>25</v>
      </c>
      <c r="E591" t="s">
        <v>11</v>
      </c>
      <c r="F591" t="s">
        <v>15</v>
      </c>
      <c r="G591" t="s">
        <v>256</v>
      </c>
      <c r="H591">
        <v>2845</v>
      </c>
      <c r="I591">
        <v>857</v>
      </c>
      <c r="J591">
        <v>2438165</v>
      </c>
    </row>
    <row r="592" spans="1:10" x14ac:dyDescent="0.25">
      <c r="A592">
        <v>591</v>
      </c>
      <c r="B592" s="1">
        <v>40338</v>
      </c>
      <c r="C592">
        <v>6</v>
      </c>
      <c r="D592" t="s">
        <v>22</v>
      </c>
      <c r="E592" t="s">
        <v>23</v>
      </c>
      <c r="F592" t="s">
        <v>12</v>
      </c>
      <c r="G592" t="s">
        <v>327</v>
      </c>
      <c r="H592">
        <v>1909</v>
      </c>
      <c r="I592">
        <v>48</v>
      </c>
      <c r="J592">
        <v>91632</v>
      </c>
    </row>
    <row r="593" spans="1:10" x14ac:dyDescent="0.25">
      <c r="A593">
        <v>592</v>
      </c>
      <c r="B593" s="1">
        <v>40477</v>
      </c>
      <c r="C593">
        <v>10</v>
      </c>
      <c r="D593" t="s">
        <v>25</v>
      </c>
      <c r="E593" t="s">
        <v>23</v>
      </c>
      <c r="F593" t="s">
        <v>12</v>
      </c>
      <c r="G593" t="s">
        <v>327</v>
      </c>
      <c r="H593">
        <v>2598</v>
      </c>
      <c r="I593">
        <v>874</v>
      </c>
      <c r="J593">
        <v>2270652</v>
      </c>
    </row>
    <row r="594" spans="1:10" x14ac:dyDescent="0.25">
      <c r="A594">
        <v>593</v>
      </c>
      <c r="B594" s="1">
        <v>40449</v>
      </c>
      <c r="C594">
        <v>9</v>
      </c>
      <c r="D594" t="s">
        <v>10</v>
      </c>
      <c r="E594" t="s">
        <v>20</v>
      </c>
      <c r="F594" t="s">
        <v>21</v>
      </c>
      <c r="G594" t="s">
        <v>328</v>
      </c>
      <c r="H594">
        <v>3576</v>
      </c>
      <c r="I594">
        <v>408</v>
      </c>
      <c r="J594">
        <v>1459008</v>
      </c>
    </row>
    <row r="595" spans="1:10" x14ac:dyDescent="0.25">
      <c r="A595">
        <v>594</v>
      </c>
      <c r="B595" s="1">
        <v>40182</v>
      </c>
      <c r="C595">
        <v>1</v>
      </c>
      <c r="D595" t="s">
        <v>19</v>
      </c>
      <c r="E595" t="s">
        <v>20</v>
      </c>
      <c r="F595" t="s">
        <v>21</v>
      </c>
      <c r="G595" t="s">
        <v>159</v>
      </c>
      <c r="H595">
        <v>650</v>
      </c>
      <c r="I595">
        <v>157</v>
      </c>
      <c r="J595">
        <v>102050</v>
      </c>
    </row>
    <row r="596" spans="1:10" x14ac:dyDescent="0.25">
      <c r="A596">
        <v>595</v>
      </c>
      <c r="B596" s="1">
        <v>40373</v>
      </c>
      <c r="C596">
        <v>7</v>
      </c>
      <c r="D596" t="s">
        <v>10</v>
      </c>
      <c r="E596" t="s">
        <v>14</v>
      </c>
      <c r="F596" t="s">
        <v>15</v>
      </c>
      <c r="G596" t="s">
        <v>130</v>
      </c>
      <c r="H596">
        <v>2163</v>
      </c>
      <c r="I596">
        <v>418</v>
      </c>
      <c r="J596">
        <v>904134</v>
      </c>
    </row>
    <row r="597" spans="1:10" x14ac:dyDescent="0.25">
      <c r="A597">
        <v>596</v>
      </c>
      <c r="B597" s="1">
        <v>40343</v>
      </c>
      <c r="C597">
        <v>6</v>
      </c>
      <c r="D597" t="s">
        <v>22</v>
      </c>
      <c r="E597" t="s">
        <v>20</v>
      </c>
      <c r="F597" t="s">
        <v>21</v>
      </c>
      <c r="G597" t="s">
        <v>130</v>
      </c>
      <c r="H597">
        <v>1661</v>
      </c>
      <c r="I597">
        <v>324</v>
      </c>
      <c r="J597">
        <v>538164</v>
      </c>
    </row>
    <row r="598" spans="1:10" x14ac:dyDescent="0.25">
      <c r="A598">
        <v>597</v>
      </c>
      <c r="B598" s="1">
        <v>40196</v>
      </c>
      <c r="C598">
        <v>1</v>
      </c>
      <c r="D598" t="s">
        <v>19</v>
      </c>
      <c r="E598" t="s">
        <v>20</v>
      </c>
      <c r="F598" t="s">
        <v>21</v>
      </c>
      <c r="G598" t="s">
        <v>130</v>
      </c>
      <c r="H598">
        <v>1072</v>
      </c>
      <c r="I598">
        <v>294</v>
      </c>
      <c r="J598">
        <v>315168</v>
      </c>
    </row>
    <row r="599" spans="1:10" x14ac:dyDescent="0.25">
      <c r="A599">
        <v>598</v>
      </c>
      <c r="B599" s="1">
        <v>40445</v>
      </c>
      <c r="C599">
        <v>9</v>
      </c>
      <c r="D599" t="s">
        <v>10</v>
      </c>
      <c r="E599" t="s">
        <v>20</v>
      </c>
      <c r="F599" t="s">
        <v>21</v>
      </c>
      <c r="G599" t="s">
        <v>81</v>
      </c>
      <c r="H599">
        <v>2714</v>
      </c>
      <c r="I599">
        <v>428</v>
      </c>
      <c r="J599">
        <v>1161592</v>
      </c>
    </row>
    <row r="600" spans="1:10" x14ac:dyDescent="0.25">
      <c r="A600">
        <v>599</v>
      </c>
      <c r="B600" s="1">
        <v>40266</v>
      </c>
      <c r="C600">
        <v>3</v>
      </c>
      <c r="D600" t="s">
        <v>19</v>
      </c>
      <c r="E600" t="s">
        <v>20</v>
      </c>
      <c r="F600" t="s">
        <v>21</v>
      </c>
      <c r="G600" t="s">
        <v>87</v>
      </c>
      <c r="H600">
        <v>1923</v>
      </c>
      <c r="I600">
        <v>635</v>
      </c>
      <c r="J600">
        <v>1221105</v>
      </c>
    </row>
    <row r="601" spans="1:10" x14ac:dyDescent="0.25">
      <c r="A601">
        <v>600</v>
      </c>
      <c r="B601" s="1">
        <v>40225</v>
      </c>
      <c r="C601">
        <v>2</v>
      </c>
      <c r="D601" t="s">
        <v>19</v>
      </c>
      <c r="E601" t="s">
        <v>26</v>
      </c>
      <c r="F601" t="s">
        <v>15</v>
      </c>
      <c r="G601" t="s">
        <v>132</v>
      </c>
      <c r="H601">
        <v>1577</v>
      </c>
      <c r="I601">
        <v>191</v>
      </c>
      <c r="J601">
        <v>301207</v>
      </c>
    </row>
    <row r="602" spans="1:10" x14ac:dyDescent="0.25">
      <c r="A602">
        <v>601</v>
      </c>
      <c r="B602" s="1">
        <v>40234</v>
      </c>
      <c r="C602">
        <v>2</v>
      </c>
      <c r="D602" t="s">
        <v>19</v>
      </c>
      <c r="E602" t="s">
        <v>26</v>
      </c>
      <c r="F602" t="s">
        <v>15</v>
      </c>
      <c r="G602" t="s">
        <v>132</v>
      </c>
      <c r="H602">
        <v>550</v>
      </c>
      <c r="I602">
        <v>686</v>
      </c>
      <c r="J602">
        <v>377300</v>
      </c>
    </row>
    <row r="603" spans="1:10" x14ac:dyDescent="0.25">
      <c r="A603">
        <v>602</v>
      </c>
      <c r="B603" s="1">
        <v>40277</v>
      </c>
      <c r="C603">
        <v>4</v>
      </c>
      <c r="D603" t="s">
        <v>22</v>
      </c>
      <c r="E603" t="s">
        <v>20</v>
      </c>
      <c r="F603" t="s">
        <v>21</v>
      </c>
      <c r="G603" t="s">
        <v>132</v>
      </c>
      <c r="H603">
        <v>2229</v>
      </c>
      <c r="I603">
        <v>368</v>
      </c>
      <c r="J603">
        <v>820272</v>
      </c>
    </row>
    <row r="604" spans="1:10" x14ac:dyDescent="0.25">
      <c r="A604">
        <v>603</v>
      </c>
      <c r="B604" s="1">
        <v>40442</v>
      </c>
      <c r="C604">
        <v>9</v>
      </c>
      <c r="D604" t="s">
        <v>10</v>
      </c>
      <c r="E604" t="s">
        <v>20</v>
      </c>
      <c r="F604" t="s">
        <v>21</v>
      </c>
      <c r="G604" t="s">
        <v>132</v>
      </c>
      <c r="H604">
        <v>2654</v>
      </c>
      <c r="I604">
        <v>608</v>
      </c>
      <c r="J604">
        <v>1613632</v>
      </c>
    </row>
    <row r="605" spans="1:10" x14ac:dyDescent="0.25">
      <c r="A605">
        <v>604</v>
      </c>
      <c r="B605" s="1">
        <v>40198</v>
      </c>
      <c r="C605">
        <v>1</v>
      </c>
      <c r="D605" t="s">
        <v>19</v>
      </c>
      <c r="E605" t="s">
        <v>20</v>
      </c>
      <c r="F605" t="s">
        <v>21</v>
      </c>
      <c r="G605" t="s">
        <v>307</v>
      </c>
      <c r="H605">
        <v>3442</v>
      </c>
      <c r="I605">
        <v>92</v>
      </c>
      <c r="J605">
        <v>316664</v>
      </c>
    </row>
    <row r="606" spans="1:10" x14ac:dyDescent="0.25">
      <c r="A606">
        <v>605</v>
      </c>
      <c r="B606" s="1">
        <v>40355</v>
      </c>
      <c r="C606">
        <v>6</v>
      </c>
      <c r="D606" t="s">
        <v>22</v>
      </c>
      <c r="E606" t="s">
        <v>11</v>
      </c>
      <c r="F606" t="s">
        <v>12</v>
      </c>
      <c r="G606" t="s">
        <v>329</v>
      </c>
      <c r="H606">
        <v>2290</v>
      </c>
      <c r="I606">
        <v>720</v>
      </c>
      <c r="J606">
        <v>1648800</v>
      </c>
    </row>
    <row r="607" spans="1:10" x14ac:dyDescent="0.25">
      <c r="A607">
        <v>606</v>
      </c>
      <c r="B607" s="1">
        <v>40195</v>
      </c>
      <c r="C607">
        <v>1</v>
      </c>
      <c r="D607" t="s">
        <v>19</v>
      </c>
      <c r="E607" t="s">
        <v>26</v>
      </c>
      <c r="F607" t="s">
        <v>15</v>
      </c>
      <c r="G607" t="s">
        <v>330</v>
      </c>
      <c r="H607">
        <v>1883</v>
      </c>
      <c r="I607">
        <v>549</v>
      </c>
      <c r="J607">
        <v>1033767</v>
      </c>
    </row>
    <row r="608" spans="1:10" x14ac:dyDescent="0.25">
      <c r="A608">
        <v>607</v>
      </c>
      <c r="B608" s="1">
        <v>40259</v>
      </c>
      <c r="C608">
        <v>3</v>
      </c>
      <c r="D608" t="s">
        <v>19</v>
      </c>
      <c r="E608" t="s">
        <v>20</v>
      </c>
      <c r="F608" t="s">
        <v>21</v>
      </c>
      <c r="G608" t="s">
        <v>331</v>
      </c>
      <c r="H608">
        <v>1079</v>
      </c>
      <c r="I608">
        <v>239</v>
      </c>
      <c r="J608">
        <v>257881</v>
      </c>
    </row>
    <row r="609" spans="1:10" x14ac:dyDescent="0.25">
      <c r="A609">
        <v>608</v>
      </c>
      <c r="B609" s="1">
        <v>40413</v>
      </c>
      <c r="C609">
        <v>8</v>
      </c>
      <c r="D609" t="s">
        <v>10</v>
      </c>
      <c r="E609" t="s">
        <v>20</v>
      </c>
      <c r="F609" t="s">
        <v>21</v>
      </c>
      <c r="G609" t="s">
        <v>331</v>
      </c>
      <c r="H609">
        <v>2026</v>
      </c>
      <c r="I609">
        <v>573</v>
      </c>
      <c r="J609">
        <v>1160898</v>
      </c>
    </row>
    <row r="610" spans="1:10" x14ac:dyDescent="0.25">
      <c r="A610">
        <v>609</v>
      </c>
      <c r="B610" s="1">
        <v>40372</v>
      </c>
      <c r="C610">
        <v>7</v>
      </c>
      <c r="D610" t="s">
        <v>10</v>
      </c>
      <c r="E610" t="s">
        <v>20</v>
      </c>
      <c r="F610" t="s">
        <v>21</v>
      </c>
      <c r="G610" t="s">
        <v>332</v>
      </c>
      <c r="H610">
        <v>3118</v>
      </c>
      <c r="I610">
        <v>333</v>
      </c>
      <c r="J610">
        <v>1038294</v>
      </c>
    </row>
    <row r="611" spans="1:10" x14ac:dyDescent="0.25">
      <c r="A611">
        <v>610</v>
      </c>
      <c r="B611" s="1">
        <v>40524</v>
      </c>
      <c r="C611">
        <v>12</v>
      </c>
      <c r="D611" t="s">
        <v>25</v>
      </c>
      <c r="E611" t="s">
        <v>11</v>
      </c>
      <c r="F611" t="s">
        <v>15</v>
      </c>
      <c r="G611" t="s">
        <v>240</v>
      </c>
      <c r="H611">
        <v>812</v>
      </c>
      <c r="I611">
        <v>674</v>
      </c>
      <c r="J611">
        <v>547288</v>
      </c>
    </row>
    <row r="612" spans="1:10" x14ac:dyDescent="0.25">
      <c r="A612">
        <v>611</v>
      </c>
      <c r="B612" s="1">
        <v>40245</v>
      </c>
      <c r="C612">
        <v>3</v>
      </c>
      <c r="D612" t="s">
        <v>19</v>
      </c>
      <c r="E612" t="s">
        <v>26</v>
      </c>
      <c r="F612" t="s">
        <v>15</v>
      </c>
      <c r="G612" t="s">
        <v>284</v>
      </c>
      <c r="H612">
        <v>3487</v>
      </c>
      <c r="I612">
        <v>129</v>
      </c>
      <c r="J612">
        <v>449823</v>
      </c>
    </row>
    <row r="613" spans="1:10" x14ac:dyDescent="0.25">
      <c r="A613">
        <v>612</v>
      </c>
      <c r="B613" s="1">
        <v>40467</v>
      </c>
      <c r="C613">
        <v>10</v>
      </c>
      <c r="D613" t="s">
        <v>25</v>
      </c>
      <c r="E613" t="s">
        <v>20</v>
      </c>
      <c r="F613" t="s">
        <v>21</v>
      </c>
      <c r="G613" t="s">
        <v>284</v>
      </c>
      <c r="H613">
        <v>3588</v>
      </c>
      <c r="I613">
        <v>440</v>
      </c>
      <c r="J613">
        <v>1578720</v>
      </c>
    </row>
    <row r="614" spans="1:10" x14ac:dyDescent="0.25">
      <c r="A614">
        <v>613</v>
      </c>
      <c r="B614" s="1">
        <v>40382</v>
      </c>
      <c r="C614">
        <v>7</v>
      </c>
      <c r="D614" t="s">
        <v>10</v>
      </c>
      <c r="E614" t="s">
        <v>20</v>
      </c>
      <c r="F614" t="s">
        <v>21</v>
      </c>
      <c r="G614" t="s">
        <v>237</v>
      </c>
      <c r="H614">
        <v>1986</v>
      </c>
      <c r="I614">
        <v>83</v>
      </c>
      <c r="J614">
        <v>164838</v>
      </c>
    </row>
    <row r="615" spans="1:10" x14ac:dyDescent="0.25">
      <c r="A615">
        <v>614</v>
      </c>
      <c r="B615" s="1">
        <v>40351</v>
      </c>
      <c r="C615">
        <v>6</v>
      </c>
      <c r="D615" t="s">
        <v>22</v>
      </c>
      <c r="E615" t="s">
        <v>20</v>
      </c>
      <c r="F615" t="s">
        <v>21</v>
      </c>
      <c r="G615" t="s">
        <v>333</v>
      </c>
      <c r="H615">
        <v>2465</v>
      </c>
      <c r="I615">
        <v>484</v>
      </c>
      <c r="J615">
        <v>1193060</v>
      </c>
    </row>
    <row r="616" spans="1:10" x14ac:dyDescent="0.25">
      <c r="A616">
        <v>615</v>
      </c>
      <c r="B616" s="1">
        <v>40248</v>
      </c>
      <c r="C616">
        <v>3</v>
      </c>
      <c r="D616" t="s">
        <v>19</v>
      </c>
      <c r="E616" t="s">
        <v>26</v>
      </c>
      <c r="F616" t="s">
        <v>15</v>
      </c>
      <c r="G616" t="s">
        <v>334</v>
      </c>
      <c r="H616">
        <v>2679</v>
      </c>
      <c r="I616">
        <v>238</v>
      </c>
      <c r="J616">
        <v>637602</v>
      </c>
    </row>
    <row r="617" spans="1:10" x14ac:dyDescent="0.25">
      <c r="A617">
        <v>616</v>
      </c>
      <c r="B617" s="1">
        <v>40299</v>
      </c>
      <c r="C617">
        <v>5</v>
      </c>
      <c r="D617" t="s">
        <v>22</v>
      </c>
      <c r="E617" t="s">
        <v>26</v>
      </c>
      <c r="F617" t="s">
        <v>15</v>
      </c>
      <c r="G617" t="s">
        <v>334</v>
      </c>
      <c r="H617">
        <v>3582</v>
      </c>
      <c r="I617">
        <v>746</v>
      </c>
      <c r="J617">
        <v>2672172</v>
      </c>
    </row>
    <row r="618" spans="1:10" x14ac:dyDescent="0.25">
      <c r="A618">
        <v>617</v>
      </c>
      <c r="B618" s="1">
        <v>40430</v>
      </c>
      <c r="C618">
        <v>9</v>
      </c>
      <c r="D618" t="s">
        <v>10</v>
      </c>
      <c r="E618" t="s">
        <v>11</v>
      </c>
      <c r="F618" t="s">
        <v>12</v>
      </c>
      <c r="G618" t="s">
        <v>335</v>
      </c>
      <c r="H618">
        <v>3802</v>
      </c>
      <c r="I618">
        <v>631</v>
      </c>
      <c r="J618">
        <v>2399062</v>
      </c>
    </row>
    <row r="619" spans="1:10" x14ac:dyDescent="0.25">
      <c r="A619">
        <v>618</v>
      </c>
      <c r="B619" s="1">
        <v>40216</v>
      </c>
      <c r="C619">
        <v>2</v>
      </c>
      <c r="D619" t="s">
        <v>19</v>
      </c>
      <c r="E619" t="s">
        <v>20</v>
      </c>
      <c r="F619" t="s">
        <v>21</v>
      </c>
      <c r="G619" t="s">
        <v>141</v>
      </c>
      <c r="H619">
        <v>1090</v>
      </c>
      <c r="I619">
        <v>228</v>
      </c>
      <c r="J619">
        <v>248520</v>
      </c>
    </row>
    <row r="620" spans="1:10" x14ac:dyDescent="0.25">
      <c r="A620">
        <v>619</v>
      </c>
      <c r="B620" s="1">
        <v>40535</v>
      </c>
      <c r="C620">
        <v>12</v>
      </c>
      <c r="D620" t="s">
        <v>25</v>
      </c>
      <c r="E620" t="s">
        <v>11</v>
      </c>
      <c r="F620" t="s">
        <v>12</v>
      </c>
      <c r="G620" t="s">
        <v>141</v>
      </c>
      <c r="H620">
        <v>3551</v>
      </c>
      <c r="I620">
        <v>746</v>
      </c>
      <c r="J620">
        <v>2649046</v>
      </c>
    </row>
    <row r="621" spans="1:10" x14ac:dyDescent="0.25">
      <c r="A621">
        <v>620</v>
      </c>
      <c r="B621" s="1">
        <v>40394</v>
      </c>
      <c r="C621">
        <v>8</v>
      </c>
      <c r="D621" t="s">
        <v>10</v>
      </c>
      <c r="E621" t="s">
        <v>14</v>
      </c>
      <c r="F621" t="s">
        <v>15</v>
      </c>
      <c r="G621" t="s">
        <v>141</v>
      </c>
      <c r="H621">
        <v>898</v>
      </c>
      <c r="I621">
        <v>530</v>
      </c>
      <c r="J621">
        <v>475940</v>
      </c>
    </row>
    <row r="622" spans="1:10" x14ac:dyDescent="0.25">
      <c r="A622">
        <v>621</v>
      </c>
      <c r="B622" s="1">
        <v>40212</v>
      </c>
      <c r="C622">
        <v>2</v>
      </c>
      <c r="D622" t="s">
        <v>19</v>
      </c>
      <c r="E622" t="s">
        <v>23</v>
      </c>
      <c r="F622" t="s">
        <v>12</v>
      </c>
      <c r="G622" t="s">
        <v>141</v>
      </c>
      <c r="H622">
        <v>2801</v>
      </c>
      <c r="I622">
        <v>722</v>
      </c>
      <c r="J622">
        <v>2022322</v>
      </c>
    </row>
    <row r="623" spans="1:10" x14ac:dyDescent="0.25">
      <c r="A623">
        <v>622</v>
      </c>
      <c r="B623" s="1">
        <v>40227</v>
      </c>
      <c r="C623">
        <v>2</v>
      </c>
      <c r="D623" t="s">
        <v>19</v>
      </c>
      <c r="E623" t="s">
        <v>17</v>
      </c>
      <c r="F623" t="s">
        <v>15</v>
      </c>
      <c r="G623" t="s">
        <v>120</v>
      </c>
      <c r="H623">
        <v>3916</v>
      </c>
      <c r="I623">
        <v>519</v>
      </c>
      <c r="J623">
        <v>2032404</v>
      </c>
    </row>
    <row r="624" spans="1:10" x14ac:dyDescent="0.25">
      <c r="A624">
        <v>623</v>
      </c>
      <c r="B624" s="1">
        <v>40226</v>
      </c>
      <c r="C624">
        <v>2</v>
      </c>
      <c r="D624" t="s">
        <v>19</v>
      </c>
      <c r="E624" t="s">
        <v>20</v>
      </c>
      <c r="F624" t="s">
        <v>21</v>
      </c>
      <c r="G624" t="s">
        <v>34</v>
      </c>
      <c r="H624">
        <v>758</v>
      </c>
      <c r="I624">
        <v>720</v>
      </c>
      <c r="J624">
        <v>545760</v>
      </c>
    </row>
    <row r="625" spans="1:10" x14ac:dyDescent="0.25">
      <c r="A625">
        <v>624</v>
      </c>
      <c r="B625" s="1">
        <v>40456</v>
      </c>
      <c r="C625">
        <v>10</v>
      </c>
      <c r="D625" t="s">
        <v>25</v>
      </c>
      <c r="E625" t="s">
        <v>20</v>
      </c>
      <c r="F625" t="s">
        <v>21</v>
      </c>
      <c r="G625" t="s">
        <v>336</v>
      </c>
      <c r="H625">
        <v>2226</v>
      </c>
      <c r="I625">
        <v>896</v>
      </c>
      <c r="J625">
        <v>1994496</v>
      </c>
    </row>
    <row r="626" spans="1:10" x14ac:dyDescent="0.25">
      <c r="A626">
        <v>625</v>
      </c>
      <c r="B626" s="1">
        <v>40450</v>
      </c>
      <c r="C626">
        <v>9</v>
      </c>
      <c r="D626" t="s">
        <v>10</v>
      </c>
      <c r="E626" t="s">
        <v>14</v>
      </c>
      <c r="F626" t="s">
        <v>15</v>
      </c>
      <c r="G626" t="s">
        <v>48</v>
      </c>
      <c r="H626">
        <v>1236</v>
      </c>
      <c r="I626">
        <v>267</v>
      </c>
      <c r="J626">
        <v>330012</v>
      </c>
    </row>
    <row r="627" spans="1:10" x14ac:dyDescent="0.25">
      <c r="A627">
        <v>626</v>
      </c>
      <c r="B627" s="1">
        <v>40230</v>
      </c>
      <c r="C627">
        <v>2</v>
      </c>
      <c r="D627" t="s">
        <v>19</v>
      </c>
      <c r="E627" t="s">
        <v>20</v>
      </c>
      <c r="F627" t="s">
        <v>21</v>
      </c>
      <c r="G627" t="s">
        <v>337</v>
      </c>
      <c r="H627">
        <v>490</v>
      </c>
      <c r="I627">
        <v>232</v>
      </c>
      <c r="J627">
        <v>113680</v>
      </c>
    </row>
    <row r="628" spans="1:10" x14ac:dyDescent="0.25">
      <c r="A628">
        <v>627</v>
      </c>
      <c r="B628" s="1">
        <v>40229</v>
      </c>
      <c r="C628">
        <v>2</v>
      </c>
      <c r="D628" t="s">
        <v>19</v>
      </c>
      <c r="E628" t="s">
        <v>11</v>
      </c>
      <c r="F628" t="s">
        <v>15</v>
      </c>
      <c r="G628" t="s">
        <v>284</v>
      </c>
      <c r="H628">
        <v>3509</v>
      </c>
      <c r="I628">
        <v>287</v>
      </c>
      <c r="J628">
        <v>1007083</v>
      </c>
    </row>
    <row r="629" spans="1:10" x14ac:dyDescent="0.25">
      <c r="A629">
        <v>628</v>
      </c>
      <c r="B629" s="1">
        <v>40210</v>
      </c>
      <c r="C629">
        <v>2</v>
      </c>
      <c r="D629" t="s">
        <v>19</v>
      </c>
      <c r="E629" t="s">
        <v>11</v>
      </c>
      <c r="F629" t="s">
        <v>12</v>
      </c>
      <c r="G629" t="s">
        <v>338</v>
      </c>
      <c r="H629">
        <v>2454</v>
      </c>
      <c r="I629">
        <v>406</v>
      </c>
      <c r="J629">
        <v>996324</v>
      </c>
    </row>
    <row r="630" spans="1:10" x14ac:dyDescent="0.25">
      <c r="A630">
        <v>629</v>
      </c>
      <c r="B630" s="1">
        <v>40229</v>
      </c>
      <c r="C630">
        <v>2</v>
      </c>
      <c r="D630" t="s">
        <v>19</v>
      </c>
      <c r="E630" t="s">
        <v>14</v>
      </c>
      <c r="F630" t="s">
        <v>15</v>
      </c>
      <c r="G630" t="s">
        <v>338</v>
      </c>
      <c r="H630">
        <v>350</v>
      </c>
      <c r="I630">
        <v>549</v>
      </c>
      <c r="J630">
        <v>192150</v>
      </c>
    </row>
    <row r="631" spans="1:10" x14ac:dyDescent="0.25">
      <c r="A631">
        <v>630</v>
      </c>
      <c r="B631" s="1">
        <v>40496</v>
      </c>
      <c r="C631">
        <v>11</v>
      </c>
      <c r="D631" t="s">
        <v>25</v>
      </c>
      <c r="E631" t="s">
        <v>11</v>
      </c>
      <c r="F631" t="s">
        <v>15</v>
      </c>
      <c r="G631" t="s">
        <v>338</v>
      </c>
      <c r="H631">
        <v>3023</v>
      </c>
      <c r="I631">
        <v>100</v>
      </c>
      <c r="J631">
        <v>302300</v>
      </c>
    </row>
    <row r="632" spans="1:10" x14ac:dyDescent="0.25">
      <c r="A632">
        <v>631</v>
      </c>
      <c r="B632" s="1">
        <v>40231</v>
      </c>
      <c r="C632">
        <v>2</v>
      </c>
      <c r="D632" t="s">
        <v>19</v>
      </c>
      <c r="E632" t="s">
        <v>26</v>
      </c>
      <c r="F632" t="s">
        <v>15</v>
      </c>
      <c r="G632" t="s">
        <v>107</v>
      </c>
      <c r="H632">
        <v>1894</v>
      </c>
      <c r="I632">
        <v>476</v>
      </c>
      <c r="J632">
        <v>901544</v>
      </c>
    </row>
    <row r="633" spans="1:10" x14ac:dyDescent="0.25">
      <c r="A633">
        <v>632</v>
      </c>
      <c r="B633" s="1">
        <v>40199</v>
      </c>
      <c r="C633">
        <v>1</v>
      </c>
      <c r="D633" t="s">
        <v>19</v>
      </c>
      <c r="E633" t="s">
        <v>23</v>
      </c>
      <c r="F633" t="s">
        <v>12</v>
      </c>
      <c r="G633" t="s">
        <v>339</v>
      </c>
      <c r="H633">
        <v>1465</v>
      </c>
      <c r="I633">
        <v>486</v>
      </c>
      <c r="J633">
        <v>711990</v>
      </c>
    </row>
    <row r="634" spans="1:10" x14ac:dyDescent="0.25">
      <c r="A634">
        <v>633</v>
      </c>
      <c r="B634" s="1">
        <v>40190</v>
      </c>
      <c r="C634">
        <v>1</v>
      </c>
      <c r="D634" t="s">
        <v>19</v>
      </c>
      <c r="E634" t="s">
        <v>23</v>
      </c>
      <c r="F634" t="s">
        <v>12</v>
      </c>
      <c r="G634" t="s">
        <v>340</v>
      </c>
      <c r="H634">
        <v>406</v>
      </c>
      <c r="I634">
        <v>89</v>
      </c>
      <c r="J634">
        <v>36134</v>
      </c>
    </row>
    <row r="635" spans="1:10" x14ac:dyDescent="0.25">
      <c r="A635">
        <v>634</v>
      </c>
      <c r="B635" s="1">
        <v>40390</v>
      </c>
      <c r="C635">
        <v>7</v>
      </c>
      <c r="D635" t="s">
        <v>10</v>
      </c>
      <c r="E635" t="s">
        <v>23</v>
      </c>
      <c r="F635" t="s">
        <v>12</v>
      </c>
      <c r="G635" t="s">
        <v>340</v>
      </c>
      <c r="H635">
        <v>1261</v>
      </c>
      <c r="I635">
        <v>266</v>
      </c>
      <c r="J635">
        <v>335426</v>
      </c>
    </row>
    <row r="636" spans="1:10" x14ac:dyDescent="0.25">
      <c r="A636">
        <v>635</v>
      </c>
      <c r="B636" s="1">
        <v>40323</v>
      </c>
      <c r="C636">
        <v>5</v>
      </c>
      <c r="D636" t="s">
        <v>22</v>
      </c>
      <c r="E636" t="s">
        <v>14</v>
      </c>
      <c r="F636" t="s">
        <v>15</v>
      </c>
      <c r="G636" t="s">
        <v>143</v>
      </c>
      <c r="H636">
        <v>3246</v>
      </c>
      <c r="I636">
        <v>568</v>
      </c>
      <c r="J636">
        <v>1843728</v>
      </c>
    </row>
    <row r="637" spans="1:10" x14ac:dyDescent="0.25">
      <c r="A637">
        <v>636</v>
      </c>
      <c r="B637" s="1">
        <v>40541</v>
      </c>
      <c r="C637">
        <v>12</v>
      </c>
      <c r="D637" t="s">
        <v>25</v>
      </c>
      <c r="E637" t="s">
        <v>20</v>
      </c>
      <c r="F637" t="s">
        <v>21</v>
      </c>
      <c r="G637" t="s">
        <v>339</v>
      </c>
      <c r="H637">
        <v>3965</v>
      </c>
      <c r="I637">
        <v>500</v>
      </c>
      <c r="J637">
        <v>1982500</v>
      </c>
    </row>
    <row r="638" spans="1:10" x14ac:dyDescent="0.25">
      <c r="A638">
        <v>637</v>
      </c>
      <c r="B638" s="1">
        <v>40210</v>
      </c>
      <c r="C638">
        <v>2</v>
      </c>
      <c r="D638" t="s">
        <v>19</v>
      </c>
      <c r="E638" t="s">
        <v>11</v>
      </c>
      <c r="F638" t="s">
        <v>12</v>
      </c>
      <c r="G638" t="s">
        <v>341</v>
      </c>
      <c r="H638">
        <v>501</v>
      </c>
      <c r="I638">
        <v>376</v>
      </c>
      <c r="J638">
        <v>188376</v>
      </c>
    </row>
    <row r="639" spans="1:10" x14ac:dyDescent="0.25">
      <c r="A639">
        <v>638</v>
      </c>
      <c r="B639" s="1">
        <v>40526</v>
      </c>
      <c r="C639">
        <v>12</v>
      </c>
      <c r="D639" t="s">
        <v>25</v>
      </c>
      <c r="E639" t="s">
        <v>23</v>
      </c>
      <c r="F639" t="s">
        <v>12</v>
      </c>
      <c r="G639" t="s">
        <v>342</v>
      </c>
      <c r="H639">
        <v>356</v>
      </c>
      <c r="I639">
        <v>768</v>
      </c>
      <c r="J639">
        <v>273408</v>
      </c>
    </row>
    <row r="640" spans="1:10" x14ac:dyDescent="0.25">
      <c r="A640">
        <v>639</v>
      </c>
      <c r="B640" s="1">
        <v>40460</v>
      </c>
      <c r="C640">
        <v>10</v>
      </c>
      <c r="D640" t="s">
        <v>25</v>
      </c>
      <c r="E640" t="s">
        <v>23</v>
      </c>
      <c r="F640" t="s">
        <v>12</v>
      </c>
      <c r="G640" t="s">
        <v>284</v>
      </c>
      <c r="H640">
        <v>2713</v>
      </c>
      <c r="I640">
        <v>617</v>
      </c>
      <c r="J640">
        <v>1673921</v>
      </c>
    </row>
    <row r="641" spans="1:10" x14ac:dyDescent="0.25">
      <c r="A641">
        <v>640</v>
      </c>
      <c r="B641" s="1">
        <v>40416</v>
      </c>
      <c r="C641">
        <v>8</v>
      </c>
      <c r="D641" t="s">
        <v>10</v>
      </c>
      <c r="E641" t="s">
        <v>20</v>
      </c>
      <c r="F641" t="s">
        <v>21</v>
      </c>
      <c r="G641" t="s">
        <v>257</v>
      </c>
      <c r="H641">
        <v>800</v>
      </c>
      <c r="I641">
        <v>131</v>
      </c>
      <c r="J641">
        <v>104800</v>
      </c>
    </row>
    <row r="642" spans="1:10" x14ac:dyDescent="0.25">
      <c r="A642">
        <v>641</v>
      </c>
      <c r="B642" s="1">
        <v>40500</v>
      </c>
      <c r="C642">
        <v>11</v>
      </c>
      <c r="D642" t="s">
        <v>25</v>
      </c>
      <c r="E642" t="s">
        <v>20</v>
      </c>
      <c r="F642" t="s">
        <v>21</v>
      </c>
      <c r="G642" t="s">
        <v>209</v>
      </c>
      <c r="H642">
        <v>2538</v>
      </c>
      <c r="I642">
        <v>352</v>
      </c>
      <c r="J642">
        <v>893376</v>
      </c>
    </row>
    <row r="643" spans="1:10" x14ac:dyDescent="0.25">
      <c r="A643">
        <v>642</v>
      </c>
      <c r="B643" s="1">
        <v>40497</v>
      </c>
      <c r="C643">
        <v>11</v>
      </c>
      <c r="D643" t="s">
        <v>25</v>
      </c>
      <c r="E643" t="s">
        <v>11</v>
      </c>
      <c r="F643" t="s">
        <v>15</v>
      </c>
      <c r="G643" t="s">
        <v>343</v>
      </c>
      <c r="H643">
        <v>1233</v>
      </c>
      <c r="I643">
        <v>554</v>
      </c>
      <c r="J643">
        <v>683082</v>
      </c>
    </row>
    <row r="644" spans="1:10" x14ac:dyDescent="0.25">
      <c r="A644">
        <v>643</v>
      </c>
      <c r="B644" s="1">
        <v>40220</v>
      </c>
      <c r="C644">
        <v>2</v>
      </c>
      <c r="D644" t="s">
        <v>19</v>
      </c>
      <c r="E644" t="s">
        <v>26</v>
      </c>
      <c r="F644" t="s">
        <v>15</v>
      </c>
      <c r="G644" t="s">
        <v>34</v>
      </c>
      <c r="H644">
        <v>1409</v>
      </c>
      <c r="I644">
        <v>477</v>
      </c>
      <c r="J644">
        <v>672093</v>
      </c>
    </row>
    <row r="645" spans="1:10" x14ac:dyDescent="0.25">
      <c r="A645">
        <v>644</v>
      </c>
      <c r="B645" s="1">
        <v>40331</v>
      </c>
      <c r="C645">
        <v>6</v>
      </c>
      <c r="D645" t="s">
        <v>22</v>
      </c>
      <c r="E645" t="s">
        <v>26</v>
      </c>
      <c r="F645" t="s">
        <v>15</v>
      </c>
      <c r="G645" t="s">
        <v>34</v>
      </c>
      <c r="H645">
        <v>3743</v>
      </c>
      <c r="I645">
        <v>23</v>
      </c>
      <c r="J645">
        <v>86089</v>
      </c>
    </row>
    <row r="646" spans="1:10" x14ac:dyDescent="0.25">
      <c r="A646">
        <v>645</v>
      </c>
      <c r="B646" s="1">
        <v>40465</v>
      </c>
      <c r="C646">
        <v>10</v>
      </c>
      <c r="D646" t="s">
        <v>25</v>
      </c>
      <c r="E646" t="s">
        <v>11</v>
      </c>
      <c r="F646" t="s">
        <v>12</v>
      </c>
      <c r="G646" t="s">
        <v>287</v>
      </c>
      <c r="H646">
        <v>956</v>
      </c>
      <c r="I646">
        <v>850</v>
      </c>
      <c r="J646">
        <v>812600</v>
      </c>
    </row>
    <row r="647" spans="1:10" x14ac:dyDescent="0.25">
      <c r="A647">
        <v>646</v>
      </c>
      <c r="B647" s="1">
        <v>40314</v>
      </c>
      <c r="C647">
        <v>5</v>
      </c>
      <c r="D647" t="s">
        <v>22</v>
      </c>
      <c r="E647" t="s">
        <v>14</v>
      </c>
      <c r="F647" t="s">
        <v>15</v>
      </c>
      <c r="G647" t="s">
        <v>298</v>
      </c>
      <c r="H647">
        <v>1346</v>
      </c>
      <c r="I647">
        <v>685</v>
      </c>
      <c r="J647">
        <v>922010</v>
      </c>
    </row>
    <row r="648" spans="1:10" x14ac:dyDescent="0.25">
      <c r="A648">
        <v>647</v>
      </c>
      <c r="B648" s="1">
        <v>40495</v>
      </c>
      <c r="C648">
        <v>11</v>
      </c>
      <c r="D648" t="s">
        <v>25</v>
      </c>
      <c r="E648" t="s">
        <v>20</v>
      </c>
      <c r="F648" t="s">
        <v>21</v>
      </c>
      <c r="G648" t="s">
        <v>298</v>
      </c>
      <c r="H648">
        <v>991</v>
      </c>
      <c r="I648">
        <v>348</v>
      </c>
      <c r="J648">
        <v>344868</v>
      </c>
    </row>
    <row r="649" spans="1:10" x14ac:dyDescent="0.25">
      <c r="A649">
        <v>648</v>
      </c>
      <c r="B649" s="1">
        <v>40484</v>
      </c>
      <c r="C649">
        <v>11</v>
      </c>
      <c r="D649" t="s">
        <v>25</v>
      </c>
      <c r="E649" t="s">
        <v>20</v>
      </c>
      <c r="F649" t="s">
        <v>21</v>
      </c>
      <c r="G649" t="s">
        <v>298</v>
      </c>
      <c r="H649">
        <v>2869</v>
      </c>
      <c r="I649">
        <v>532</v>
      </c>
      <c r="J649">
        <v>1526308</v>
      </c>
    </row>
    <row r="650" spans="1:10" x14ac:dyDescent="0.25">
      <c r="A650">
        <v>649</v>
      </c>
      <c r="B650" s="1">
        <v>40278</v>
      </c>
      <c r="C650">
        <v>4</v>
      </c>
      <c r="D650" t="s">
        <v>22</v>
      </c>
      <c r="E650" t="s">
        <v>26</v>
      </c>
      <c r="F650" t="s">
        <v>15</v>
      </c>
      <c r="G650" t="s">
        <v>344</v>
      </c>
      <c r="H650">
        <v>1990</v>
      </c>
      <c r="I650">
        <v>282</v>
      </c>
      <c r="J650">
        <v>561180</v>
      </c>
    </row>
    <row r="651" spans="1:10" x14ac:dyDescent="0.25">
      <c r="A651">
        <v>650</v>
      </c>
      <c r="B651" s="1">
        <v>40340</v>
      </c>
      <c r="C651">
        <v>6</v>
      </c>
      <c r="D651" t="s">
        <v>22</v>
      </c>
      <c r="E651" t="s">
        <v>20</v>
      </c>
      <c r="F651" t="s">
        <v>21</v>
      </c>
      <c r="G651" t="s">
        <v>345</v>
      </c>
      <c r="H651">
        <v>698</v>
      </c>
      <c r="I651">
        <v>457</v>
      </c>
      <c r="J651">
        <v>318986</v>
      </c>
    </row>
    <row r="652" spans="1:10" x14ac:dyDescent="0.25">
      <c r="A652">
        <v>651</v>
      </c>
      <c r="B652" s="1">
        <v>40189</v>
      </c>
      <c r="C652">
        <v>1</v>
      </c>
      <c r="D652" t="s">
        <v>19</v>
      </c>
      <c r="E652" t="s">
        <v>11</v>
      </c>
      <c r="F652" t="s">
        <v>12</v>
      </c>
      <c r="G652" t="s">
        <v>134</v>
      </c>
      <c r="H652">
        <v>849</v>
      </c>
      <c r="I652">
        <v>505</v>
      </c>
      <c r="J652">
        <v>428745</v>
      </c>
    </row>
    <row r="653" spans="1:10" x14ac:dyDescent="0.25">
      <c r="A653">
        <v>652</v>
      </c>
      <c r="B653" s="1">
        <v>40230</v>
      </c>
      <c r="C653">
        <v>2</v>
      </c>
      <c r="D653" t="s">
        <v>19</v>
      </c>
      <c r="E653" t="s">
        <v>20</v>
      </c>
      <c r="F653" t="s">
        <v>21</v>
      </c>
      <c r="G653" t="s">
        <v>263</v>
      </c>
      <c r="H653">
        <v>2389</v>
      </c>
      <c r="I653">
        <v>492</v>
      </c>
      <c r="J653">
        <v>1175388</v>
      </c>
    </row>
    <row r="654" spans="1:10" x14ac:dyDescent="0.25">
      <c r="A654">
        <v>653</v>
      </c>
      <c r="B654" s="1">
        <v>40475</v>
      </c>
      <c r="C654">
        <v>10</v>
      </c>
      <c r="D654" t="s">
        <v>25</v>
      </c>
      <c r="E654" t="s">
        <v>14</v>
      </c>
      <c r="F654" t="s">
        <v>15</v>
      </c>
      <c r="G654" t="s">
        <v>346</v>
      </c>
      <c r="H654">
        <v>2879</v>
      </c>
      <c r="I654">
        <v>121</v>
      </c>
      <c r="J654">
        <v>348359</v>
      </c>
    </row>
    <row r="655" spans="1:10" x14ac:dyDescent="0.25">
      <c r="A655">
        <v>654</v>
      </c>
      <c r="B655" s="1">
        <v>40272</v>
      </c>
      <c r="C655">
        <v>4</v>
      </c>
      <c r="D655" t="s">
        <v>22</v>
      </c>
      <c r="E655" t="s">
        <v>20</v>
      </c>
      <c r="F655" t="s">
        <v>21</v>
      </c>
      <c r="G655" t="s">
        <v>346</v>
      </c>
      <c r="H655">
        <v>3608</v>
      </c>
      <c r="I655">
        <v>583</v>
      </c>
      <c r="J655">
        <v>2103464</v>
      </c>
    </row>
    <row r="656" spans="1:10" x14ac:dyDescent="0.25">
      <c r="A656">
        <v>655</v>
      </c>
      <c r="B656" s="1">
        <v>40464</v>
      </c>
      <c r="C656">
        <v>10</v>
      </c>
      <c r="D656" t="s">
        <v>25</v>
      </c>
      <c r="E656" t="s">
        <v>11</v>
      </c>
      <c r="F656" t="s">
        <v>15</v>
      </c>
      <c r="G656" t="s">
        <v>309</v>
      </c>
      <c r="H656">
        <v>85</v>
      </c>
      <c r="I656">
        <v>398</v>
      </c>
      <c r="J656">
        <v>33830</v>
      </c>
    </row>
    <row r="657" spans="1:10" x14ac:dyDescent="0.25">
      <c r="A657">
        <v>656</v>
      </c>
      <c r="B657" s="1">
        <v>40353</v>
      </c>
      <c r="C657">
        <v>6</v>
      </c>
      <c r="D657" t="s">
        <v>22</v>
      </c>
      <c r="E657" t="s">
        <v>26</v>
      </c>
      <c r="F657" t="s">
        <v>15</v>
      </c>
      <c r="G657" t="s">
        <v>150</v>
      </c>
      <c r="H657">
        <v>1122</v>
      </c>
      <c r="I657">
        <v>518</v>
      </c>
      <c r="J657">
        <v>581196</v>
      </c>
    </row>
    <row r="658" spans="1:10" x14ac:dyDescent="0.25">
      <c r="A658">
        <v>657</v>
      </c>
      <c r="B658" s="1">
        <v>40276</v>
      </c>
      <c r="C658">
        <v>4</v>
      </c>
      <c r="D658" t="s">
        <v>22</v>
      </c>
      <c r="E658" t="s">
        <v>26</v>
      </c>
      <c r="F658" t="s">
        <v>15</v>
      </c>
      <c r="G658" t="s">
        <v>159</v>
      </c>
      <c r="H658">
        <v>1919</v>
      </c>
      <c r="I658">
        <v>561</v>
      </c>
      <c r="J658">
        <v>1076559</v>
      </c>
    </row>
    <row r="659" spans="1:10" x14ac:dyDescent="0.25">
      <c r="A659">
        <v>658</v>
      </c>
      <c r="B659" s="1">
        <v>40376</v>
      </c>
      <c r="C659">
        <v>7</v>
      </c>
      <c r="D659" t="s">
        <v>10</v>
      </c>
      <c r="E659" t="s">
        <v>23</v>
      </c>
      <c r="F659" t="s">
        <v>12</v>
      </c>
      <c r="G659" t="s">
        <v>159</v>
      </c>
      <c r="H659">
        <v>3945</v>
      </c>
      <c r="I659">
        <v>621</v>
      </c>
      <c r="J659">
        <v>2449845</v>
      </c>
    </row>
    <row r="660" spans="1:10" x14ac:dyDescent="0.25">
      <c r="A660">
        <v>659</v>
      </c>
      <c r="B660" s="1">
        <v>40305</v>
      </c>
      <c r="C660">
        <v>5</v>
      </c>
      <c r="D660" t="s">
        <v>22</v>
      </c>
      <c r="E660" t="s">
        <v>20</v>
      </c>
      <c r="F660" t="s">
        <v>21</v>
      </c>
      <c r="G660" t="s">
        <v>347</v>
      </c>
      <c r="H660">
        <v>3197</v>
      </c>
      <c r="I660">
        <v>254</v>
      </c>
      <c r="J660">
        <v>812038</v>
      </c>
    </row>
    <row r="661" spans="1:10" x14ac:dyDescent="0.25">
      <c r="A661">
        <v>660</v>
      </c>
      <c r="B661" s="1">
        <v>40430</v>
      </c>
      <c r="C661">
        <v>9</v>
      </c>
      <c r="D661" t="s">
        <v>10</v>
      </c>
      <c r="E661" t="s">
        <v>26</v>
      </c>
      <c r="F661" t="s">
        <v>15</v>
      </c>
      <c r="G661" t="s">
        <v>347</v>
      </c>
      <c r="H661">
        <v>986</v>
      </c>
      <c r="I661">
        <v>666</v>
      </c>
      <c r="J661">
        <v>656676</v>
      </c>
    </row>
    <row r="662" spans="1:10" x14ac:dyDescent="0.25">
      <c r="A662">
        <v>661</v>
      </c>
      <c r="B662" s="1">
        <v>40527</v>
      </c>
      <c r="C662">
        <v>12</v>
      </c>
      <c r="D662" t="s">
        <v>25</v>
      </c>
      <c r="E662" t="s">
        <v>23</v>
      </c>
      <c r="F662" t="s">
        <v>12</v>
      </c>
      <c r="G662" t="s">
        <v>347</v>
      </c>
      <c r="H662">
        <v>2516</v>
      </c>
      <c r="I662">
        <v>273</v>
      </c>
      <c r="J662">
        <v>686868</v>
      </c>
    </row>
    <row r="663" spans="1:10" x14ac:dyDescent="0.25">
      <c r="A663">
        <v>662</v>
      </c>
      <c r="B663" s="1">
        <v>40317</v>
      </c>
      <c r="C663">
        <v>5</v>
      </c>
      <c r="D663" t="s">
        <v>22</v>
      </c>
      <c r="E663" t="s">
        <v>14</v>
      </c>
      <c r="F663" t="s">
        <v>15</v>
      </c>
      <c r="G663" t="s">
        <v>345</v>
      </c>
      <c r="H663">
        <v>2525</v>
      </c>
      <c r="I663">
        <v>672</v>
      </c>
      <c r="J663">
        <v>1696800</v>
      </c>
    </row>
    <row r="664" spans="1:10" x14ac:dyDescent="0.25">
      <c r="A664">
        <v>663</v>
      </c>
      <c r="B664" s="1">
        <v>40484</v>
      </c>
      <c r="C664">
        <v>11</v>
      </c>
      <c r="D664" t="s">
        <v>25</v>
      </c>
      <c r="E664" t="s">
        <v>26</v>
      </c>
      <c r="F664" t="s">
        <v>15</v>
      </c>
      <c r="G664" t="s">
        <v>345</v>
      </c>
      <c r="H664">
        <v>1752</v>
      </c>
      <c r="I664">
        <v>34</v>
      </c>
      <c r="J664">
        <v>59568</v>
      </c>
    </row>
    <row r="665" spans="1:10" x14ac:dyDescent="0.25">
      <c r="A665">
        <v>664</v>
      </c>
      <c r="B665" s="1">
        <v>40400</v>
      </c>
      <c r="C665">
        <v>8</v>
      </c>
      <c r="D665" t="s">
        <v>10</v>
      </c>
      <c r="E665" t="s">
        <v>11</v>
      </c>
      <c r="F665" t="s">
        <v>12</v>
      </c>
      <c r="G665" t="s">
        <v>345</v>
      </c>
      <c r="H665">
        <v>1105</v>
      </c>
      <c r="I665">
        <v>524</v>
      </c>
      <c r="J665">
        <v>579020</v>
      </c>
    </row>
    <row r="666" spans="1:10" x14ac:dyDescent="0.25">
      <c r="A666">
        <v>665</v>
      </c>
      <c r="B666" s="1">
        <v>40333</v>
      </c>
      <c r="C666">
        <v>6</v>
      </c>
      <c r="D666" t="s">
        <v>22</v>
      </c>
      <c r="E666" t="s">
        <v>11</v>
      </c>
      <c r="F666" t="s">
        <v>12</v>
      </c>
      <c r="G666" t="s">
        <v>345</v>
      </c>
      <c r="H666">
        <v>1458</v>
      </c>
      <c r="I666">
        <v>206</v>
      </c>
      <c r="J666">
        <v>300348</v>
      </c>
    </row>
    <row r="667" spans="1:10" x14ac:dyDescent="0.25">
      <c r="A667">
        <v>666</v>
      </c>
      <c r="B667" s="1">
        <v>40365</v>
      </c>
      <c r="C667">
        <v>7</v>
      </c>
      <c r="D667" t="s">
        <v>10</v>
      </c>
      <c r="E667" t="s">
        <v>23</v>
      </c>
      <c r="F667" t="s">
        <v>12</v>
      </c>
      <c r="G667" t="s">
        <v>315</v>
      </c>
      <c r="H667">
        <v>2830</v>
      </c>
      <c r="I667">
        <v>351</v>
      </c>
      <c r="J667">
        <v>993330</v>
      </c>
    </row>
    <row r="668" spans="1:10" x14ac:dyDescent="0.25">
      <c r="A668">
        <v>667</v>
      </c>
      <c r="B668" s="1">
        <v>40234</v>
      </c>
      <c r="C668">
        <v>2</v>
      </c>
      <c r="D668" t="s">
        <v>19</v>
      </c>
      <c r="E668" t="s">
        <v>20</v>
      </c>
      <c r="F668" t="s">
        <v>21</v>
      </c>
      <c r="G668" t="s">
        <v>348</v>
      </c>
      <c r="H668">
        <v>1423</v>
      </c>
      <c r="I668">
        <v>355</v>
      </c>
      <c r="J668">
        <v>505165</v>
      </c>
    </row>
    <row r="669" spans="1:10" x14ac:dyDescent="0.25">
      <c r="A669">
        <v>668</v>
      </c>
      <c r="B669" s="1">
        <v>40357</v>
      </c>
      <c r="C669">
        <v>6</v>
      </c>
      <c r="D669" t="s">
        <v>22</v>
      </c>
      <c r="E669" t="s">
        <v>26</v>
      </c>
      <c r="F669" t="s">
        <v>15</v>
      </c>
      <c r="G669" t="s">
        <v>171</v>
      </c>
      <c r="H669">
        <v>3311</v>
      </c>
      <c r="I669">
        <v>833</v>
      </c>
      <c r="J669">
        <v>2758063</v>
      </c>
    </row>
    <row r="670" spans="1:10" x14ac:dyDescent="0.25">
      <c r="A670">
        <v>669</v>
      </c>
      <c r="B670" s="1">
        <v>40362</v>
      </c>
      <c r="C670">
        <v>7</v>
      </c>
      <c r="D670" t="s">
        <v>10</v>
      </c>
      <c r="E670" t="s">
        <v>11</v>
      </c>
      <c r="F670" t="s">
        <v>12</v>
      </c>
      <c r="G670" t="s">
        <v>178</v>
      </c>
      <c r="H670">
        <v>1640</v>
      </c>
      <c r="I670">
        <v>362</v>
      </c>
      <c r="J670">
        <v>593680</v>
      </c>
    </row>
    <row r="671" spans="1:10" x14ac:dyDescent="0.25">
      <c r="A671">
        <v>670</v>
      </c>
      <c r="B671" s="1">
        <v>40179</v>
      </c>
      <c r="C671">
        <v>1</v>
      </c>
      <c r="D671" t="s">
        <v>19</v>
      </c>
      <c r="E671" t="s">
        <v>23</v>
      </c>
      <c r="F671" t="s">
        <v>12</v>
      </c>
      <c r="G671" t="s">
        <v>178</v>
      </c>
      <c r="H671">
        <v>601</v>
      </c>
      <c r="I671">
        <v>280</v>
      </c>
      <c r="J671">
        <v>168280</v>
      </c>
    </row>
    <row r="672" spans="1:10" x14ac:dyDescent="0.25">
      <c r="A672">
        <v>671</v>
      </c>
      <c r="B672" s="1">
        <v>40470</v>
      </c>
      <c r="C672">
        <v>10</v>
      </c>
      <c r="D672" t="s">
        <v>25</v>
      </c>
      <c r="E672" t="s">
        <v>20</v>
      </c>
      <c r="F672" t="s">
        <v>21</v>
      </c>
      <c r="G672" t="s">
        <v>178</v>
      </c>
      <c r="H672">
        <v>1964</v>
      </c>
      <c r="I672">
        <v>561</v>
      </c>
      <c r="J672">
        <v>1101804</v>
      </c>
    </row>
    <row r="673" spans="1:10" x14ac:dyDescent="0.25">
      <c r="A673">
        <v>672</v>
      </c>
      <c r="B673" s="1">
        <v>40391</v>
      </c>
      <c r="C673">
        <v>8</v>
      </c>
      <c r="D673" t="s">
        <v>10</v>
      </c>
      <c r="E673" t="s">
        <v>14</v>
      </c>
      <c r="F673" t="s">
        <v>15</v>
      </c>
      <c r="G673" t="s">
        <v>178</v>
      </c>
      <c r="H673">
        <v>134</v>
      </c>
      <c r="I673">
        <v>374</v>
      </c>
      <c r="J673">
        <v>50116</v>
      </c>
    </row>
    <row r="674" spans="1:10" x14ac:dyDescent="0.25">
      <c r="A674">
        <v>673</v>
      </c>
      <c r="B674" s="1">
        <v>40286</v>
      </c>
      <c r="C674">
        <v>4</v>
      </c>
      <c r="D674" t="s">
        <v>22</v>
      </c>
      <c r="E674" t="s">
        <v>11</v>
      </c>
      <c r="F674" t="s">
        <v>12</v>
      </c>
      <c r="G674" t="s">
        <v>349</v>
      </c>
      <c r="H674">
        <v>172</v>
      </c>
      <c r="I674">
        <v>556</v>
      </c>
      <c r="J674">
        <v>95632</v>
      </c>
    </row>
    <row r="675" spans="1:10" x14ac:dyDescent="0.25">
      <c r="A675">
        <v>674</v>
      </c>
      <c r="B675" s="1">
        <v>40279</v>
      </c>
      <c r="C675">
        <v>4</v>
      </c>
      <c r="D675" t="s">
        <v>22</v>
      </c>
      <c r="E675" t="s">
        <v>20</v>
      </c>
      <c r="F675" t="s">
        <v>21</v>
      </c>
      <c r="G675" t="s">
        <v>274</v>
      </c>
      <c r="H675">
        <v>3150</v>
      </c>
      <c r="I675">
        <v>196</v>
      </c>
      <c r="J675">
        <v>617400</v>
      </c>
    </row>
    <row r="676" spans="1:10" x14ac:dyDescent="0.25">
      <c r="A676">
        <v>675</v>
      </c>
      <c r="B676" s="1">
        <v>40406</v>
      </c>
      <c r="C676">
        <v>8</v>
      </c>
      <c r="D676" t="s">
        <v>10</v>
      </c>
      <c r="E676" t="s">
        <v>23</v>
      </c>
      <c r="F676" t="s">
        <v>12</v>
      </c>
      <c r="G676" t="s">
        <v>59</v>
      </c>
      <c r="H676">
        <v>3297</v>
      </c>
      <c r="I676">
        <v>367</v>
      </c>
      <c r="J676">
        <v>1209999</v>
      </c>
    </row>
    <row r="677" spans="1:10" x14ac:dyDescent="0.25">
      <c r="A677">
        <v>676</v>
      </c>
      <c r="B677" s="1">
        <v>40351</v>
      </c>
      <c r="C677">
        <v>6</v>
      </c>
      <c r="D677" t="s">
        <v>22</v>
      </c>
      <c r="E677" t="s">
        <v>11</v>
      </c>
      <c r="F677" t="s">
        <v>12</v>
      </c>
      <c r="G677" t="s">
        <v>35</v>
      </c>
      <c r="H677">
        <v>687</v>
      </c>
      <c r="I677">
        <v>851</v>
      </c>
      <c r="J677">
        <v>584637</v>
      </c>
    </row>
    <row r="678" spans="1:10" x14ac:dyDescent="0.25">
      <c r="A678">
        <v>677</v>
      </c>
      <c r="B678" s="1">
        <v>40238</v>
      </c>
      <c r="C678">
        <v>3</v>
      </c>
      <c r="D678" t="s">
        <v>19</v>
      </c>
      <c r="E678" t="s">
        <v>11</v>
      </c>
      <c r="F678" t="s">
        <v>12</v>
      </c>
      <c r="G678" t="s">
        <v>110</v>
      </c>
      <c r="H678">
        <v>1896</v>
      </c>
      <c r="I678">
        <v>292</v>
      </c>
      <c r="J678">
        <v>553632</v>
      </c>
    </row>
    <row r="679" spans="1:10" x14ac:dyDescent="0.25">
      <c r="A679">
        <v>678</v>
      </c>
      <c r="B679" s="1">
        <v>40239</v>
      </c>
      <c r="C679">
        <v>3</v>
      </c>
      <c r="D679" t="s">
        <v>19</v>
      </c>
      <c r="E679" t="s">
        <v>17</v>
      </c>
      <c r="F679" t="s">
        <v>15</v>
      </c>
      <c r="G679" t="s">
        <v>311</v>
      </c>
      <c r="H679">
        <v>2977</v>
      </c>
      <c r="I679">
        <v>41</v>
      </c>
      <c r="J679">
        <v>122057</v>
      </c>
    </row>
    <row r="680" spans="1:10" x14ac:dyDescent="0.25">
      <c r="A680">
        <v>679</v>
      </c>
      <c r="B680" s="1">
        <v>40412</v>
      </c>
      <c r="C680">
        <v>8</v>
      </c>
      <c r="D680" t="s">
        <v>10</v>
      </c>
      <c r="E680" t="s">
        <v>26</v>
      </c>
      <c r="F680" t="s">
        <v>15</v>
      </c>
      <c r="G680" t="s">
        <v>115</v>
      </c>
      <c r="H680">
        <v>3450</v>
      </c>
      <c r="I680">
        <v>706</v>
      </c>
      <c r="J680">
        <v>2435700</v>
      </c>
    </row>
    <row r="681" spans="1:10" x14ac:dyDescent="0.25">
      <c r="A681">
        <v>680</v>
      </c>
      <c r="B681" s="1">
        <v>40388</v>
      </c>
      <c r="C681">
        <v>7</v>
      </c>
      <c r="D681" t="s">
        <v>10</v>
      </c>
      <c r="E681" t="s">
        <v>20</v>
      </c>
      <c r="F681" t="s">
        <v>21</v>
      </c>
      <c r="G681" t="s">
        <v>287</v>
      </c>
      <c r="H681">
        <v>994</v>
      </c>
      <c r="I681">
        <v>636</v>
      </c>
      <c r="J681">
        <v>632184</v>
      </c>
    </row>
    <row r="682" spans="1:10" x14ac:dyDescent="0.25">
      <c r="A682">
        <v>681</v>
      </c>
      <c r="B682" s="1">
        <v>40300</v>
      </c>
      <c r="C682">
        <v>5</v>
      </c>
      <c r="D682" t="s">
        <v>22</v>
      </c>
      <c r="E682" t="s">
        <v>23</v>
      </c>
      <c r="F682" t="s">
        <v>12</v>
      </c>
      <c r="G682" t="s">
        <v>287</v>
      </c>
      <c r="H682">
        <v>1550</v>
      </c>
      <c r="I682">
        <v>756</v>
      </c>
      <c r="J682">
        <v>1171800</v>
      </c>
    </row>
    <row r="683" spans="1:10" x14ac:dyDescent="0.25">
      <c r="A683">
        <v>682</v>
      </c>
      <c r="B683" s="1">
        <v>40466</v>
      </c>
      <c r="C683">
        <v>10</v>
      </c>
      <c r="D683" t="s">
        <v>25</v>
      </c>
      <c r="E683" t="s">
        <v>23</v>
      </c>
      <c r="F683" t="s">
        <v>12</v>
      </c>
      <c r="G683" t="s">
        <v>350</v>
      </c>
      <c r="H683">
        <v>749</v>
      </c>
      <c r="I683">
        <v>228</v>
      </c>
      <c r="J683">
        <v>170772</v>
      </c>
    </row>
    <row r="684" spans="1:10" x14ac:dyDescent="0.25">
      <c r="A684">
        <v>683</v>
      </c>
      <c r="B684" s="1">
        <v>40396</v>
      </c>
      <c r="C684">
        <v>8</v>
      </c>
      <c r="D684" t="s">
        <v>10</v>
      </c>
      <c r="E684" t="s">
        <v>20</v>
      </c>
      <c r="F684" t="s">
        <v>21</v>
      </c>
      <c r="G684" t="s">
        <v>265</v>
      </c>
      <c r="H684">
        <v>2676</v>
      </c>
      <c r="I684">
        <v>185</v>
      </c>
      <c r="J684">
        <v>495060</v>
      </c>
    </row>
    <row r="685" spans="1:10" x14ac:dyDescent="0.25">
      <c r="A685">
        <v>684</v>
      </c>
      <c r="B685" s="1">
        <v>40230</v>
      </c>
      <c r="C685">
        <v>2</v>
      </c>
      <c r="D685" t="s">
        <v>19</v>
      </c>
      <c r="E685" t="s">
        <v>11</v>
      </c>
      <c r="F685" t="s">
        <v>12</v>
      </c>
      <c r="G685" t="s">
        <v>282</v>
      </c>
      <c r="H685">
        <v>1128</v>
      </c>
      <c r="I685">
        <v>23</v>
      </c>
      <c r="J685">
        <v>25944</v>
      </c>
    </row>
    <row r="686" spans="1:10" x14ac:dyDescent="0.25">
      <c r="A686">
        <v>685</v>
      </c>
      <c r="B686" s="1">
        <v>40464</v>
      </c>
      <c r="C686">
        <v>10</v>
      </c>
      <c r="D686" t="s">
        <v>25</v>
      </c>
      <c r="E686" t="s">
        <v>26</v>
      </c>
      <c r="F686" t="s">
        <v>15</v>
      </c>
      <c r="G686" t="s">
        <v>50</v>
      </c>
      <c r="H686">
        <v>2928</v>
      </c>
      <c r="I686">
        <v>641</v>
      </c>
      <c r="J686">
        <v>1876848</v>
      </c>
    </row>
    <row r="687" spans="1:10" x14ac:dyDescent="0.25">
      <c r="A687">
        <v>686</v>
      </c>
      <c r="B687" s="1">
        <v>40407</v>
      </c>
      <c r="C687">
        <v>8</v>
      </c>
      <c r="D687" t="s">
        <v>10</v>
      </c>
      <c r="E687" t="s">
        <v>14</v>
      </c>
      <c r="F687" t="s">
        <v>15</v>
      </c>
      <c r="G687" t="s">
        <v>50</v>
      </c>
      <c r="H687">
        <v>887</v>
      </c>
      <c r="I687">
        <v>177</v>
      </c>
      <c r="J687">
        <v>156999</v>
      </c>
    </row>
    <row r="688" spans="1:10" x14ac:dyDescent="0.25">
      <c r="A688">
        <v>687</v>
      </c>
      <c r="B688" s="1">
        <v>40543</v>
      </c>
      <c r="C688">
        <v>12</v>
      </c>
      <c r="D688" t="s">
        <v>25</v>
      </c>
      <c r="E688" t="s">
        <v>26</v>
      </c>
      <c r="F688" t="s">
        <v>15</v>
      </c>
      <c r="G688" t="s">
        <v>351</v>
      </c>
      <c r="H688">
        <v>1802</v>
      </c>
      <c r="I688">
        <v>93</v>
      </c>
      <c r="J688">
        <v>167586</v>
      </c>
    </row>
    <row r="689" spans="1:10" x14ac:dyDescent="0.25">
      <c r="A689">
        <v>688</v>
      </c>
      <c r="B689" s="1">
        <v>40412</v>
      </c>
      <c r="C689">
        <v>8</v>
      </c>
      <c r="D689" t="s">
        <v>10</v>
      </c>
      <c r="E689" t="s">
        <v>26</v>
      </c>
      <c r="F689" t="s">
        <v>15</v>
      </c>
      <c r="G689" t="s">
        <v>352</v>
      </c>
      <c r="H689">
        <v>2185</v>
      </c>
      <c r="I689">
        <v>84</v>
      </c>
      <c r="J689">
        <v>183540</v>
      </c>
    </row>
    <row r="690" spans="1:10" x14ac:dyDescent="0.25">
      <c r="A690">
        <v>689</v>
      </c>
      <c r="B690" s="1">
        <v>40415</v>
      </c>
      <c r="C690">
        <v>8</v>
      </c>
      <c r="D690" t="s">
        <v>10</v>
      </c>
      <c r="E690" t="s">
        <v>20</v>
      </c>
      <c r="F690" t="s">
        <v>21</v>
      </c>
      <c r="G690" t="s">
        <v>352</v>
      </c>
      <c r="H690">
        <v>1638</v>
      </c>
      <c r="I690">
        <v>844</v>
      </c>
      <c r="J690">
        <v>1382472</v>
      </c>
    </row>
    <row r="691" spans="1:10" x14ac:dyDescent="0.25">
      <c r="A691">
        <v>690</v>
      </c>
      <c r="B691" s="1">
        <v>40367</v>
      </c>
      <c r="C691">
        <v>7</v>
      </c>
      <c r="D691" t="s">
        <v>10</v>
      </c>
      <c r="E691" t="s">
        <v>23</v>
      </c>
      <c r="F691" t="s">
        <v>12</v>
      </c>
      <c r="G691" t="s">
        <v>352</v>
      </c>
      <c r="H691">
        <v>569</v>
      </c>
      <c r="I691">
        <v>692</v>
      </c>
      <c r="J691">
        <v>393748</v>
      </c>
    </row>
    <row r="692" spans="1:10" x14ac:dyDescent="0.25">
      <c r="A692">
        <v>691</v>
      </c>
      <c r="B692" s="1">
        <v>40206</v>
      </c>
      <c r="C692">
        <v>1</v>
      </c>
      <c r="D692" t="s">
        <v>19</v>
      </c>
      <c r="E692" t="s">
        <v>20</v>
      </c>
      <c r="F692" t="s">
        <v>21</v>
      </c>
      <c r="G692" t="s">
        <v>190</v>
      </c>
      <c r="H692">
        <v>3143</v>
      </c>
      <c r="I692">
        <v>41</v>
      </c>
      <c r="J692">
        <v>128863</v>
      </c>
    </row>
    <row r="693" spans="1:10" x14ac:dyDescent="0.25">
      <c r="A693">
        <v>692</v>
      </c>
      <c r="B693" s="1">
        <v>40225</v>
      </c>
      <c r="C693">
        <v>2</v>
      </c>
      <c r="D693" t="s">
        <v>19</v>
      </c>
      <c r="E693" t="s">
        <v>23</v>
      </c>
      <c r="F693" t="s">
        <v>12</v>
      </c>
      <c r="G693" t="s">
        <v>69</v>
      </c>
      <c r="H693">
        <v>2604</v>
      </c>
      <c r="I693">
        <v>398</v>
      </c>
      <c r="J693">
        <v>1036392</v>
      </c>
    </row>
    <row r="694" spans="1:10" x14ac:dyDescent="0.25">
      <c r="A694">
        <v>693</v>
      </c>
      <c r="B694" s="1">
        <v>40194</v>
      </c>
      <c r="C694">
        <v>1</v>
      </c>
      <c r="D694" t="s">
        <v>19</v>
      </c>
      <c r="E694" t="s">
        <v>23</v>
      </c>
      <c r="F694" t="s">
        <v>12</v>
      </c>
      <c r="G694" t="s">
        <v>107</v>
      </c>
      <c r="H694">
        <v>2634</v>
      </c>
      <c r="I694">
        <v>467</v>
      </c>
      <c r="J694">
        <v>1230078</v>
      </c>
    </row>
    <row r="695" spans="1:10" x14ac:dyDescent="0.25">
      <c r="A695">
        <v>694</v>
      </c>
      <c r="B695" s="1">
        <v>40491</v>
      </c>
      <c r="C695">
        <v>11</v>
      </c>
      <c r="D695" t="s">
        <v>25</v>
      </c>
      <c r="E695" t="s">
        <v>14</v>
      </c>
      <c r="F695" t="s">
        <v>15</v>
      </c>
      <c r="G695" t="s">
        <v>225</v>
      </c>
      <c r="H695">
        <v>1288</v>
      </c>
      <c r="I695">
        <v>301</v>
      </c>
      <c r="J695">
        <v>387688</v>
      </c>
    </row>
    <row r="696" spans="1:10" x14ac:dyDescent="0.25">
      <c r="A696">
        <v>695</v>
      </c>
      <c r="B696" s="1">
        <v>40349</v>
      </c>
      <c r="C696">
        <v>6</v>
      </c>
      <c r="D696" t="s">
        <v>22</v>
      </c>
      <c r="E696" t="s">
        <v>20</v>
      </c>
      <c r="F696" t="s">
        <v>21</v>
      </c>
      <c r="G696" t="s">
        <v>353</v>
      </c>
      <c r="H696">
        <v>2007</v>
      </c>
      <c r="I696">
        <v>604</v>
      </c>
      <c r="J696">
        <v>1212228</v>
      </c>
    </row>
    <row r="697" spans="1:10" x14ac:dyDescent="0.25">
      <c r="A697">
        <v>696</v>
      </c>
      <c r="B697" s="1">
        <v>40293</v>
      </c>
      <c r="C697">
        <v>4</v>
      </c>
      <c r="D697" t="s">
        <v>22</v>
      </c>
      <c r="E697" t="s">
        <v>11</v>
      </c>
      <c r="F697" t="s">
        <v>12</v>
      </c>
      <c r="G697" t="s">
        <v>116</v>
      </c>
      <c r="H697">
        <v>3204</v>
      </c>
      <c r="I697">
        <v>330</v>
      </c>
      <c r="J697">
        <v>1057320</v>
      </c>
    </row>
    <row r="698" spans="1:10" x14ac:dyDescent="0.25">
      <c r="A698">
        <v>697</v>
      </c>
      <c r="B698" s="1">
        <v>40331</v>
      </c>
      <c r="C698">
        <v>6</v>
      </c>
      <c r="D698" t="s">
        <v>22</v>
      </c>
      <c r="E698" t="s">
        <v>20</v>
      </c>
      <c r="F698" t="s">
        <v>21</v>
      </c>
      <c r="G698" t="s">
        <v>354</v>
      </c>
      <c r="H698">
        <v>3562</v>
      </c>
      <c r="I698">
        <v>869</v>
      </c>
      <c r="J698">
        <v>3095378</v>
      </c>
    </row>
    <row r="699" spans="1:10" x14ac:dyDescent="0.25">
      <c r="A699">
        <v>698</v>
      </c>
      <c r="B699" s="1">
        <v>40382</v>
      </c>
      <c r="C699">
        <v>7</v>
      </c>
      <c r="D699" t="s">
        <v>10</v>
      </c>
      <c r="E699" t="s">
        <v>23</v>
      </c>
      <c r="F699" t="s">
        <v>12</v>
      </c>
      <c r="G699" t="s">
        <v>354</v>
      </c>
      <c r="H699">
        <v>2356</v>
      </c>
      <c r="I699">
        <v>121</v>
      </c>
      <c r="J699">
        <v>285076</v>
      </c>
    </row>
    <row r="700" spans="1:10" x14ac:dyDescent="0.25">
      <c r="A700">
        <v>699</v>
      </c>
      <c r="B700" s="1">
        <v>40311</v>
      </c>
      <c r="C700">
        <v>5</v>
      </c>
      <c r="D700" t="s">
        <v>22</v>
      </c>
      <c r="E700" t="s">
        <v>14</v>
      </c>
      <c r="F700" t="s">
        <v>15</v>
      </c>
      <c r="G700" t="s">
        <v>355</v>
      </c>
      <c r="H700">
        <v>1835</v>
      </c>
      <c r="I700">
        <v>863</v>
      </c>
      <c r="J700">
        <v>1583605</v>
      </c>
    </row>
    <row r="701" spans="1:10" x14ac:dyDescent="0.25">
      <c r="A701">
        <v>700</v>
      </c>
      <c r="B701" s="1">
        <v>40254</v>
      </c>
      <c r="C701">
        <v>3</v>
      </c>
      <c r="D701" t="s">
        <v>19</v>
      </c>
      <c r="E701" t="s">
        <v>23</v>
      </c>
      <c r="F701" t="s">
        <v>12</v>
      </c>
      <c r="G701" t="s">
        <v>355</v>
      </c>
      <c r="H701">
        <v>3380</v>
      </c>
      <c r="I701">
        <v>388</v>
      </c>
      <c r="J701">
        <v>1311440</v>
      </c>
    </row>
    <row r="702" spans="1:10" x14ac:dyDescent="0.25">
      <c r="A702">
        <v>701</v>
      </c>
      <c r="B702" s="1">
        <v>40485</v>
      </c>
      <c r="C702">
        <v>11</v>
      </c>
      <c r="D702" t="s">
        <v>25</v>
      </c>
      <c r="E702" t="s">
        <v>23</v>
      </c>
      <c r="F702" t="s">
        <v>12</v>
      </c>
      <c r="G702" t="s">
        <v>355</v>
      </c>
      <c r="H702">
        <v>3572</v>
      </c>
      <c r="I702">
        <v>728</v>
      </c>
      <c r="J702">
        <v>2600416</v>
      </c>
    </row>
    <row r="703" spans="1:10" x14ac:dyDescent="0.25">
      <c r="A703">
        <v>702</v>
      </c>
      <c r="B703" s="1">
        <v>40253</v>
      </c>
      <c r="C703">
        <v>3</v>
      </c>
      <c r="D703" t="s">
        <v>19</v>
      </c>
      <c r="E703" t="s">
        <v>14</v>
      </c>
      <c r="F703" t="s">
        <v>15</v>
      </c>
      <c r="G703" t="s">
        <v>356</v>
      </c>
      <c r="H703">
        <v>188</v>
      </c>
      <c r="I703">
        <v>521</v>
      </c>
      <c r="J703">
        <v>97948</v>
      </c>
    </row>
    <row r="704" spans="1:10" x14ac:dyDescent="0.25">
      <c r="A704">
        <v>703</v>
      </c>
      <c r="B704" s="1">
        <v>40340</v>
      </c>
      <c r="C704">
        <v>6</v>
      </c>
      <c r="D704" t="s">
        <v>22</v>
      </c>
      <c r="E704" t="s">
        <v>11</v>
      </c>
      <c r="F704" t="s">
        <v>12</v>
      </c>
      <c r="G704" t="s">
        <v>356</v>
      </c>
      <c r="H704">
        <v>841</v>
      </c>
      <c r="I704">
        <v>885</v>
      </c>
      <c r="J704">
        <v>744285</v>
      </c>
    </row>
    <row r="705" spans="1:10" x14ac:dyDescent="0.25">
      <c r="A705">
        <v>704</v>
      </c>
      <c r="B705" s="1">
        <v>40540</v>
      </c>
      <c r="C705">
        <v>12</v>
      </c>
      <c r="D705" t="s">
        <v>25</v>
      </c>
      <c r="E705" t="s">
        <v>20</v>
      </c>
      <c r="F705" t="s">
        <v>21</v>
      </c>
      <c r="G705" t="s">
        <v>325</v>
      </c>
      <c r="H705">
        <v>2209</v>
      </c>
      <c r="I705">
        <v>402</v>
      </c>
      <c r="J705">
        <v>888018</v>
      </c>
    </row>
    <row r="706" spans="1:10" x14ac:dyDescent="0.25">
      <c r="A706">
        <v>705</v>
      </c>
      <c r="B706" s="1">
        <v>40296</v>
      </c>
      <c r="C706">
        <v>4</v>
      </c>
      <c r="D706" t="s">
        <v>22</v>
      </c>
      <c r="E706" t="s">
        <v>20</v>
      </c>
      <c r="F706" t="s">
        <v>21</v>
      </c>
      <c r="G706" t="s">
        <v>357</v>
      </c>
      <c r="H706">
        <v>941</v>
      </c>
      <c r="I706">
        <v>197</v>
      </c>
      <c r="J706">
        <v>185377</v>
      </c>
    </row>
    <row r="707" spans="1:10" x14ac:dyDescent="0.25">
      <c r="A707">
        <v>706</v>
      </c>
      <c r="B707" s="1">
        <v>40494</v>
      </c>
      <c r="C707">
        <v>11</v>
      </c>
      <c r="D707" t="s">
        <v>25</v>
      </c>
      <c r="E707" t="s">
        <v>11</v>
      </c>
      <c r="F707" t="s">
        <v>12</v>
      </c>
      <c r="G707" t="s">
        <v>358</v>
      </c>
      <c r="H707">
        <v>1016</v>
      </c>
      <c r="I707">
        <v>324</v>
      </c>
      <c r="J707">
        <v>329184</v>
      </c>
    </row>
    <row r="708" spans="1:10" x14ac:dyDescent="0.25">
      <c r="A708">
        <v>707</v>
      </c>
      <c r="B708" s="1">
        <v>40238</v>
      </c>
      <c r="C708">
        <v>3</v>
      </c>
      <c r="D708" t="s">
        <v>19</v>
      </c>
      <c r="E708" t="s">
        <v>11</v>
      </c>
      <c r="F708" t="s">
        <v>12</v>
      </c>
      <c r="G708" t="s">
        <v>358</v>
      </c>
      <c r="H708">
        <v>944</v>
      </c>
      <c r="I708">
        <v>167</v>
      </c>
      <c r="J708">
        <v>157648</v>
      </c>
    </row>
    <row r="709" spans="1:10" x14ac:dyDescent="0.25">
      <c r="A709">
        <v>708</v>
      </c>
      <c r="B709" s="1">
        <v>40231</v>
      </c>
      <c r="C709">
        <v>2</v>
      </c>
      <c r="D709" t="s">
        <v>19</v>
      </c>
      <c r="E709" t="s">
        <v>26</v>
      </c>
      <c r="F709" t="s">
        <v>15</v>
      </c>
      <c r="G709" t="s">
        <v>52</v>
      </c>
      <c r="H709">
        <v>455</v>
      </c>
      <c r="I709">
        <v>749</v>
      </c>
      <c r="J709">
        <v>340795</v>
      </c>
    </row>
    <row r="710" spans="1:10" x14ac:dyDescent="0.25">
      <c r="A710">
        <v>709</v>
      </c>
      <c r="B710" s="1">
        <v>40267</v>
      </c>
      <c r="C710">
        <v>3</v>
      </c>
      <c r="D710" t="s">
        <v>19</v>
      </c>
      <c r="E710" t="s">
        <v>11</v>
      </c>
      <c r="F710" t="s">
        <v>12</v>
      </c>
      <c r="G710" t="s">
        <v>52</v>
      </c>
      <c r="H710">
        <v>546</v>
      </c>
      <c r="I710">
        <v>266</v>
      </c>
      <c r="J710">
        <v>145236</v>
      </c>
    </row>
    <row r="711" spans="1:10" x14ac:dyDescent="0.25">
      <c r="A711">
        <v>710</v>
      </c>
      <c r="B711" s="1">
        <v>40251</v>
      </c>
      <c r="C711">
        <v>3</v>
      </c>
      <c r="D711" t="s">
        <v>19</v>
      </c>
      <c r="E711" t="s">
        <v>20</v>
      </c>
      <c r="F711" t="s">
        <v>21</v>
      </c>
      <c r="G711" t="s">
        <v>359</v>
      </c>
      <c r="H711">
        <v>309</v>
      </c>
      <c r="I711">
        <v>363</v>
      </c>
      <c r="J711">
        <v>112167</v>
      </c>
    </row>
    <row r="712" spans="1:10" x14ac:dyDescent="0.25">
      <c r="A712">
        <v>711</v>
      </c>
      <c r="B712" s="1">
        <v>40257</v>
      </c>
      <c r="C712">
        <v>3</v>
      </c>
      <c r="D712" t="s">
        <v>19</v>
      </c>
      <c r="E712" t="s">
        <v>20</v>
      </c>
      <c r="F712" t="s">
        <v>21</v>
      </c>
      <c r="G712" t="s">
        <v>237</v>
      </c>
      <c r="H712">
        <v>463</v>
      </c>
      <c r="I712">
        <v>605</v>
      </c>
      <c r="J712">
        <v>280115</v>
      </c>
    </row>
    <row r="713" spans="1:10" x14ac:dyDescent="0.25">
      <c r="A713">
        <v>712</v>
      </c>
      <c r="B713" s="1">
        <v>40211</v>
      </c>
      <c r="C713">
        <v>2</v>
      </c>
      <c r="D713" t="s">
        <v>19</v>
      </c>
      <c r="E713" t="s">
        <v>20</v>
      </c>
      <c r="F713" t="s">
        <v>21</v>
      </c>
      <c r="G713" t="s">
        <v>360</v>
      </c>
      <c r="H713">
        <v>725</v>
      </c>
      <c r="I713">
        <v>379</v>
      </c>
      <c r="J713">
        <v>274775</v>
      </c>
    </row>
    <row r="714" spans="1:10" x14ac:dyDescent="0.25">
      <c r="A714">
        <v>713</v>
      </c>
      <c r="B714" s="1">
        <v>40394</v>
      </c>
      <c r="C714">
        <v>8</v>
      </c>
      <c r="D714" t="s">
        <v>10</v>
      </c>
      <c r="E714" t="s">
        <v>23</v>
      </c>
      <c r="F714" t="s">
        <v>12</v>
      </c>
      <c r="G714" t="s">
        <v>361</v>
      </c>
      <c r="H714">
        <v>506</v>
      </c>
      <c r="I714">
        <v>524</v>
      </c>
      <c r="J714">
        <v>265144</v>
      </c>
    </row>
    <row r="715" spans="1:10" x14ac:dyDescent="0.25">
      <c r="A715">
        <v>714</v>
      </c>
      <c r="B715" s="1">
        <v>40359</v>
      </c>
      <c r="C715">
        <v>6</v>
      </c>
      <c r="D715" t="s">
        <v>22</v>
      </c>
      <c r="E715" t="s">
        <v>20</v>
      </c>
      <c r="F715" t="s">
        <v>21</v>
      </c>
      <c r="G715" t="s">
        <v>362</v>
      </c>
      <c r="H715">
        <v>2177</v>
      </c>
      <c r="I715">
        <v>792</v>
      </c>
      <c r="J715">
        <v>1724184</v>
      </c>
    </row>
    <row r="716" spans="1:10" x14ac:dyDescent="0.25">
      <c r="A716">
        <v>715</v>
      </c>
      <c r="B716" s="1">
        <v>40433</v>
      </c>
      <c r="C716">
        <v>9</v>
      </c>
      <c r="D716" t="s">
        <v>10</v>
      </c>
      <c r="E716" t="s">
        <v>20</v>
      </c>
      <c r="F716" t="s">
        <v>21</v>
      </c>
      <c r="G716" t="s">
        <v>362</v>
      </c>
      <c r="H716">
        <v>1923</v>
      </c>
      <c r="I716">
        <v>62</v>
      </c>
      <c r="J716">
        <v>119226</v>
      </c>
    </row>
    <row r="717" spans="1:10" x14ac:dyDescent="0.25">
      <c r="A717">
        <v>716</v>
      </c>
      <c r="B717" s="1">
        <v>40424</v>
      </c>
      <c r="C717">
        <v>9</v>
      </c>
      <c r="D717" t="s">
        <v>10</v>
      </c>
      <c r="E717" t="s">
        <v>20</v>
      </c>
      <c r="F717" t="s">
        <v>21</v>
      </c>
      <c r="G717" t="s">
        <v>363</v>
      </c>
      <c r="H717">
        <v>3238</v>
      </c>
      <c r="I717">
        <v>518</v>
      </c>
      <c r="J717">
        <v>1677284</v>
      </c>
    </row>
    <row r="718" spans="1:10" x14ac:dyDescent="0.25">
      <c r="A718">
        <v>717</v>
      </c>
      <c r="B718" s="1">
        <v>40362</v>
      </c>
      <c r="C718">
        <v>7</v>
      </c>
      <c r="D718" t="s">
        <v>10</v>
      </c>
      <c r="E718" t="s">
        <v>23</v>
      </c>
      <c r="F718" t="s">
        <v>12</v>
      </c>
      <c r="G718" t="s">
        <v>364</v>
      </c>
      <c r="H718">
        <v>568</v>
      </c>
      <c r="I718">
        <v>210</v>
      </c>
      <c r="J718">
        <v>119280</v>
      </c>
    </row>
    <row r="719" spans="1:10" x14ac:dyDescent="0.25">
      <c r="A719">
        <v>718</v>
      </c>
      <c r="B719" s="1">
        <v>40286</v>
      </c>
      <c r="C719">
        <v>4</v>
      </c>
      <c r="D719" t="s">
        <v>22</v>
      </c>
      <c r="E719" t="s">
        <v>26</v>
      </c>
      <c r="F719" t="s">
        <v>15</v>
      </c>
      <c r="G719" t="s">
        <v>353</v>
      </c>
      <c r="H719">
        <v>1154</v>
      </c>
      <c r="I719">
        <v>169</v>
      </c>
      <c r="J719">
        <v>195026</v>
      </c>
    </row>
    <row r="720" spans="1:10" x14ac:dyDescent="0.25">
      <c r="A720">
        <v>719</v>
      </c>
      <c r="B720" s="1">
        <v>40423</v>
      </c>
      <c r="C720">
        <v>9</v>
      </c>
      <c r="D720" t="s">
        <v>10</v>
      </c>
      <c r="E720" t="s">
        <v>11</v>
      </c>
      <c r="F720" t="s">
        <v>15</v>
      </c>
      <c r="G720" t="s">
        <v>98</v>
      </c>
      <c r="H720">
        <v>703</v>
      </c>
      <c r="I720">
        <v>482</v>
      </c>
      <c r="J720">
        <v>338846</v>
      </c>
    </row>
    <row r="721" spans="1:10" x14ac:dyDescent="0.25">
      <c r="A721">
        <v>720</v>
      </c>
      <c r="B721" s="1">
        <v>40268</v>
      </c>
      <c r="C721">
        <v>3</v>
      </c>
      <c r="D721" t="s">
        <v>19</v>
      </c>
      <c r="E721" t="s">
        <v>23</v>
      </c>
      <c r="F721" t="s">
        <v>12</v>
      </c>
      <c r="G721" t="s">
        <v>365</v>
      </c>
      <c r="H721">
        <v>1852</v>
      </c>
      <c r="I721">
        <v>458</v>
      </c>
      <c r="J721">
        <v>848216</v>
      </c>
    </row>
    <row r="722" spans="1:10" x14ac:dyDescent="0.25">
      <c r="A722">
        <v>721</v>
      </c>
      <c r="B722" s="1">
        <v>40502</v>
      </c>
      <c r="C722">
        <v>11</v>
      </c>
      <c r="D722" t="s">
        <v>25</v>
      </c>
      <c r="E722" t="s">
        <v>26</v>
      </c>
      <c r="F722" t="s">
        <v>15</v>
      </c>
      <c r="G722" t="s">
        <v>274</v>
      </c>
      <c r="H722">
        <v>2792</v>
      </c>
      <c r="I722">
        <v>413</v>
      </c>
      <c r="J722">
        <v>1153096</v>
      </c>
    </row>
    <row r="723" spans="1:10" x14ac:dyDescent="0.25">
      <c r="A723">
        <v>722</v>
      </c>
      <c r="B723" s="1">
        <v>40368</v>
      </c>
      <c r="C723">
        <v>7</v>
      </c>
      <c r="D723" t="s">
        <v>10</v>
      </c>
      <c r="E723" t="s">
        <v>20</v>
      </c>
      <c r="F723" t="s">
        <v>21</v>
      </c>
      <c r="G723" t="s">
        <v>312</v>
      </c>
      <c r="H723">
        <v>3615</v>
      </c>
      <c r="I723">
        <v>721</v>
      </c>
      <c r="J723">
        <v>2606415</v>
      </c>
    </row>
    <row r="724" spans="1:10" x14ac:dyDescent="0.25">
      <c r="A724">
        <v>723</v>
      </c>
      <c r="B724" s="1">
        <v>40477</v>
      </c>
      <c r="C724">
        <v>10</v>
      </c>
      <c r="D724" t="s">
        <v>25</v>
      </c>
      <c r="E724" t="s">
        <v>26</v>
      </c>
      <c r="F724" t="s">
        <v>15</v>
      </c>
      <c r="G724" t="s">
        <v>312</v>
      </c>
      <c r="H724">
        <v>748</v>
      </c>
      <c r="I724">
        <v>735</v>
      </c>
      <c r="J724">
        <v>549780</v>
      </c>
    </row>
    <row r="725" spans="1:10" x14ac:dyDescent="0.25">
      <c r="A725">
        <v>724</v>
      </c>
      <c r="B725" s="1">
        <v>40440</v>
      </c>
      <c r="C725">
        <v>9</v>
      </c>
      <c r="D725" t="s">
        <v>10</v>
      </c>
      <c r="E725" t="s">
        <v>23</v>
      </c>
      <c r="F725" t="s">
        <v>12</v>
      </c>
      <c r="G725" t="s">
        <v>312</v>
      </c>
      <c r="H725">
        <v>3327</v>
      </c>
      <c r="I725">
        <v>37</v>
      </c>
      <c r="J725">
        <v>123099</v>
      </c>
    </row>
    <row r="726" spans="1:10" x14ac:dyDescent="0.25">
      <c r="A726">
        <v>725</v>
      </c>
      <c r="B726" s="1">
        <v>40309</v>
      </c>
      <c r="C726">
        <v>5</v>
      </c>
      <c r="D726" t="s">
        <v>22</v>
      </c>
      <c r="E726" t="s">
        <v>26</v>
      </c>
      <c r="F726" t="s">
        <v>15</v>
      </c>
      <c r="G726" t="s">
        <v>251</v>
      </c>
      <c r="H726">
        <v>505</v>
      </c>
      <c r="I726">
        <v>294</v>
      </c>
      <c r="J726">
        <v>148470</v>
      </c>
    </row>
    <row r="727" spans="1:10" x14ac:dyDescent="0.25">
      <c r="A727">
        <v>726</v>
      </c>
      <c r="B727" s="1">
        <v>40273</v>
      </c>
      <c r="C727">
        <v>4</v>
      </c>
      <c r="D727" t="s">
        <v>22</v>
      </c>
      <c r="E727" t="s">
        <v>26</v>
      </c>
      <c r="F727" t="s">
        <v>15</v>
      </c>
      <c r="G727" t="s">
        <v>251</v>
      </c>
      <c r="H727">
        <v>399</v>
      </c>
      <c r="I727">
        <v>80</v>
      </c>
      <c r="J727">
        <v>31920</v>
      </c>
    </row>
    <row r="728" spans="1:10" x14ac:dyDescent="0.25">
      <c r="A728">
        <v>727</v>
      </c>
      <c r="B728" s="1">
        <v>40407</v>
      </c>
      <c r="C728">
        <v>8</v>
      </c>
      <c r="D728" t="s">
        <v>10</v>
      </c>
      <c r="E728" t="s">
        <v>20</v>
      </c>
      <c r="F728" t="s">
        <v>21</v>
      </c>
      <c r="G728" t="s">
        <v>366</v>
      </c>
      <c r="H728">
        <v>2868</v>
      </c>
      <c r="I728">
        <v>267</v>
      </c>
      <c r="J728">
        <v>765756</v>
      </c>
    </row>
    <row r="729" spans="1:10" x14ac:dyDescent="0.25">
      <c r="A729">
        <v>728</v>
      </c>
      <c r="B729" s="1">
        <v>40290</v>
      </c>
      <c r="C729">
        <v>4</v>
      </c>
      <c r="D729" t="s">
        <v>22</v>
      </c>
      <c r="E729" t="s">
        <v>20</v>
      </c>
      <c r="F729" t="s">
        <v>21</v>
      </c>
      <c r="G729" t="s">
        <v>367</v>
      </c>
      <c r="H729">
        <v>1563</v>
      </c>
      <c r="I729">
        <v>231</v>
      </c>
      <c r="J729">
        <v>361053</v>
      </c>
    </row>
    <row r="730" spans="1:10" x14ac:dyDescent="0.25">
      <c r="A730">
        <v>729</v>
      </c>
      <c r="B730" s="1">
        <v>40193</v>
      </c>
      <c r="C730">
        <v>1</v>
      </c>
      <c r="D730" t="s">
        <v>19</v>
      </c>
      <c r="E730" t="s">
        <v>14</v>
      </c>
      <c r="F730" t="s">
        <v>15</v>
      </c>
      <c r="G730" t="s">
        <v>28</v>
      </c>
      <c r="H730">
        <v>2730</v>
      </c>
      <c r="I730">
        <v>807</v>
      </c>
      <c r="J730">
        <v>2203110</v>
      </c>
    </row>
    <row r="731" spans="1:10" x14ac:dyDescent="0.25">
      <c r="A731">
        <v>730</v>
      </c>
      <c r="B731" s="1">
        <v>40346</v>
      </c>
      <c r="C731">
        <v>6</v>
      </c>
      <c r="D731" t="s">
        <v>22</v>
      </c>
      <c r="E731" t="s">
        <v>14</v>
      </c>
      <c r="F731" t="s">
        <v>15</v>
      </c>
      <c r="G731" t="s">
        <v>368</v>
      </c>
      <c r="H731">
        <v>2235</v>
      </c>
      <c r="I731">
        <v>63</v>
      </c>
      <c r="J731">
        <v>140805</v>
      </c>
    </row>
    <row r="732" spans="1:10" x14ac:dyDescent="0.25">
      <c r="A732">
        <v>731</v>
      </c>
      <c r="B732" s="1">
        <v>40199</v>
      </c>
      <c r="C732">
        <v>1</v>
      </c>
      <c r="D732" t="s">
        <v>19</v>
      </c>
      <c r="E732" t="s">
        <v>14</v>
      </c>
      <c r="F732" t="s">
        <v>15</v>
      </c>
      <c r="G732" t="s">
        <v>369</v>
      </c>
      <c r="H732">
        <v>544</v>
      </c>
      <c r="I732">
        <v>469</v>
      </c>
      <c r="J732">
        <v>255136</v>
      </c>
    </row>
    <row r="733" spans="1:10" x14ac:dyDescent="0.25">
      <c r="A733">
        <v>733</v>
      </c>
      <c r="B733" s="1">
        <v>40275</v>
      </c>
      <c r="C733">
        <v>4</v>
      </c>
      <c r="D733" t="s">
        <v>22</v>
      </c>
      <c r="E733" t="s">
        <v>20</v>
      </c>
      <c r="F733" t="s">
        <v>21</v>
      </c>
      <c r="G733" t="s">
        <v>287</v>
      </c>
      <c r="H733">
        <v>1437</v>
      </c>
      <c r="I733">
        <v>491</v>
      </c>
      <c r="J733">
        <v>705567</v>
      </c>
    </row>
    <row r="734" spans="1:10" x14ac:dyDescent="0.25">
      <c r="A734">
        <v>734</v>
      </c>
      <c r="B734" s="1">
        <v>40515</v>
      </c>
      <c r="C734">
        <v>12</v>
      </c>
      <c r="D734" t="s">
        <v>25</v>
      </c>
      <c r="E734" t="s">
        <v>20</v>
      </c>
      <c r="F734" t="s">
        <v>21</v>
      </c>
      <c r="G734" t="s">
        <v>178</v>
      </c>
      <c r="H734">
        <v>1941</v>
      </c>
      <c r="I734">
        <v>156</v>
      </c>
      <c r="J734">
        <v>302796</v>
      </c>
    </row>
    <row r="735" spans="1:10" x14ac:dyDescent="0.25">
      <c r="A735">
        <v>735</v>
      </c>
      <c r="B735" s="1">
        <v>40258</v>
      </c>
      <c r="C735">
        <v>3</v>
      </c>
      <c r="D735" t="s">
        <v>19</v>
      </c>
      <c r="E735" t="s">
        <v>20</v>
      </c>
      <c r="F735" t="s">
        <v>21</v>
      </c>
      <c r="G735" t="s">
        <v>74</v>
      </c>
      <c r="H735">
        <v>2463</v>
      </c>
      <c r="I735">
        <v>24</v>
      </c>
      <c r="J735">
        <v>59112</v>
      </c>
    </row>
    <row r="736" spans="1:10" x14ac:dyDescent="0.25">
      <c r="A736">
        <v>736</v>
      </c>
      <c r="B736" s="1">
        <v>40468</v>
      </c>
      <c r="C736">
        <v>10</v>
      </c>
      <c r="D736" t="s">
        <v>25</v>
      </c>
      <c r="E736" t="s">
        <v>11</v>
      </c>
      <c r="F736" t="s">
        <v>12</v>
      </c>
      <c r="G736" t="s">
        <v>245</v>
      </c>
      <c r="H736">
        <v>3708</v>
      </c>
      <c r="I736">
        <v>440</v>
      </c>
      <c r="J736">
        <v>1631520</v>
      </c>
    </row>
    <row r="737" spans="1:10" x14ac:dyDescent="0.25">
      <c r="A737">
        <v>737</v>
      </c>
      <c r="B737" s="1">
        <v>40494</v>
      </c>
      <c r="C737">
        <v>11</v>
      </c>
      <c r="D737" t="s">
        <v>25</v>
      </c>
      <c r="E737" t="s">
        <v>14</v>
      </c>
      <c r="F737" t="s">
        <v>15</v>
      </c>
      <c r="G737" t="s">
        <v>245</v>
      </c>
      <c r="H737">
        <v>3976</v>
      </c>
      <c r="I737">
        <v>424</v>
      </c>
      <c r="J737">
        <v>1685824</v>
      </c>
    </row>
    <row r="738" spans="1:10" x14ac:dyDescent="0.25">
      <c r="A738">
        <v>738</v>
      </c>
      <c r="B738" s="1">
        <v>40435</v>
      </c>
      <c r="C738">
        <v>9</v>
      </c>
      <c r="D738" t="s">
        <v>10</v>
      </c>
      <c r="E738" t="s">
        <v>14</v>
      </c>
      <c r="F738" t="s">
        <v>15</v>
      </c>
      <c r="G738" t="s">
        <v>245</v>
      </c>
      <c r="H738">
        <v>3902</v>
      </c>
      <c r="I738">
        <v>653</v>
      </c>
      <c r="J738">
        <v>2548006</v>
      </c>
    </row>
    <row r="739" spans="1:10" x14ac:dyDescent="0.25">
      <c r="A739">
        <v>739</v>
      </c>
      <c r="B739" s="1">
        <v>40436</v>
      </c>
      <c r="C739">
        <v>9</v>
      </c>
      <c r="D739" t="s">
        <v>10</v>
      </c>
      <c r="E739" t="s">
        <v>11</v>
      </c>
      <c r="F739" t="s">
        <v>15</v>
      </c>
      <c r="G739" t="s">
        <v>71</v>
      </c>
      <c r="H739">
        <v>201</v>
      </c>
      <c r="I739">
        <v>824</v>
      </c>
      <c r="J739">
        <v>165624</v>
      </c>
    </row>
    <row r="740" spans="1:10" x14ac:dyDescent="0.25">
      <c r="A740">
        <v>740</v>
      </c>
      <c r="B740" s="1">
        <v>40286</v>
      </c>
      <c r="C740">
        <v>4</v>
      </c>
      <c r="D740" t="s">
        <v>22</v>
      </c>
      <c r="E740" t="s">
        <v>20</v>
      </c>
      <c r="F740" t="s">
        <v>21</v>
      </c>
      <c r="G740" t="s">
        <v>71</v>
      </c>
      <c r="H740">
        <v>1644</v>
      </c>
      <c r="I740">
        <v>416</v>
      </c>
      <c r="J740">
        <v>683904</v>
      </c>
    </row>
    <row r="741" spans="1:10" x14ac:dyDescent="0.25">
      <c r="A741">
        <v>741</v>
      </c>
      <c r="B741" s="1">
        <v>40471</v>
      </c>
      <c r="C741">
        <v>10</v>
      </c>
      <c r="D741" t="s">
        <v>25</v>
      </c>
      <c r="E741" t="s">
        <v>11</v>
      </c>
      <c r="F741" t="s">
        <v>15</v>
      </c>
      <c r="G741" t="s">
        <v>370</v>
      </c>
      <c r="H741">
        <v>799</v>
      </c>
      <c r="I741">
        <v>259</v>
      </c>
      <c r="J741">
        <v>206941</v>
      </c>
    </row>
    <row r="742" spans="1:10" x14ac:dyDescent="0.25">
      <c r="A742">
        <v>742</v>
      </c>
      <c r="B742" s="1">
        <v>40385</v>
      </c>
      <c r="C742">
        <v>7</v>
      </c>
      <c r="D742" t="s">
        <v>10</v>
      </c>
      <c r="E742" t="s">
        <v>14</v>
      </c>
      <c r="F742" t="s">
        <v>15</v>
      </c>
      <c r="G742" t="s">
        <v>370</v>
      </c>
      <c r="H742">
        <v>983</v>
      </c>
      <c r="I742">
        <v>533</v>
      </c>
      <c r="J742">
        <v>523939</v>
      </c>
    </row>
    <row r="743" spans="1:10" x14ac:dyDescent="0.25">
      <c r="A743">
        <v>743</v>
      </c>
      <c r="B743" s="1">
        <v>40309</v>
      </c>
      <c r="C743">
        <v>5</v>
      </c>
      <c r="D743" t="s">
        <v>22</v>
      </c>
      <c r="E743" t="s">
        <v>11</v>
      </c>
      <c r="F743" t="s">
        <v>12</v>
      </c>
      <c r="G743" t="s">
        <v>370</v>
      </c>
      <c r="H743">
        <v>247</v>
      </c>
      <c r="I743">
        <v>427</v>
      </c>
      <c r="J743">
        <v>105469</v>
      </c>
    </row>
    <row r="744" spans="1:10" x14ac:dyDescent="0.25">
      <c r="A744">
        <v>744</v>
      </c>
      <c r="B744" s="1">
        <v>40319</v>
      </c>
      <c r="C744">
        <v>5</v>
      </c>
      <c r="D744" t="s">
        <v>22</v>
      </c>
      <c r="E744" t="s">
        <v>11</v>
      </c>
      <c r="F744" t="s">
        <v>12</v>
      </c>
      <c r="G744" t="s">
        <v>371</v>
      </c>
      <c r="H744">
        <v>2786</v>
      </c>
      <c r="I744">
        <v>559</v>
      </c>
      <c r="J744">
        <v>1557374</v>
      </c>
    </row>
    <row r="745" spans="1:10" x14ac:dyDescent="0.25">
      <c r="A745">
        <v>745</v>
      </c>
      <c r="B745" s="1">
        <v>40481</v>
      </c>
      <c r="C745">
        <v>10</v>
      </c>
      <c r="D745" t="s">
        <v>25</v>
      </c>
      <c r="E745" t="s">
        <v>17</v>
      </c>
      <c r="F745" t="s">
        <v>15</v>
      </c>
      <c r="G745" t="s">
        <v>371</v>
      </c>
      <c r="H745">
        <v>1126</v>
      </c>
      <c r="I745">
        <v>899</v>
      </c>
      <c r="J745">
        <v>1012274</v>
      </c>
    </row>
    <row r="746" spans="1:10" x14ac:dyDescent="0.25">
      <c r="A746">
        <v>746</v>
      </c>
      <c r="B746" s="1">
        <v>40415</v>
      </c>
      <c r="C746">
        <v>8</v>
      </c>
      <c r="D746" t="s">
        <v>10</v>
      </c>
      <c r="E746" t="s">
        <v>14</v>
      </c>
      <c r="F746" t="s">
        <v>15</v>
      </c>
      <c r="G746" t="s">
        <v>371</v>
      </c>
      <c r="H746">
        <v>1030</v>
      </c>
      <c r="I746">
        <v>711</v>
      </c>
      <c r="J746">
        <v>732330</v>
      </c>
    </row>
    <row r="747" spans="1:10" x14ac:dyDescent="0.25">
      <c r="A747">
        <v>747</v>
      </c>
      <c r="B747" s="1">
        <v>40219</v>
      </c>
      <c r="C747">
        <v>2</v>
      </c>
      <c r="D747" t="s">
        <v>19</v>
      </c>
      <c r="E747" t="s">
        <v>23</v>
      </c>
      <c r="F747" t="s">
        <v>12</v>
      </c>
      <c r="G747" t="s">
        <v>372</v>
      </c>
      <c r="H747">
        <v>2904</v>
      </c>
      <c r="I747">
        <v>195</v>
      </c>
      <c r="J747">
        <v>566280</v>
      </c>
    </row>
    <row r="748" spans="1:10" x14ac:dyDescent="0.25">
      <c r="A748">
        <v>748</v>
      </c>
      <c r="B748" s="1">
        <v>40434</v>
      </c>
      <c r="C748">
        <v>9</v>
      </c>
      <c r="D748" t="s">
        <v>10</v>
      </c>
      <c r="E748" t="s">
        <v>17</v>
      </c>
      <c r="F748" t="s">
        <v>15</v>
      </c>
      <c r="G748" t="s">
        <v>372</v>
      </c>
      <c r="H748">
        <v>1458</v>
      </c>
      <c r="I748">
        <v>278</v>
      </c>
      <c r="J748">
        <v>405324</v>
      </c>
    </row>
    <row r="749" spans="1:10" x14ac:dyDescent="0.25">
      <c r="A749">
        <v>749</v>
      </c>
      <c r="B749" s="1">
        <v>40443</v>
      </c>
      <c r="C749">
        <v>9</v>
      </c>
      <c r="D749" t="s">
        <v>10</v>
      </c>
      <c r="E749" t="s">
        <v>14</v>
      </c>
      <c r="F749" t="s">
        <v>15</v>
      </c>
      <c r="G749" t="s">
        <v>373</v>
      </c>
      <c r="H749">
        <v>395</v>
      </c>
      <c r="I749">
        <v>220</v>
      </c>
      <c r="J749">
        <v>86900</v>
      </c>
    </row>
    <row r="750" spans="1:10" x14ac:dyDescent="0.25">
      <c r="A750">
        <v>750</v>
      </c>
      <c r="B750" s="1">
        <v>40342</v>
      </c>
      <c r="C750">
        <v>6</v>
      </c>
      <c r="D750" t="s">
        <v>22</v>
      </c>
      <c r="E750" t="s">
        <v>11</v>
      </c>
      <c r="F750" t="s">
        <v>15</v>
      </c>
      <c r="G750" t="s">
        <v>111</v>
      </c>
      <c r="H750">
        <v>1202</v>
      </c>
      <c r="I750">
        <v>843</v>
      </c>
      <c r="J750">
        <v>1013286</v>
      </c>
    </row>
    <row r="751" spans="1:10" x14ac:dyDescent="0.25">
      <c r="A751">
        <v>751</v>
      </c>
      <c r="B751" s="1">
        <v>40412</v>
      </c>
      <c r="C751">
        <v>8</v>
      </c>
      <c r="D751" t="s">
        <v>10</v>
      </c>
      <c r="E751" t="s">
        <v>11</v>
      </c>
      <c r="F751" t="s">
        <v>15</v>
      </c>
      <c r="G751" t="s">
        <v>111</v>
      </c>
      <c r="H751">
        <v>3844</v>
      </c>
      <c r="I751">
        <v>279</v>
      </c>
      <c r="J751">
        <v>1072476</v>
      </c>
    </row>
    <row r="752" spans="1:10" x14ac:dyDescent="0.25">
      <c r="A752">
        <v>752</v>
      </c>
      <c r="B752" s="1">
        <v>40216</v>
      </c>
      <c r="C752">
        <v>2</v>
      </c>
      <c r="D752" t="s">
        <v>19</v>
      </c>
      <c r="E752" t="s">
        <v>14</v>
      </c>
      <c r="F752" t="s">
        <v>15</v>
      </c>
      <c r="G752" t="s">
        <v>59</v>
      </c>
      <c r="H752">
        <v>3819</v>
      </c>
      <c r="I752">
        <v>887</v>
      </c>
      <c r="J752">
        <v>3387453</v>
      </c>
    </row>
    <row r="753" spans="1:10" x14ac:dyDescent="0.25">
      <c r="A753">
        <v>753</v>
      </c>
      <c r="B753" s="1">
        <v>40482</v>
      </c>
      <c r="C753">
        <v>10</v>
      </c>
      <c r="D753" t="s">
        <v>25</v>
      </c>
      <c r="E753" t="s">
        <v>20</v>
      </c>
      <c r="F753" t="s">
        <v>21</v>
      </c>
      <c r="G753" t="s">
        <v>231</v>
      </c>
      <c r="H753">
        <v>1963</v>
      </c>
      <c r="I753">
        <v>185</v>
      </c>
      <c r="J753">
        <v>363155</v>
      </c>
    </row>
    <row r="754" spans="1:10" x14ac:dyDescent="0.25">
      <c r="A754">
        <v>754</v>
      </c>
      <c r="B754" s="1">
        <v>40307</v>
      </c>
      <c r="C754">
        <v>5</v>
      </c>
      <c r="D754" t="s">
        <v>22</v>
      </c>
      <c r="E754" t="s">
        <v>20</v>
      </c>
      <c r="F754" t="s">
        <v>21</v>
      </c>
      <c r="G754" t="s">
        <v>231</v>
      </c>
      <c r="H754">
        <v>1328</v>
      </c>
      <c r="I754">
        <v>150</v>
      </c>
      <c r="J754">
        <v>199200</v>
      </c>
    </row>
    <row r="755" spans="1:10" x14ac:dyDescent="0.25">
      <c r="A755">
        <v>755</v>
      </c>
      <c r="B755" s="1">
        <v>40202</v>
      </c>
      <c r="C755">
        <v>1</v>
      </c>
      <c r="D755" t="s">
        <v>19</v>
      </c>
      <c r="E755" t="s">
        <v>11</v>
      </c>
      <c r="F755" t="s">
        <v>15</v>
      </c>
      <c r="G755" t="s">
        <v>374</v>
      </c>
      <c r="H755">
        <v>3758</v>
      </c>
      <c r="I755">
        <v>435</v>
      </c>
      <c r="J755">
        <v>1634730</v>
      </c>
    </row>
    <row r="756" spans="1:10" x14ac:dyDescent="0.25">
      <c r="A756">
        <v>756</v>
      </c>
      <c r="B756" s="1">
        <v>40248</v>
      </c>
      <c r="C756">
        <v>3</v>
      </c>
      <c r="D756" t="s">
        <v>19</v>
      </c>
      <c r="E756" t="s">
        <v>20</v>
      </c>
      <c r="F756" t="s">
        <v>21</v>
      </c>
      <c r="G756" t="s">
        <v>59</v>
      </c>
      <c r="H756">
        <v>853</v>
      </c>
      <c r="I756">
        <v>300</v>
      </c>
      <c r="J756">
        <v>255900</v>
      </c>
    </row>
    <row r="757" spans="1:10" x14ac:dyDescent="0.25">
      <c r="A757">
        <v>757</v>
      </c>
      <c r="B757" s="1">
        <v>40421</v>
      </c>
      <c r="C757">
        <v>8</v>
      </c>
      <c r="D757" t="s">
        <v>10</v>
      </c>
      <c r="E757" t="s">
        <v>14</v>
      </c>
      <c r="F757" t="s">
        <v>15</v>
      </c>
      <c r="G757" t="s">
        <v>375</v>
      </c>
      <c r="H757">
        <v>949</v>
      </c>
      <c r="I757">
        <v>795</v>
      </c>
      <c r="J757">
        <v>754455</v>
      </c>
    </row>
    <row r="758" spans="1:10" x14ac:dyDescent="0.25">
      <c r="A758">
        <v>758</v>
      </c>
      <c r="B758" s="1">
        <v>40442</v>
      </c>
      <c r="C758">
        <v>9</v>
      </c>
      <c r="D758" t="s">
        <v>10</v>
      </c>
      <c r="E758" t="s">
        <v>11</v>
      </c>
      <c r="F758" t="s">
        <v>12</v>
      </c>
      <c r="G758" t="s">
        <v>375</v>
      </c>
      <c r="H758">
        <v>1880</v>
      </c>
      <c r="I758">
        <v>468</v>
      </c>
      <c r="J758">
        <v>879840</v>
      </c>
    </row>
    <row r="759" spans="1:10" x14ac:dyDescent="0.25">
      <c r="A759">
        <v>759</v>
      </c>
      <c r="B759" s="1">
        <v>40239</v>
      </c>
      <c r="C759">
        <v>3</v>
      </c>
      <c r="D759" t="s">
        <v>19</v>
      </c>
      <c r="E759" t="s">
        <v>26</v>
      </c>
      <c r="F759" t="s">
        <v>15</v>
      </c>
      <c r="G759" t="s">
        <v>376</v>
      </c>
      <c r="H759">
        <v>623</v>
      </c>
      <c r="I759">
        <v>405</v>
      </c>
      <c r="J759">
        <v>252315</v>
      </c>
    </row>
    <row r="760" spans="1:10" x14ac:dyDescent="0.25">
      <c r="A760">
        <v>760</v>
      </c>
      <c r="B760" s="1">
        <v>40248</v>
      </c>
      <c r="C760">
        <v>3</v>
      </c>
      <c r="D760" t="s">
        <v>19</v>
      </c>
      <c r="E760" t="s">
        <v>20</v>
      </c>
      <c r="F760" t="s">
        <v>21</v>
      </c>
      <c r="G760" t="s">
        <v>37</v>
      </c>
      <c r="H760">
        <v>3222</v>
      </c>
      <c r="I760">
        <v>880</v>
      </c>
      <c r="J760">
        <v>2835360</v>
      </c>
    </row>
    <row r="761" spans="1:10" x14ac:dyDescent="0.25">
      <c r="A761">
        <v>761</v>
      </c>
      <c r="B761" s="1">
        <v>40452</v>
      </c>
      <c r="C761">
        <v>10</v>
      </c>
      <c r="D761" t="s">
        <v>25</v>
      </c>
      <c r="E761" t="s">
        <v>20</v>
      </c>
      <c r="F761" t="s">
        <v>21</v>
      </c>
      <c r="G761" t="s">
        <v>37</v>
      </c>
      <c r="H761">
        <v>3468</v>
      </c>
      <c r="I761">
        <v>712</v>
      </c>
      <c r="J761">
        <v>2469216</v>
      </c>
    </row>
    <row r="762" spans="1:10" x14ac:dyDescent="0.25">
      <c r="A762">
        <v>762</v>
      </c>
      <c r="B762" s="1">
        <v>40507</v>
      </c>
      <c r="C762">
        <v>11</v>
      </c>
      <c r="D762" t="s">
        <v>25</v>
      </c>
      <c r="E762" t="s">
        <v>17</v>
      </c>
      <c r="F762" t="s">
        <v>15</v>
      </c>
      <c r="G762" t="s">
        <v>136</v>
      </c>
      <c r="H762">
        <v>2004</v>
      </c>
      <c r="I762">
        <v>605</v>
      </c>
      <c r="J762">
        <v>1212420</v>
      </c>
    </row>
    <row r="763" spans="1:10" x14ac:dyDescent="0.25">
      <c r="A763">
        <v>763</v>
      </c>
      <c r="B763" s="1">
        <v>40517</v>
      </c>
      <c r="C763">
        <v>12</v>
      </c>
      <c r="D763" t="s">
        <v>25</v>
      </c>
      <c r="E763" t="s">
        <v>11</v>
      </c>
      <c r="F763" t="s">
        <v>12</v>
      </c>
      <c r="G763" t="s">
        <v>138</v>
      </c>
      <c r="H763">
        <v>3332</v>
      </c>
      <c r="I763">
        <v>450</v>
      </c>
      <c r="J763">
        <v>1499400</v>
      </c>
    </row>
    <row r="764" spans="1:10" x14ac:dyDescent="0.25">
      <c r="A764">
        <v>764</v>
      </c>
      <c r="B764" s="1">
        <v>40320</v>
      </c>
      <c r="C764">
        <v>5</v>
      </c>
      <c r="D764" t="s">
        <v>22</v>
      </c>
      <c r="E764" t="s">
        <v>23</v>
      </c>
      <c r="F764" t="s">
        <v>12</v>
      </c>
      <c r="G764" t="s">
        <v>138</v>
      </c>
      <c r="H764">
        <v>1844</v>
      </c>
      <c r="I764">
        <v>245</v>
      </c>
      <c r="J764">
        <v>451780</v>
      </c>
    </row>
    <row r="765" spans="1:10" x14ac:dyDescent="0.25">
      <c r="A765">
        <v>765</v>
      </c>
      <c r="B765" s="1">
        <v>40238</v>
      </c>
      <c r="C765">
        <v>3</v>
      </c>
      <c r="D765" t="s">
        <v>19</v>
      </c>
      <c r="E765" t="s">
        <v>20</v>
      </c>
      <c r="F765" t="s">
        <v>21</v>
      </c>
      <c r="G765" t="s">
        <v>138</v>
      </c>
      <c r="H765">
        <v>3251</v>
      </c>
      <c r="I765">
        <v>148</v>
      </c>
      <c r="J765">
        <v>481148</v>
      </c>
    </row>
    <row r="766" spans="1:10" x14ac:dyDescent="0.25">
      <c r="A766">
        <v>766</v>
      </c>
      <c r="B766" s="1">
        <v>40490</v>
      </c>
      <c r="C766">
        <v>11</v>
      </c>
      <c r="D766" t="s">
        <v>25</v>
      </c>
      <c r="E766" t="s">
        <v>11</v>
      </c>
      <c r="F766" t="s">
        <v>12</v>
      </c>
      <c r="G766" t="s">
        <v>377</v>
      </c>
      <c r="H766">
        <v>3970</v>
      </c>
      <c r="I766">
        <v>867</v>
      </c>
      <c r="J766">
        <v>3441990</v>
      </c>
    </row>
    <row r="767" spans="1:10" x14ac:dyDescent="0.25">
      <c r="A767">
        <v>767</v>
      </c>
      <c r="B767" s="1">
        <v>40243</v>
      </c>
      <c r="C767">
        <v>3</v>
      </c>
      <c r="D767" t="s">
        <v>19</v>
      </c>
      <c r="E767" t="s">
        <v>11</v>
      </c>
      <c r="F767" t="s">
        <v>12</v>
      </c>
      <c r="G767" t="s">
        <v>378</v>
      </c>
      <c r="H767">
        <v>38</v>
      </c>
      <c r="I767">
        <v>265</v>
      </c>
      <c r="J767">
        <v>10070</v>
      </c>
    </row>
    <row r="768" spans="1:10" x14ac:dyDescent="0.25">
      <c r="A768">
        <v>768</v>
      </c>
      <c r="B768" s="1">
        <v>40212</v>
      </c>
      <c r="C768">
        <v>2</v>
      </c>
      <c r="D768" t="s">
        <v>19</v>
      </c>
      <c r="E768" t="s">
        <v>11</v>
      </c>
      <c r="F768" t="s">
        <v>15</v>
      </c>
      <c r="G768" t="s">
        <v>378</v>
      </c>
      <c r="H768">
        <v>9</v>
      </c>
      <c r="I768">
        <v>35</v>
      </c>
      <c r="J768">
        <v>315</v>
      </c>
    </row>
    <row r="769" spans="1:10" x14ac:dyDescent="0.25">
      <c r="A769">
        <v>769</v>
      </c>
      <c r="B769" s="1">
        <v>40424</v>
      </c>
      <c r="C769">
        <v>9</v>
      </c>
      <c r="D769" t="s">
        <v>10</v>
      </c>
      <c r="E769" t="s">
        <v>23</v>
      </c>
      <c r="F769" t="s">
        <v>12</v>
      </c>
      <c r="G769" t="s">
        <v>379</v>
      </c>
      <c r="H769">
        <v>872</v>
      </c>
      <c r="I769">
        <v>318</v>
      </c>
      <c r="J769">
        <v>277296</v>
      </c>
    </row>
    <row r="770" spans="1:10" x14ac:dyDescent="0.25">
      <c r="A770">
        <v>770</v>
      </c>
      <c r="B770" s="1">
        <v>40217</v>
      </c>
      <c r="C770">
        <v>2</v>
      </c>
      <c r="D770" t="s">
        <v>19</v>
      </c>
      <c r="E770" t="s">
        <v>23</v>
      </c>
      <c r="F770" t="s">
        <v>12</v>
      </c>
      <c r="G770" t="s">
        <v>380</v>
      </c>
      <c r="H770">
        <v>964</v>
      </c>
      <c r="I770">
        <v>542</v>
      </c>
      <c r="J770">
        <v>522488</v>
      </c>
    </row>
    <row r="771" spans="1:10" x14ac:dyDescent="0.25">
      <c r="A771">
        <v>771</v>
      </c>
      <c r="B771" s="1">
        <v>40410</v>
      </c>
      <c r="C771">
        <v>8</v>
      </c>
      <c r="D771" t="s">
        <v>10</v>
      </c>
      <c r="E771" t="s">
        <v>26</v>
      </c>
      <c r="F771" t="s">
        <v>15</v>
      </c>
      <c r="G771" t="s">
        <v>380</v>
      </c>
      <c r="H771">
        <v>2115</v>
      </c>
      <c r="I771">
        <v>628</v>
      </c>
      <c r="J771">
        <v>1328220</v>
      </c>
    </row>
    <row r="772" spans="1:10" x14ac:dyDescent="0.25">
      <c r="A772">
        <v>772</v>
      </c>
      <c r="B772" s="1">
        <v>40348</v>
      </c>
      <c r="C772">
        <v>6</v>
      </c>
      <c r="D772" t="s">
        <v>22</v>
      </c>
      <c r="E772" t="s">
        <v>20</v>
      </c>
      <c r="F772" t="s">
        <v>21</v>
      </c>
      <c r="G772" t="s">
        <v>307</v>
      </c>
      <c r="H772">
        <v>1719</v>
      </c>
      <c r="I772">
        <v>830</v>
      </c>
      <c r="J772">
        <v>1426770</v>
      </c>
    </row>
    <row r="773" spans="1:10" x14ac:dyDescent="0.25">
      <c r="A773">
        <v>773</v>
      </c>
      <c r="B773" s="1">
        <v>40313</v>
      </c>
      <c r="C773">
        <v>5</v>
      </c>
      <c r="D773" t="s">
        <v>22</v>
      </c>
      <c r="E773" t="s">
        <v>20</v>
      </c>
      <c r="F773" t="s">
        <v>21</v>
      </c>
      <c r="G773" t="s">
        <v>176</v>
      </c>
      <c r="H773">
        <v>1197</v>
      </c>
      <c r="I773">
        <v>311</v>
      </c>
      <c r="J773">
        <v>372267</v>
      </c>
    </row>
    <row r="774" spans="1:10" x14ac:dyDescent="0.25">
      <c r="A774">
        <v>774</v>
      </c>
      <c r="B774" s="1">
        <v>40385</v>
      </c>
      <c r="C774">
        <v>7</v>
      </c>
      <c r="D774" t="s">
        <v>10</v>
      </c>
      <c r="E774" t="s">
        <v>20</v>
      </c>
      <c r="F774" t="s">
        <v>21</v>
      </c>
      <c r="G774" t="s">
        <v>176</v>
      </c>
      <c r="H774">
        <v>1396</v>
      </c>
      <c r="I774">
        <v>276</v>
      </c>
      <c r="J774">
        <v>385296</v>
      </c>
    </row>
    <row r="775" spans="1:10" x14ac:dyDescent="0.25">
      <c r="A775">
        <v>775</v>
      </c>
      <c r="B775" s="1">
        <v>40221</v>
      </c>
      <c r="C775">
        <v>2</v>
      </c>
      <c r="D775" t="s">
        <v>19</v>
      </c>
      <c r="E775" t="s">
        <v>14</v>
      </c>
      <c r="F775" t="s">
        <v>15</v>
      </c>
      <c r="G775" t="s">
        <v>296</v>
      </c>
      <c r="H775">
        <v>707</v>
      </c>
      <c r="I775">
        <v>274</v>
      </c>
      <c r="J775">
        <v>193718</v>
      </c>
    </row>
    <row r="776" spans="1:10" x14ac:dyDescent="0.25">
      <c r="A776">
        <v>776</v>
      </c>
      <c r="B776" s="1">
        <v>40500</v>
      </c>
      <c r="C776">
        <v>11</v>
      </c>
      <c r="D776" t="s">
        <v>25</v>
      </c>
      <c r="E776" t="s">
        <v>23</v>
      </c>
      <c r="F776" t="s">
        <v>12</v>
      </c>
      <c r="G776" t="s">
        <v>296</v>
      </c>
      <c r="H776">
        <v>3107</v>
      </c>
      <c r="I776">
        <v>138</v>
      </c>
      <c r="J776">
        <v>428766</v>
      </c>
    </row>
    <row r="777" spans="1:10" x14ac:dyDescent="0.25">
      <c r="A777">
        <v>777</v>
      </c>
      <c r="B777" s="1">
        <v>40311</v>
      </c>
      <c r="C777">
        <v>5</v>
      </c>
      <c r="D777" t="s">
        <v>22</v>
      </c>
      <c r="E777" t="s">
        <v>11</v>
      </c>
      <c r="F777" t="s">
        <v>15</v>
      </c>
      <c r="G777" t="s">
        <v>296</v>
      </c>
      <c r="H777">
        <v>3085</v>
      </c>
      <c r="I777">
        <v>656</v>
      </c>
      <c r="J777">
        <v>2023760</v>
      </c>
    </row>
    <row r="778" spans="1:10" x14ac:dyDescent="0.25">
      <c r="A778">
        <v>778</v>
      </c>
      <c r="B778" s="1">
        <v>40495</v>
      </c>
      <c r="C778">
        <v>11</v>
      </c>
      <c r="D778" t="s">
        <v>25</v>
      </c>
      <c r="E778" t="s">
        <v>20</v>
      </c>
      <c r="F778" t="s">
        <v>21</v>
      </c>
      <c r="G778" t="s">
        <v>381</v>
      </c>
      <c r="H778">
        <v>635</v>
      </c>
      <c r="I778">
        <v>891</v>
      </c>
      <c r="J778">
        <v>565785</v>
      </c>
    </row>
    <row r="779" spans="1:10" x14ac:dyDescent="0.25">
      <c r="A779">
        <v>779</v>
      </c>
      <c r="B779" s="1">
        <v>40518</v>
      </c>
      <c r="C779">
        <v>12</v>
      </c>
      <c r="D779" t="s">
        <v>25</v>
      </c>
      <c r="E779" t="s">
        <v>20</v>
      </c>
      <c r="F779" t="s">
        <v>21</v>
      </c>
      <c r="G779" t="s">
        <v>381</v>
      </c>
      <c r="H779">
        <v>3425</v>
      </c>
      <c r="I779">
        <v>101</v>
      </c>
      <c r="J779">
        <v>345925</v>
      </c>
    </row>
    <row r="780" spans="1:10" x14ac:dyDescent="0.25">
      <c r="A780">
        <v>780</v>
      </c>
      <c r="B780" s="1">
        <v>40360</v>
      </c>
      <c r="C780">
        <v>7</v>
      </c>
      <c r="D780" t="s">
        <v>10</v>
      </c>
      <c r="E780" t="s">
        <v>14</v>
      </c>
      <c r="F780" t="s">
        <v>15</v>
      </c>
      <c r="G780" t="s">
        <v>381</v>
      </c>
      <c r="H780">
        <v>2323</v>
      </c>
      <c r="I780">
        <v>213</v>
      </c>
      <c r="J780">
        <v>494799</v>
      </c>
    </row>
    <row r="781" spans="1:10" x14ac:dyDescent="0.25">
      <c r="A781">
        <v>781</v>
      </c>
      <c r="B781" s="1">
        <v>40513</v>
      </c>
      <c r="C781">
        <v>12</v>
      </c>
      <c r="D781" t="s">
        <v>25</v>
      </c>
      <c r="E781" t="s">
        <v>17</v>
      </c>
      <c r="F781" t="s">
        <v>15</v>
      </c>
      <c r="G781" t="s">
        <v>382</v>
      </c>
      <c r="H781">
        <v>1300</v>
      </c>
      <c r="I781">
        <v>105</v>
      </c>
      <c r="J781">
        <v>136500</v>
      </c>
    </row>
    <row r="782" spans="1:10" x14ac:dyDescent="0.25">
      <c r="A782">
        <v>782</v>
      </c>
      <c r="B782" s="1">
        <v>40342</v>
      </c>
      <c r="C782">
        <v>6</v>
      </c>
      <c r="D782" t="s">
        <v>22</v>
      </c>
      <c r="E782" t="s">
        <v>14</v>
      </c>
      <c r="F782" t="s">
        <v>15</v>
      </c>
      <c r="G782" t="s">
        <v>383</v>
      </c>
      <c r="H782">
        <v>3606</v>
      </c>
      <c r="I782">
        <v>316</v>
      </c>
      <c r="J782">
        <v>1139496</v>
      </c>
    </row>
    <row r="783" spans="1:10" x14ac:dyDescent="0.25">
      <c r="A783">
        <v>783</v>
      </c>
      <c r="B783" s="1">
        <v>40323</v>
      </c>
      <c r="C783">
        <v>5</v>
      </c>
      <c r="D783" t="s">
        <v>22</v>
      </c>
      <c r="E783" t="s">
        <v>20</v>
      </c>
      <c r="F783" t="s">
        <v>21</v>
      </c>
      <c r="G783" t="s">
        <v>384</v>
      </c>
      <c r="H783">
        <v>384</v>
      </c>
      <c r="I783">
        <v>46</v>
      </c>
      <c r="J783">
        <v>17664</v>
      </c>
    </row>
    <row r="784" spans="1:10" x14ac:dyDescent="0.25">
      <c r="A784">
        <v>784</v>
      </c>
      <c r="B784" s="1">
        <v>40219</v>
      </c>
      <c r="C784">
        <v>2</v>
      </c>
      <c r="D784" t="s">
        <v>19</v>
      </c>
      <c r="E784" t="s">
        <v>20</v>
      </c>
      <c r="F784" t="s">
        <v>21</v>
      </c>
      <c r="G784" t="s">
        <v>385</v>
      </c>
      <c r="H784">
        <v>3954</v>
      </c>
      <c r="I784">
        <v>21</v>
      </c>
      <c r="J784">
        <v>83034</v>
      </c>
    </row>
    <row r="785" spans="1:10" x14ac:dyDescent="0.25">
      <c r="A785">
        <v>785</v>
      </c>
      <c r="B785" s="1">
        <v>40517</v>
      </c>
      <c r="C785">
        <v>12</v>
      </c>
      <c r="D785" t="s">
        <v>25</v>
      </c>
      <c r="E785" t="s">
        <v>23</v>
      </c>
      <c r="F785" t="s">
        <v>12</v>
      </c>
      <c r="G785" t="s">
        <v>386</v>
      </c>
      <c r="H785">
        <v>2592</v>
      </c>
      <c r="I785">
        <v>677</v>
      </c>
      <c r="J785">
        <v>1754784</v>
      </c>
    </row>
    <row r="786" spans="1:10" x14ac:dyDescent="0.25">
      <c r="A786">
        <v>786</v>
      </c>
      <c r="B786" s="1">
        <v>40459</v>
      </c>
      <c r="C786">
        <v>10</v>
      </c>
      <c r="D786" t="s">
        <v>25</v>
      </c>
      <c r="E786" t="s">
        <v>11</v>
      </c>
      <c r="F786" t="s">
        <v>12</v>
      </c>
      <c r="G786" t="s">
        <v>387</v>
      </c>
      <c r="H786">
        <v>2375</v>
      </c>
      <c r="I786">
        <v>197</v>
      </c>
      <c r="J786">
        <v>467875</v>
      </c>
    </row>
    <row r="787" spans="1:10" x14ac:dyDescent="0.25">
      <c r="A787">
        <v>787</v>
      </c>
      <c r="B787" s="1">
        <v>40485</v>
      </c>
      <c r="C787">
        <v>11</v>
      </c>
      <c r="D787" t="s">
        <v>25</v>
      </c>
      <c r="E787" t="s">
        <v>14</v>
      </c>
      <c r="F787" t="s">
        <v>15</v>
      </c>
      <c r="G787" t="s">
        <v>388</v>
      </c>
      <c r="H787">
        <v>1813</v>
      </c>
      <c r="I787">
        <v>442</v>
      </c>
      <c r="J787">
        <v>801346</v>
      </c>
    </row>
    <row r="788" spans="1:10" x14ac:dyDescent="0.25">
      <c r="A788">
        <v>788</v>
      </c>
      <c r="B788" s="1">
        <v>40531</v>
      </c>
      <c r="C788">
        <v>12</v>
      </c>
      <c r="D788" t="s">
        <v>25</v>
      </c>
      <c r="E788" t="s">
        <v>23</v>
      </c>
      <c r="F788" t="s">
        <v>12</v>
      </c>
      <c r="G788" t="s">
        <v>388</v>
      </c>
      <c r="H788">
        <v>467</v>
      </c>
      <c r="I788">
        <v>532</v>
      </c>
      <c r="J788">
        <v>248444</v>
      </c>
    </row>
    <row r="789" spans="1:10" x14ac:dyDescent="0.25">
      <c r="A789">
        <v>789</v>
      </c>
      <c r="B789" s="1">
        <v>40201</v>
      </c>
      <c r="C789">
        <v>1</v>
      </c>
      <c r="D789" t="s">
        <v>19</v>
      </c>
      <c r="E789" t="s">
        <v>14</v>
      </c>
      <c r="F789" t="s">
        <v>15</v>
      </c>
      <c r="G789" t="s">
        <v>389</v>
      </c>
      <c r="H789">
        <v>2030</v>
      </c>
      <c r="I789">
        <v>469</v>
      </c>
      <c r="J789">
        <v>952070</v>
      </c>
    </row>
    <row r="790" spans="1:10" x14ac:dyDescent="0.25">
      <c r="A790">
        <v>790</v>
      </c>
      <c r="B790" s="1">
        <v>40419</v>
      </c>
      <c r="C790">
        <v>8</v>
      </c>
      <c r="D790" t="s">
        <v>10</v>
      </c>
      <c r="E790" t="s">
        <v>20</v>
      </c>
      <c r="F790" t="s">
        <v>21</v>
      </c>
      <c r="G790" t="s">
        <v>390</v>
      </c>
      <c r="H790">
        <v>116</v>
      </c>
      <c r="I790">
        <v>510</v>
      </c>
      <c r="J790">
        <v>59160</v>
      </c>
    </row>
    <row r="791" spans="1:10" x14ac:dyDescent="0.25">
      <c r="A791">
        <v>791</v>
      </c>
      <c r="B791" s="1">
        <v>40197</v>
      </c>
      <c r="C791">
        <v>1</v>
      </c>
      <c r="D791" t="s">
        <v>19</v>
      </c>
      <c r="E791" t="s">
        <v>26</v>
      </c>
      <c r="F791" t="s">
        <v>15</v>
      </c>
      <c r="G791" t="s">
        <v>391</v>
      </c>
      <c r="H791">
        <v>1185</v>
      </c>
      <c r="I791">
        <v>662</v>
      </c>
      <c r="J791">
        <v>784470</v>
      </c>
    </row>
    <row r="792" spans="1:10" x14ac:dyDescent="0.25">
      <c r="A792">
        <v>792</v>
      </c>
      <c r="B792" s="1">
        <v>40328</v>
      </c>
      <c r="C792">
        <v>5</v>
      </c>
      <c r="D792" t="s">
        <v>22</v>
      </c>
      <c r="E792" t="s">
        <v>11</v>
      </c>
      <c r="F792" t="s">
        <v>12</v>
      </c>
      <c r="G792" t="s">
        <v>391</v>
      </c>
      <c r="H792">
        <v>784</v>
      </c>
      <c r="I792">
        <v>44</v>
      </c>
      <c r="J792">
        <v>34496</v>
      </c>
    </row>
    <row r="793" spans="1:10" x14ac:dyDescent="0.25">
      <c r="A793">
        <v>793</v>
      </c>
      <c r="B793" s="1">
        <v>40452</v>
      </c>
      <c r="C793">
        <v>10</v>
      </c>
      <c r="D793" t="s">
        <v>25</v>
      </c>
      <c r="E793" t="s">
        <v>11</v>
      </c>
      <c r="F793" t="s">
        <v>15</v>
      </c>
      <c r="G793" t="s">
        <v>391</v>
      </c>
      <c r="H793">
        <v>1358</v>
      </c>
      <c r="I793">
        <v>67</v>
      </c>
      <c r="J793">
        <v>90986</v>
      </c>
    </row>
    <row r="794" spans="1:10" x14ac:dyDescent="0.25">
      <c r="A794">
        <v>794</v>
      </c>
      <c r="B794" s="1">
        <v>40515</v>
      </c>
      <c r="C794">
        <v>12</v>
      </c>
      <c r="D794" t="s">
        <v>25</v>
      </c>
      <c r="E794" t="s">
        <v>20</v>
      </c>
      <c r="F794" t="s">
        <v>21</v>
      </c>
      <c r="G794" t="s">
        <v>126</v>
      </c>
      <c r="H794">
        <v>45</v>
      </c>
      <c r="I794">
        <v>652</v>
      </c>
      <c r="J794">
        <v>29340</v>
      </c>
    </row>
    <row r="795" spans="1:10" x14ac:dyDescent="0.25">
      <c r="A795">
        <v>795</v>
      </c>
      <c r="B795" s="1">
        <v>40242</v>
      </c>
      <c r="C795">
        <v>3</v>
      </c>
      <c r="D795" t="s">
        <v>19</v>
      </c>
      <c r="E795" t="s">
        <v>23</v>
      </c>
      <c r="F795" t="s">
        <v>12</v>
      </c>
      <c r="G795" t="s">
        <v>392</v>
      </c>
      <c r="H795">
        <v>2166</v>
      </c>
      <c r="I795">
        <v>247</v>
      </c>
      <c r="J795">
        <v>535002</v>
      </c>
    </row>
    <row r="796" spans="1:10" x14ac:dyDescent="0.25">
      <c r="A796">
        <v>796</v>
      </c>
      <c r="B796" s="1">
        <v>40198</v>
      </c>
      <c r="C796">
        <v>1</v>
      </c>
      <c r="D796" t="s">
        <v>19</v>
      </c>
      <c r="E796" t="s">
        <v>20</v>
      </c>
      <c r="F796" t="s">
        <v>21</v>
      </c>
      <c r="G796" t="s">
        <v>392</v>
      </c>
      <c r="H796">
        <v>3855</v>
      </c>
      <c r="I796">
        <v>705</v>
      </c>
      <c r="J796">
        <v>2717775</v>
      </c>
    </row>
    <row r="797" spans="1:10" x14ac:dyDescent="0.25">
      <c r="A797">
        <v>797</v>
      </c>
      <c r="B797" s="1">
        <v>40199</v>
      </c>
      <c r="C797">
        <v>1</v>
      </c>
      <c r="D797" t="s">
        <v>19</v>
      </c>
      <c r="E797" t="s">
        <v>17</v>
      </c>
      <c r="F797" t="s">
        <v>15</v>
      </c>
      <c r="G797" t="s">
        <v>393</v>
      </c>
      <c r="H797">
        <v>2398</v>
      </c>
      <c r="I797">
        <v>665</v>
      </c>
      <c r="J797">
        <v>1594670</v>
      </c>
    </row>
    <row r="798" spans="1:10" x14ac:dyDescent="0.25">
      <c r="A798">
        <v>798</v>
      </c>
      <c r="B798" s="1">
        <v>40421</v>
      </c>
      <c r="C798">
        <v>8</v>
      </c>
      <c r="D798" t="s">
        <v>10</v>
      </c>
      <c r="E798" t="s">
        <v>14</v>
      </c>
      <c r="F798" t="s">
        <v>15</v>
      </c>
      <c r="G798" t="s">
        <v>393</v>
      </c>
      <c r="H798">
        <v>1033</v>
      </c>
      <c r="I798">
        <v>680</v>
      </c>
      <c r="J798">
        <v>702440</v>
      </c>
    </row>
    <row r="799" spans="1:10" x14ac:dyDescent="0.25">
      <c r="A799">
        <v>799</v>
      </c>
      <c r="B799" s="1">
        <v>40462</v>
      </c>
      <c r="C799">
        <v>10</v>
      </c>
      <c r="D799" t="s">
        <v>25</v>
      </c>
      <c r="E799" t="s">
        <v>26</v>
      </c>
      <c r="F799" t="s">
        <v>15</v>
      </c>
      <c r="G799" t="s">
        <v>163</v>
      </c>
      <c r="H799">
        <v>3656</v>
      </c>
      <c r="I799">
        <v>349</v>
      </c>
      <c r="J799">
        <v>1275944</v>
      </c>
    </row>
    <row r="800" spans="1:10" x14ac:dyDescent="0.25">
      <c r="A800">
        <v>800</v>
      </c>
      <c r="B800" s="1">
        <v>40431</v>
      </c>
      <c r="C800">
        <v>9</v>
      </c>
      <c r="D800" t="s">
        <v>10</v>
      </c>
      <c r="E800" t="s">
        <v>11</v>
      </c>
      <c r="F800" t="s">
        <v>12</v>
      </c>
      <c r="G800" t="s">
        <v>181</v>
      </c>
      <c r="H800">
        <v>735</v>
      </c>
      <c r="I800">
        <v>285</v>
      </c>
      <c r="J800">
        <v>209475</v>
      </c>
    </row>
    <row r="801" spans="1:10" x14ac:dyDescent="0.25">
      <c r="A801">
        <v>801</v>
      </c>
      <c r="B801" s="1">
        <v>40543</v>
      </c>
      <c r="C801">
        <v>12</v>
      </c>
      <c r="D801" t="s">
        <v>25</v>
      </c>
      <c r="E801" t="s">
        <v>26</v>
      </c>
      <c r="F801" t="s">
        <v>15</v>
      </c>
      <c r="G801" t="s">
        <v>73</v>
      </c>
      <c r="H801">
        <v>1530</v>
      </c>
      <c r="I801">
        <v>589</v>
      </c>
      <c r="J801">
        <v>901170</v>
      </c>
    </row>
    <row r="802" spans="1:10" x14ac:dyDescent="0.25">
      <c r="A802">
        <v>802</v>
      </c>
      <c r="B802" s="1">
        <v>40269</v>
      </c>
      <c r="C802">
        <v>4</v>
      </c>
      <c r="D802" t="s">
        <v>22</v>
      </c>
      <c r="E802" t="s">
        <v>23</v>
      </c>
      <c r="F802" t="s">
        <v>12</v>
      </c>
      <c r="G802" t="s">
        <v>394</v>
      </c>
      <c r="H802">
        <v>1917</v>
      </c>
      <c r="I802">
        <v>855</v>
      </c>
      <c r="J802">
        <v>1639035</v>
      </c>
    </row>
    <row r="803" spans="1:10" x14ac:dyDescent="0.25">
      <c r="A803">
        <v>803</v>
      </c>
      <c r="B803" s="1">
        <v>40217</v>
      </c>
      <c r="C803">
        <v>2</v>
      </c>
      <c r="D803" t="s">
        <v>19</v>
      </c>
      <c r="E803" t="s">
        <v>20</v>
      </c>
      <c r="F803" t="s">
        <v>21</v>
      </c>
      <c r="G803" t="s">
        <v>395</v>
      </c>
      <c r="H803">
        <v>2970</v>
      </c>
      <c r="I803">
        <v>739</v>
      </c>
      <c r="J803">
        <v>2194830</v>
      </c>
    </row>
    <row r="804" spans="1:10" x14ac:dyDescent="0.25">
      <c r="A804">
        <v>804</v>
      </c>
      <c r="B804" s="1">
        <v>40221</v>
      </c>
      <c r="C804">
        <v>2</v>
      </c>
      <c r="D804" t="s">
        <v>19</v>
      </c>
      <c r="E804" t="s">
        <v>26</v>
      </c>
      <c r="F804" t="s">
        <v>15</v>
      </c>
      <c r="G804" t="s">
        <v>30</v>
      </c>
      <c r="H804">
        <v>1406</v>
      </c>
      <c r="I804">
        <v>854</v>
      </c>
      <c r="J804">
        <v>1200724</v>
      </c>
    </row>
    <row r="805" spans="1:10" x14ac:dyDescent="0.25">
      <c r="A805">
        <v>805</v>
      </c>
      <c r="B805" s="1">
        <v>40525</v>
      </c>
      <c r="C805">
        <v>12</v>
      </c>
      <c r="D805" t="s">
        <v>25</v>
      </c>
      <c r="E805" t="s">
        <v>20</v>
      </c>
      <c r="F805" t="s">
        <v>21</v>
      </c>
      <c r="G805" t="s">
        <v>396</v>
      </c>
      <c r="H805">
        <v>3623</v>
      </c>
      <c r="I805">
        <v>454</v>
      </c>
      <c r="J805">
        <v>1644842</v>
      </c>
    </row>
    <row r="806" spans="1:10" x14ac:dyDescent="0.25">
      <c r="A806">
        <v>806</v>
      </c>
      <c r="B806" s="1">
        <v>40203</v>
      </c>
      <c r="C806">
        <v>1</v>
      </c>
      <c r="D806" t="s">
        <v>19</v>
      </c>
      <c r="E806" t="s">
        <v>23</v>
      </c>
      <c r="F806" t="s">
        <v>12</v>
      </c>
      <c r="G806" t="s">
        <v>396</v>
      </c>
      <c r="H806">
        <v>2743</v>
      </c>
      <c r="I806">
        <v>339</v>
      </c>
      <c r="J806">
        <v>929877</v>
      </c>
    </row>
    <row r="807" spans="1:10" x14ac:dyDescent="0.25">
      <c r="A807">
        <v>807</v>
      </c>
      <c r="B807" s="1">
        <v>40476</v>
      </c>
      <c r="C807">
        <v>10</v>
      </c>
      <c r="D807" t="s">
        <v>25</v>
      </c>
      <c r="E807" t="s">
        <v>11</v>
      </c>
      <c r="F807" t="s">
        <v>12</v>
      </c>
      <c r="G807" t="s">
        <v>210</v>
      </c>
      <c r="H807">
        <v>2072</v>
      </c>
      <c r="I807">
        <v>558</v>
      </c>
      <c r="J807">
        <v>1156176</v>
      </c>
    </row>
    <row r="808" spans="1:10" x14ac:dyDescent="0.25">
      <c r="A808">
        <v>808</v>
      </c>
      <c r="B808" s="1">
        <v>40256</v>
      </c>
      <c r="C808">
        <v>3</v>
      </c>
      <c r="D808" t="s">
        <v>19</v>
      </c>
      <c r="E808" t="s">
        <v>14</v>
      </c>
      <c r="F808" t="s">
        <v>15</v>
      </c>
      <c r="G808" t="s">
        <v>324</v>
      </c>
      <c r="H808">
        <v>3035</v>
      </c>
      <c r="I808">
        <v>303</v>
      </c>
      <c r="J808">
        <v>919605</v>
      </c>
    </row>
    <row r="809" spans="1:10" x14ac:dyDescent="0.25">
      <c r="A809">
        <v>809</v>
      </c>
      <c r="B809" s="1">
        <v>40419</v>
      </c>
      <c r="C809">
        <v>8</v>
      </c>
      <c r="D809" t="s">
        <v>10</v>
      </c>
      <c r="E809" t="s">
        <v>20</v>
      </c>
      <c r="F809" t="s">
        <v>21</v>
      </c>
      <c r="G809" t="s">
        <v>397</v>
      </c>
      <c r="H809">
        <v>3615</v>
      </c>
      <c r="I809">
        <v>476</v>
      </c>
      <c r="J809">
        <v>1720740</v>
      </c>
    </row>
    <row r="810" spans="1:10" x14ac:dyDescent="0.25">
      <c r="A810">
        <v>810</v>
      </c>
      <c r="B810" s="1">
        <v>40197</v>
      </c>
      <c r="C810">
        <v>1</v>
      </c>
      <c r="D810" t="s">
        <v>19</v>
      </c>
      <c r="E810" t="s">
        <v>17</v>
      </c>
      <c r="F810" t="s">
        <v>15</v>
      </c>
      <c r="G810" t="s">
        <v>245</v>
      </c>
      <c r="H810">
        <v>2659</v>
      </c>
      <c r="I810">
        <v>888</v>
      </c>
      <c r="J810">
        <v>2361192</v>
      </c>
    </row>
    <row r="811" spans="1:10" x14ac:dyDescent="0.25">
      <c r="A811">
        <v>811</v>
      </c>
      <c r="B811" s="1">
        <v>40231</v>
      </c>
      <c r="C811">
        <v>2</v>
      </c>
      <c r="D811" t="s">
        <v>19</v>
      </c>
      <c r="E811" t="s">
        <v>20</v>
      </c>
      <c r="F811" t="s">
        <v>21</v>
      </c>
      <c r="G811" t="s">
        <v>99</v>
      </c>
      <c r="H811">
        <v>3879</v>
      </c>
      <c r="I811">
        <v>306</v>
      </c>
      <c r="J811">
        <v>1186974</v>
      </c>
    </row>
    <row r="812" spans="1:10" x14ac:dyDescent="0.25">
      <c r="A812">
        <v>812</v>
      </c>
      <c r="B812" s="1">
        <v>40181</v>
      </c>
      <c r="C812">
        <v>1</v>
      </c>
      <c r="D812" t="s">
        <v>19</v>
      </c>
      <c r="E812" t="s">
        <v>11</v>
      </c>
      <c r="F812" t="s">
        <v>12</v>
      </c>
      <c r="G812" t="s">
        <v>99</v>
      </c>
      <c r="H812">
        <v>1152</v>
      </c>
      <c r="I812">
        <v>398</v>
      </c>
      <c r="J812">
        <v>458496</v>
      </c>
    </row>
    <row r="813" spans="1:10" x14ac:dyDescent="0.25">
      <c r="A813">
        <v>813</v>
      </c>
      <c r="B813" s="1">
        <v>40333</v>
      </c>
      <c r="C813">
        <v>6</v>
      </c>
      <c r="D813" t="s">
        <v>22</v>
      </c>
      <c r="E813" t="s">
        <v>20</v>
      </c>
      <c r="F813" t="s">
        <v>21</v>
      </c>
      <c r="G813" t="s">
        <v>273</v>
      </c>
      <c r="H813">
        <v>3886</v>
      </c>
      <c r="I813">
        <v>648</v>
      </c>
      <c r="J813">
        <v>2518128</v>
      </c>
    </row>
    <row r="814" spans="1:10" x14ac:dyDescent="0.25">
      <c r="A814">
        <v>814</v>
      </c>
      <c r="B814" s="1">
        <v>40515</v>
      </c>
      <c r="C814">
        <v>12</v>
      </c>
      <c r="D814" t="s">
        <v>25</v>
      </c>
      <c r="E814" t="s">
        <v>11</v>
      </c>
      <c r="F814" t="s">
        <v>12</v>
      </c>
      <c r="G814" t="s">
        <v>398</v>
      </c>
      <c r="H814">
        <v>3881</v>
      </c>
      <c r="I814">
        <v>656</v>
      </c>
      <c r="J814">
        <v>2545936</v>
      </c>
    </row>
    <row r="815" spans="1:10" x14ac:dyDescent="0.25">
      <c r="A815">
        <v>815</v>
      </c>
      <c r="B815" s="1">
        <v>40234</v>
      </c>
      <c r="C815">
        <v>2</v>
      </c>
      <c r="D815" t="s">
        <v>19</v>
      </c>
      <c r="E815" t="s">
        <v>17</v>
      </c>
      <c r="F815" t="s">
        <v>15</v>
      </c>
      <c r="G815" t="s">
        <v>399</v>
      </c>
      <c r="H815">
        <v>3085</v>
      </c>
      <c r="I815">
        <v>278</v>
      </c>
      <c r="J815">
        <v>857630</v>
      </c>
    </row>
    <row r="816" spans="1:10" x14ac:dyDescent="0.25">
      <c r="A816">
        <v>816</v>
      </c>
      <c r="B816" s="1">
        <v>40447</v>
      </c>
      <c r="C816">
        <v>9</v>
      </c>
      <c r="D816" t="s">
        <v>10</v>
      </c>
      <c r="E816" t="s">
        <v>26</v>
      </c>
      <c r="F816" t="s">
        <v>15</v>
      </c>
      <c r="G816" t="s">
        <v>73</v>
      </c>
      <c r="H816">
        <v>2463</v>
      </c>
      <c r="I816">
        <v>411</v>
      </c>
      <c r="J816">
        <v>1012293</v>
      </c>
    </row>
    <row r="817" spans="1:10" x14ac:dyDescent="0.25">
      <c r="A817">
        <v>817</v>
      </c>
      <c r="B817" s="1">
        <v>40463</v>
      </c>
      <c r="C817">
        <v>10</v>
      </c>
      <c r="D817" t="s">
        <v>25</v>
      </c>
      <c r="E817" t="s">
        <v>20</v>
      </c>
      <c r="F817" t="s">
        <v>21</v>
      </c>
      <c r="G817" t="s">
        <v>400</v>
      </c>
      <c r="H817">
        <v>685</v>
      </c>
      <c r="I817">
        <v>657</v>
      </c>
      <c r="J817">
        <v>450045</v>
      </c>
    </row>
    <row r="818" spans="1:10" x14ac:dyDescent="0.25">
      <c r="A818">
        <v>818</v>
      </c>
      <c r="B818" s="1">
        <v>40226</v>
      </c>
      <c r="C818">
        <v>2</v>
      </c>
      <c r="D818" t="s">
        <v>19</v>
      </c>
      <c r="E818" t="s">
        <v>20</v>
      </c>
      <c r="F818" t="s">
        <v>21</v>
      </c>
      <c r="G818" t="s">
        <v>400</v>
      </c>
      <c r="H818">
        <v>3963</v>
      </c>
      <c r="I818">
        <v>505</v>
      </c>
      <c r="J818">
        <v>2001315</v>
      </c>
    </row>
    <row r="819" spans="1:10" x14ac:dyDescent="0.25">
      <c r="A819">
        <v>819</v>
      </c>
      <c r="B819" s="1">
        <v>40211</v>
      </c>
      <c r="C819">
        <v>2</v>
      </c>
      <c r="D819" t="s">
        <v>19</v>
      </c>
      <c r="E819" t="s">
        <v>11</v>
      </c>
      <c r="F819" t="s">
        <v>15</v>
      </c>
      <c r="G819" t="s">
        <v>401</v>
      </c>
      <c r="H819">
        <v>2119</v>
      </c>
      <c r="I819">
        <v>309</v>
      </c>
      <c r="J819">
        <v>654771</v>
      </c>
    </row>
    <row r="820" spans="1:10" x14ac:dyDescent="0.25">
      <c r="A820">
        <v>820</v>
      </c>
      <c r="B820" s="1">
        <v>40413</v>
      </c>
      <c r="C820">
        <v>8</v>
      </c>
      <c r="D820" t="s">
        <v>10</v>
      </c>
      <c r="E820" t="s">
        <v>20</v>
      </c>
      <c r="F820" t="s">
        <v>21</v>
      </c>
      <c r="G820" t="s">
        <v>402</v>
      </c>
      <c r="H820">
        <v>2059</v>
      </c>
      <c r="I820">
        <v>710</v>
      </c>
      <c r="J820">
        <v>1461890</v>
      </c>
    </row>
    <row r="821" spans="1:10" x14ac:dyDescent="0.25">
      <c r="A821">
        <v>821</v>
      </c>
      <c r="B821" s="1">
        <v>40401</v>
      </c>
      <c r="C821">
        <v>8</v>
      </c>
      <c r="D821" t="s">
        <v>10</v>
      </c>
      <c r="E821" t="s">
        <v>20</v>
      </c>
      <c r="F821" t="s">
        <v>21</v>
      </c>
      <c r="G821" t="s">
        <v>403</v>
      </c>
      <c r="H821">
        <v>1979</v>
      </c>
      <c r="I821">
        <v>658</v>
      </c>
      <c r="J821">
        <v>1302182</v>
      </c>
    </row>
    <row r="822" spans="1:10" x14ac:dyDescent="0.25">
      <c r="A822">
        <v>822</v>
      </c>
      <c r="B822" s="1">
        <v>40324</v>
      </c>
      <c r="C822">
        <v>5</v>
      </c>
      <c r="D822" t="s">
        <v>22</v>
      </c>
      <c r="E822" t="s">
        <v>11</v>
      </c>
      <c r="F822" t="s">
        <v>12</v>
      </c>
      <c r="G822" t="s">
        <v>403</v>
      </c>
      <c r="H822">
        <v>1891</v>
      </c>
      <c r="I822">
        <v>161</v>
      </c>
      <c r="J822">
        <v>304451</v>
      </c>
    </row>
    <row r="823" spans="1:10" x14ac:dyDescent="0.25">
      <c r="A823">
        <v>823</v>
      </c>
      <c r="B823" s="1">
        <v>40240</v>
      </c>
      <c r="C823">
        <v>3</v>
      </c>
      <c r="D823" t="s">
        <v>19</v>
      </c>
      <c r="E823" t="s">
        <v>20</v>
      </c>
      <c r="F823" t="s">
        <v>21</v>
      </c>
      <c r="G823" t="s">
        <v>303</v>
      </c>
      <c r="H823">
        <v>690</v>
      </c>
      <c r="I823">
        <v>642</v>
      </c>
      <c r="J823">
        <v>442980</v>
      </c>
    </row>
    <row r="824" spans="1:10" x14ac:dyDescent="0.25">
      <c r="A824">
        <v>824</v>
      </c>
      <c r="B824" s="1">
        <v>40407</v>
      </c>
      <c r="C824">
        <v>8</v>
      </c>
      <c r="D824" t="s">
        <v>10</v>
      </c>
      <c r="E824" t="s">
        <v>23</v>
      </c>
      <c r="F824" t="s">
        <v>12</v>
      </c>
      <c r="G824" t="s">
        <v>135</v>
      </c>
      <c r="H824">
        <v>970</v>
      </c>
      <c r="I824">
        <v>678</v>
      </c>
      <c r="J824">
        <v>657660</v>
      </c>
    </row>
    <row r="825" spans="1:10" x14ac:dyDescent="0.25">
      <c r="A825">
        <v>825</v>
      </c>
      <c r="B825" s="1">
        <v>40389</v>
      </c>
      <c r="C825">
        <v>7</v>
      </c>
      <c r="D825" t="s">
        <v>10</v>
      </c>
      <c r="E825" t="s">
        <v>26</v>
      </c>
      <c r="F825" t="s">
        <v>15</v>
      </c>
      <c r="G825" t="s">
        <v>135</v>
      </c>
      <c r="H825">
        <v>2690</v>
      </c>
      <c r="I825">
        <v>224</v>
      </c>
      <c r="J825">
        <v>602560</v>
      </c>
    </row>
    <row r="826" spans="1:10" x14ac:dyDescent="0.25">
      <c r="A826">
        <v>826</v>
      </c>
      <c r="B826" s="1">
        <v>40433</v>
      </c>
      <c r="C826">
        <v>9</v>
      </c>
      <c r="D826" t="s">
        <v>10</v>
      </c>
      <c r="E826" t="s">
        <v>26</v>
      </c>
      <c r="F826" t="s">
        <v>15</v>
      </c>
      <c r="G826" t="s">
        <v>135</v>
      </c>
      <c r="H826">
        <v>1550</v>
      </c>
      <c r="I826">
        <v>540</v>
      </c>
      <c r="J826">
        <v>837000</v>
      </c>
    </row>
    <row r="827" spans="1:10" x14ac:dyDescent="0.25">
      <c r="A827">
        <v>827</v>
      </c>
      <c r="B827" s="1">
        <v>40443</v>
      </c>
      <c r="C827">
        <v>9</v>
      </c>
      <c r="D827" t="s">
        <v>10</v>
      </c>
      <c r="E827" t="s">
        <v>11</v>
      </c>
      <c r="F827" t="s">
        <v>12</v>
      </c>
      <c r="G827" t="s">
        <v>356</v>
      </c>
      <c r="H827">
        <v>1092</v>
      </c>
      <c r="I827">
        <v>615</v>
      </c>
      <c r="J827">
        <v>671580</v>
      </c>
    </row>
    <row r="828" spans="1:10" x14ac:dyDescent="0.25">
      <c r="A828">
        <v>828</v>
      </c>
      <c r="B828" s="1">
        <v>40186</v>
      </c>
      <c r="C828">
        <v>1</v>
      </c>
      <c r="D828" t="s">
        <v>19</v>
      </c>
      <c r="E828" t="s">
        <v>23</v>
      </c>
      <c r="F828" t="s">
        <v>12</v>
      </c>
      <c r="G828" t="s">
        <v>356</v>
      </c>
      <c r="H828">
        <v>3561</v>
      </c>
      <c r="I828">
        <v>530</v>
      </c>
      <c r="J828">
        <v>1887330</v>
      </c>
    </row>
    <row r="829" spans="1:10" x14ac:dyDescent="0.25">
      <c r="A829">
        <v>829</v>
      </c>
      <c r="B829" s="1">
        <v>40371</v>
      </c>
      <c r="C829">
        <v>7</v>
      </c>
      <c r="D829" t="s">
        <v>10</v>
      </c>
      <c r="E829" t="s">
        <v>11</v>
      </c>
      <c r="F829" t="s">
        <v>15</v>
      </c>
      <c r="G829" t="s">
        <v>221</v>
      </c>
      <c r="H829">
        <v>1131</v>
      </c>
      <c r="I829">
        <v>592</v>
      </c>
      <c r="J829">
        <v>669552</v>
      </c>
    </row>
    <row r="830" spans="1:10" x14ac:dyDescent="0.25">
      <c r="A830">
        <v>830</v>
      </c>
      <c r="B830" s="1">
        <v>40409</v>
      </c>
      <c r="C830">
        <v>8</v>
      </c>
      <c r="D830" t="s">
        <v>10</v>
      </c>
      <c r="E830" t="s">
        <v>11</v>
      </c>
      <c r="F830" t="s">
        <v>12</v>
      </c>
      <c r="G830" t="s">
        <v>221</v>
      </c>
      <c r="H830">
        <v>338</v>
      </c>
      <c r="I830">
        <v>511</v>
      </c>
      <c r="J830">
        <v>172718</v>
      </c>
    </row>
    <row r="831" spans="1:10" x14ac:dyDescent="0.25">
      <c r="A831">
        <v>831</v>
      </c>
      <c r="B831" s="1">
        <v>40345</v>
      </c>
      <c r="C831">
        <v>6</v>
      </c>
      <c r="D831" t="s">
        <v>22</v>
      </c>
      <c r="E831" t="s">
        <v>26</v>
      </c>
      <c r="F831" t="s">
        <v>15</v>
      </c>
      <c r="G831" t="s">
        <v>221</v>
      </c>
      <c r="H831">
        <v>2007</v>
      </c>
      <c r="I831">
        <v>605</v>
      </c>
      <c r="J831">
        <v>1214235</v>
      </c>
    </row>
    <row r="832" spans="1:10" x14ac:dyDescent="0.25">
      <c r="A832">
        <v>832</v>
      </c>
      <c r="B832" s="1">
        <v>40365</v>
      </c>
      <c r="C832">
        <v>7</v>
      </c>
      <c r="D832" t="s">
        <v>10</v>
      </c>
      <c r="E832" t="s">
        <v>11</v>
      </c>
      <c r="F832" t="s">
        <v>15</v>
      </c>
      <c r="G832" t="s">
        <v>404</v>
      </c>
      <c r="H832">
        <v>2285</v>
      </c>
      <c r="I832">
        <v>531</v>
      </c>
      <c r="J832">
        <v>1213335</v>
      </c>
    </row>
    <row r="833" spans="1:10" x14ac:dyDescent="0.25">
      <c r="A833">
        <v>833</v>
      </c>
      <c r="B833" s="1">
        <v>40306</v>
      </c>
      <c r="C833">
        <v>5</v>
      </c>
      <c r="D833" t="s">
        <v>22</v>
      </c>
      <c r="E833" t="s">
        <v>11</v>
      </c>
      <c r="F833" t="s">
        <v>12</v>
      </c>
      <c r="G833" t="s">
        <v>404</v>
      </c>
      <c r="H833">
        <v>1618</v>
      </c>
      <c r="I833">
        <v>186</v>
      </c>
      <c r="J833">
        <v>300948</v>
      </c>
    </row>
    <row r="834" spans="1:10" x14ac:dyDescent="0.25">
      <c r="A834">
        <v>834</v>
      </c>
      <c r="B834" s="1">
        <v>40242</v>
      </c>
      <c r="C834">
        <v>3</v>
      </c>
      <c r="D834" t="s">
        <v>19</v>
      </c>
      <c r="E834" t="s">
        <v>23</v>
      </c>
      <c r="F834" t="s">
        <v>12</v>
      </c>
      <c r="G834" t="s">
        <v>404</v>
      </c>
      <c r="H834">
        <v>1727</v>
      </c>
      <c r="I834">
        <v>646</v>
      </c>
      <c r="J834">
        <v>1115642</v>
      </c>
    </row>
    <row r="835" spans="1:10" x14ac:dyDescent="0.25">
      <c r="A835">
        <v>835</v>
      </c>
      <c r="B835" s="1">
        <v>40222</v>
      </c>
      <c r="C835">
        <v>2</v>
      </c>
      <c r="D835" t="s">
        <v>19</v>
      </c>
      <c r="E835" t="s">
        <v>20</v>
      </c>
      <c r="F835" t="s">
        <v>21</v>
      </c>
      <c r="G835" t="s">
        <v>55</v>
      </c>
      <c r="H835">
        <v>3944</v>
      </c>
      <c r="I835">
        <v>143</v>
      </c>
      <c r="J835">
        <v>563992</v>
      </c>
    </row>
    <row r="836" spans="1:10" x14ac:dyDescent="0.25">
      <c r="A836">
        <v>836</v>
      </c>
      <c r="B836" s="1">
        <v>40397</v>
      </c>
      <c r="C836">
        <v>8</v>
      </c>
      <c r="D836" t="s">
        <v>10</v>
      </c>
      <c r="E836" t="s">
        <v>14</v>
      </c>
      <c r="F836" t="s">
        <v>15</v>
      </c>
      <c r="G836" t="s">
        <v>405</v>
      </c>
      <c r="H836">
        <v>3005</v>
      </c>
      <c r="I836">
        <v>61</v>
      </c>
      <c r="J836">
        <v>183305</v>
      </c>
    </row>
    <row r="837" spans="1:10" x14ac:dyDescent="0.25">
      <c r="A837">
        <v>837</v>
      </c>
      <c r="B837" s="1">
        <v>40223</v>
      </c>
      <c r="C837">
        <v>2</v>
      </c>
      <c r="D837" t="s">
        <v>19</v>
      </c>
      <c r="E837" t="s">
        <v>11</v>
      </c>
      <c r="F837" t="s">
        <v>15</v>
      </c>
      <c r="G837" t="s">
        <v>405</v>
      </c>
      <c r="H837">
        <v>2665</v>
      </c>
      <c r="I837">
        <v>38</v>
      </c>
      <c r="J837">
        <v>101270</v>
      </c>
    </row>
    <row r="838" spans="1:10" x14ac:dyDescent="0.25">
      <c r="A838">
        <v>838</v>
      </c>
      <c r="B838" s="1">
        <v>40276</v>
      </c>
      <c r="C838">
        <v>4</v>
      </c>
      <c r="D838" t="s">
        <v>22</v>
      </c>
      <c r="E838" t="s">
        <v>14</v>
      </c>
      <c r="F838" t="s">
        <v>15</v>
      </c>
      <c r="G838" t="s">
        <v>406</v>
      </c>
      <c r="H838">
        <v>3177</v>
      </c>
      <c r="I838">
        <v>683</v>
      </c>
      <c r="J838">
        <v>2169891</v>
      </c>
    </row>
    <row r="839" spans="1:10" x14ac:dyDescent="0.25">
      <c r="A839">
        <v>839</v>
      </c>
      <c r="B839" s="1">
        <v>40264</v>
      </c>
      <c r="C839">
        <v>3</v>
      </c>
      <c r="D839" t="s">
        <v>19</v>
      </c>
      <c r="E839" t="s">
        <v>11</v>
      </c>
      <c r="F839" t="s">
        <v>12</v>
      </c>
      <c r="G839" t="s">
        <v>407</v>
      </c>
      <c r="H839">
        <v>2618</v>
      </c>
      <c r="I839">
        <v>557</v>
      </c>
      <c r="J839">
        <v>1458226</v>
      </c>
    </row>
    <row r="840" spans="1:10" x14ac:dyDescent="0.25">
      <c r="A840">
        <v>840</v>
      </c>
      <c r="B840" s="1">
        <v>40421</v>
      </c>
      <c r="C840">
        <v>8</v>
      </c>
      <c r="D840" t="s">
        <v>10</v>
      </c>
      <c r="E840" t="s">
        <v>17</v>
      </c>
      <c r="F840" t="s">
        <v>15</v>
      </c>
      <c r="G840" t="s">
        <v>408</v>
      </c>
      <c r="H840">
        <v>3779</v>
      </c>
      <c r="I840">
        <v>855</v>
      </c>
      <c r="J840">
        <v>3231045</v>
      </c>
    </row>
    <row r="841" spans="1:10" x14ac:dyDescent="0.25">
      <c r="A841">
        <v>841</v>
      </c>
      <c r="B841" s="1">
        <v>40363</v>
      </c>
      <c r="C841">
        <v>7</v>
      </c>
      <c r="D841" t="s">
        <v>10</v>
      </c>
      <c r="E841" t="s">
        <v>17</v>
      </c>
      <c r="F841" t="s">
        <v>15</v>
      </c>
      <c r="G841" t="s">
        <v>408</v>
      </c>
      <c r="H841">
        <v>2826</v>
      </c>
      <c r="I841">
        <v>599</v>
      </c>
      <c r="J841">
        <v>1692774</v>
      </c>
    </row>
    <row r="842" spans="1:10" x14ac:dyDescent="0.25">
      <c r="A842">
        <v>842</v>
      </c>
      <c r="B842" s="1">
        <v>40510</v>
      </c>
      <c r="C842">
        <v>11</v>
      </c>
      <c r="D842" t="s">
        <v>25</v>
      </c>
      <c r="E842" t="s">
        <v>14</v>
      </c>
      <c r="F842" t="s">
        <v>15</v>
      </c>
      <c r="G842" t="s">
        <v>409</v>
      </c>
      <c r="H842">
        <v>1749</v>
      </c>
      <c r="I842">
        <v>614</v>
      </c>
      <c r="J842">
        <v>1073886</v>
      </c>
    </row>
    <row r="843" spans="1:10" x14ac:dyDescent="0.25">
      <c r="A843">
        <v>843</v>
      </c>
      <c r="B843" s="1">
        <v>40473</v>
      </c>
      <c r="C843">
        <v>10</v>
      </c>
      <c r="D843" t="s">
        <v>25</v>
      </c>
      <c r="E843" t="s">
        <v>23</v>
      </c>
      <c r="F843" t="s">
        <v>12</v>
      </c>
      <c r="G843" t="s">
        <v>410</v>
      </c>
      <c r="H843">
        <v>586</v>
      </c>
      <c r="I843">
        <v>646</v>
      </c>
      <c r="J843">
        <v>378556</v>
      </c>
    </row>
    <row r="844" spans="1:10" x14ac:dyDescent="0.25">
      <c r="A844">
        <v>844</v>
      </c>
      <c r="B844" s="1">
        <v>40364</v>
      </c>
      <c r="C844">
        <v>7</v>
      </c>
      <c r="D844" t="s">
        <v>10</v>
      </c>
      <c r="E844" t="s">
        <v>20</v>
      </c>
      <c r="F844" t="s">
        <v>21</v>
      </c>
      <c r="G844" t="s">
        <v>410</v>
      </c>
      <c r="H844">
        <v>1073</v>
      </c>
      <c r="I844">
        <v>522</v>
      </c>
      <c r="J844">
        <v>560106</v>
      </c>
    </row>
    <row r="845" spans="1:10" x14ac:dyDescent="0.25">
      <c r="A845">
        <v>845</v>
      </c>
      <c r="B845" s="1">
        <v>40423</v>
      </c>
      <c r="C845">
        <v>9</v>
      </c>
      <c r="D845" t="s">
        <v>10</v>
      </c>
      <c r="E845" t="s">
        <v>23</v>
      </c>
      <c r="F845" t="s">
        <v>12</v>
      </c>
      <c r="G845" t="s">
        <v>411</v>
      </c>
      <c r="H845">
        <v>2054</v>
      </c>
      <c r="I845">
        <v>304</v>
      </c>
      <c r="J845">
        <v>624416</v>
      </c>
    </row>
    <row r="846" spans="1:10" x14ac:dyDescent="0.25">
      <c r="A846">
        <v>846</v>
      </c>
      <c r="B846" s="1">
        <v>40473</v>
      </c>
      <c r="C846">
        <v>10</v>
      </c>
      <c r="D846" t="s">
        <v>25</v>
      </c>
      <c r="E846" t="s">
        <v>20</v>
      </c>
      <c r="F846" t="s">
        <v>21</v>
      </c>
      <c r="G846" t="s">
        <v>172</v>
      </c>
      <c r="H846">
        <v>3912</v>
      </c>
      <c r="I846">
        <v>364</v>
      </c>
      <c r="J846">
        <v>1423968</v>
      </c>
    </row>
    <row r="847" spans="1:10" x14ac:dyDescent="0.25">
      <c r="A847">
        <v>847</v>
      </c>
      <c r="B847" s="1">
        <v>40537</v>
      </c>
      <c r="C847">
        <v>12</v>
      </c>
      <c r="D847" t="s">
        <v>25</v>
      </c>
      <c r="E847" t="s">
        <v>14</v>
      </c>
      <c r="F847" t="s">
        <v>15</v>
      </c>
      <c r="G847" t="s">
        <v>172</v>
      </c>
      <c r="H847">
        <v>166</v>
      </c>
      <c r="I847">
        <v>763</v>
      </c>
      <c r="J847">
        <v>126658</v>
      </c>
    </row>
    <row r="848" spans="1:10" x14ac:dyDescent="0.25">
      <c r="A848">
        <v>848</v>
      </c>
      <c r="B848" s="1">
        <v>40542</v>
      </c>
      <c r="C848">
        <v>12</v>
      </c>
      <c r="D848" t="s">
        <v>25</v>
      </c>
      <c r="E848" t="s">
        <v>11</v>
      </c>
      <c r="F848" t="s">
        <v>12</v>
      </c>
      <c r="G848" t="s">
        <v>412</v>
      </c>
      <c r="H848">
        <v>362</v>
      </c>
      <c r="I848">
        <v>490</v>
      </c>
      <c r="J848">
        <v>177380</v>
      </c>
    </row>
    <row r="849" spans="1:10" x14ac:dyDescent="0.25">
      <c r="A849">
        <v>849</v>
      </c>
      <c r="B849" s="1">
        <v>40248</v>
      </c>
      <c r="C849">
        <v>3</v>
      </c>
      <c r="D849" t="s">
        <v>19</v>
      </c>
      <c r="E849" t="s">
        <v>26</v>
      </c>
      <c r="F849" t="s">
        <v>15</v>
      </c>
      <c r="G849" t="s">
        <v>409</v>
      </c>
      <c r="H849">
        <v>370</v>
      </c>
      <c r="I849">
        <v>581</v>
      </c>
      <c r="J849">
        <v>214970</v>
      </c>
    </row>
    <row r="850" spans="1:10" x14ac:dyDescent="0.25">
      <c r="A850">
        <v>850</v>
      </c>
      <c r="B850" s="1">
        <v>40414</v>
      </c>
      <c r="C850">
        <v>8</v>
      </c>
      <c r="D850" t="s">
        <v>10</v>
      </c>
      <c r="E850" t="s">
        <v>11</v>
      </c>
      <c r="F850" t="s">
        <v>12</v>
      </c>
      <c r="G850" t="s">
        <v>409</v>
      </c>
      <c r="H850">
        <v>618</v>
      </c>
      <c r="I850">
        <v>39</v>
      </c>
      <c r="J850">
        <v>24102</v>
      </c>
    </row>
    <row r="851" spans="1:10" x14ac:dyDescent="0.25">
      <c r="A851">
        <v>851</v>
      </c>
      <c r="B851" s="1">
        <v>40489</v>
      </c>
      <c r="C851">
        <v>11</v>
      </c>
      <c r="D851" t="s">
        <v>25</v>
      </c>
      <c r="E851" t="s">
        <v>20</v>
      </c>
      <c r="F851" t="s">
        <v>21</v>
      </c>
      <c r="G851" t="s">
        <v>71</v>
      </c>
      <c r="H851">
        <v>359</v>
      </c>
      <c r="I851">
        <v>534</v>
      </c>
      <c r="J851">
        <v>191706</v>
      </c>
    </row>
    <row r="852" spans="1:10" x14ac:dyDescent="0.25">
      <c r="A852">
        <v>852</v>
      </c>
      <c r="B852" s="1">
        <v>40446</v>
      </c>
      <c r="C852">
        <v>9</v>
      </c>
      <c r="D852" t="s">
        <v>10</v>
      </c>
      <c r="E852" t="s">
        <v>20</v>
      </c>
      <c r="F852" t="s">
        <v>21</v>
      </c>
      <c r="G852" t="s">
        <v>413</v>
      </c>
      <c r="H852">
        <v>2169</v>
      </c>
      <c r="I852">
        <v>852</v>
      </c>
      <c r="J852">
        <v>1847988</v>
      </c>
    </row>
    <row r="853" spans="1:10" x14ac:dyDescent="0.25">
      <c r="A853">
        <v>853</v>
      </c>
      <c r="B853" s="1">
        <v>40414</v>
      </c>
      <c r="C853">
        <v>8</v>
      </c>
      <c r="D853" t="s">
        <v>10</v>
      </c>
      <c r="E853" t="s">
        <v>17</v>
      </c>
      <c r="F853" t="s">
        <v>15</v>
      </c>
      <c r="G853" t="s">
        <v>413</v>
      </c>
      <c r="H853">
        <v>1596</v>
      </c>
      <c r="I853">
        <v>152</v>
      </c>
      <c r="J853">
        <v>242592</v>
      </c>
    </row>
    <row r="854" spans="1:10" x14ac:dyDescent="0.25">
      <c r="A854">
        <v>854</v>
      </c>
      <c r="B854" s="1">
        <v>40216</v>
      </c>
      <c r="C854">
        <v>2</v>
      </c>
      <c r="D854" t="s">
        <v>19</v>
      </c>
      <c r="E854" t="s">
        <v>23</v>
      </c>
      <c r="F854" t="s">
        <v>12</v>
      </c>
      <c r="G854" t="s">
        <v>273</v>
      </c>
      <c r="H854">
        <v>1461</v>
      </c>
      <c r="I854">
        <v>61</v>
      </c>
      <c r="J854">
        <v>89121</v>
      </c>
    </row>
    <row r="855" spans="1:10" x14ac:dyDescent="0.25">
      <c r="A855">
        <v>855</v>
      </c>
      <c r="B855" s="1">
        <v>40232</v>
      </c>
      <c r="C855">
        <v>2</v>
      </c>
      <c r="D855" t="s">
        <v>19</v>
      </c>
      <c r="E855" t="s">
        <v>26</v>
      </c>
      <c r="F855" t="s">
        <v>15</v>
      </c>
      <c r="G855" t="s">
        <v>353</v>
      </c>
      <c r="H855">
        <v>2464</v>
      </c>
      <c r="I855">
        <v>101</v>
      </c>
      <c r="J855">
        <v>248864</v>
      </c>
    </row>
    <row r="856" spans="1:10" x14ac:dyDescent="0.25">
      <c r="A856">
        <v>856</v>
      </c>
      <c r="B856" s="1">
        <v>40349</v>
      </c>
      <c r="C856">
        <v>6</v>
      </c>
      <c r="D856" t="s">
        <v>22</v>
      </c>
      <c r="E856" t="s">
        <v>20</v>
      </c>
      <c r="F856" t="s">
        <v>21</v>
      </c>
      <c r="G856" t="s">
        <v>353</v>
      </c>
      <c r="H856">
        <v>2275</v>
      </c>
      <c r="I856">
        <v>98</v>
      </c>
      <c r="J856">
        <v>222950</v>
      </c>
    </row>
    <row r="857" spans="1:10" x14ac:dyDescent="0.25">
      <c r="A857">
        <v>857</v>
      </c>
      <c r="B857" s="1">
        <v>40370</v>
      </c>
      <c r="C857">
        <v>7</v>
      </c>
      <c r="D857" t="s">
        <v>10</v>
      </c>
      <c r="E857" t="s">
        <v>23</v>
      </c>
      <c r="F857" t="s">
        <v>12</v>
      </c>
      <c r="G857" t="s">
        <v>414</v>
      </c>
      <c r="H857">
        <v>1683</v>
      </c>
      <c r="I857">
        <v>173</v>
      </c>
      <c r="J857">
        <v>291159</v>
      </c>
    </row>
    <row r="858" spans="1:10" x14ac:dyDescent="0.25">
      <c r="A858">
        <v>858</v>
      </c>
      <c r="B858" s="1">
        <v>40362</v>
      </c>
      <c r="C858">
        <v>7</v>
      </c>
      <c r="D858" t="s">
        <v>10</v>
      </c>
      <c r="E858" t="s">
        <v>17</v>
      </c>
      <c r="F858" t="s">
        <v>15</v>
      </c>
      <c r="G858" t="s">
        <v>414</v>
      </c>
      <c r="H858">
        <v>3883</v>
      </c>
      <c r="I858">
        <v>320</v>
      </c>
      <c r="J858">
        <v>1242560</v>
      </c>
    </row>
    <row r="859" spans="1:10" x14ac:dyDescent="0.25">
      <c r="A859">
        <v>859</v>
      </c>
      <c r="B859" s="1">
        <v>40218</v>
      </c>
      <c r="C859">
        <v>2</v>
      </c>
      <c r="D859" t="s">
        <v>19</v>
      </c>
      <c r="E859" t="s">
        <v>26</v>
      </c>
      <c r="F859" t="s">
        <v>15</v>
      </c>
      <c r="G859" t="s">
        <v>415</v>
      </c>
      <c r="H859">
        <v>1812</v>
      </c>
      <c r="I859">
        <v>290</v>
      </c>
      <c r="J859">
        <v>525480</v>
      </c>
    </row>
    <row r="860" spans="1:10" x14ac:dyDescent="0.25">
      <c r="A860">
        <v>860</v>
      </c>
      <c r="B860" s="1">
        <v>40264</v>
      </c>
      <c r="C860">
        <v>3</v>
      </c>
      <c r="D860" t="s">
        <v>19</v>
      </c>
      <c r="E860" t="s">
        <v>26</v>
      </c>
      <c r="F860" t="s">
        <v>15</v>
      </c>
      <c r="G860" t="s">
        <v>213</v>
      </c>
      <c r="H860">
        <v>385</v>
      </c>
      <c r="I860">
        <v>41</v>
      </c>
      <c r="J860">
        <v>15785</v>
      </c>
    </row>
    <row r="861" spans="1:10" x14ac:dyDescent="0.25">
      <c r="A861">
        <v>861</v>
      </c>
      <c r="B861" s="1">
        <v>40385</v>
      </c>
      <c r="C861">
        <v>7</v>
      </c>
      <c r="D861" t="s">
        <v>10</v>
      </c>
      <c r="E861" t="s">
        <v>20</v>
      </c>
      <c r="F861" t="s">
        <v>21</v>
      </c>
      <c r="G861" t="s">
        <v>213</v>
      </c>
      <c r="H861">
        <v>774</v>
      </c>
      <c r="I861">
        <v>724</v>
      </c>
      <c r="J861">
        <v>560376</v>
      </c>
    </row>
    <row r="862" spans="1:10" x14ac:dyDescent="0.25">
      <c r="A862">
        <v>862</v>
      </c>
      <c r="B862" s="1">
        <v>40283</v>
      </c>
      <c r="C862">
        <v>4</v>
      </c>
      <c r="D862" t="s">
        <v>22</v>
      </c>
      <c r="E862" t="s">
        <v>20</v>
      </c>
      <c r="F862" t="s">
        <v>21</v>
      </c>
      <c r="G862" t="s">
        <v>79</v>
      </c>
      <c r="H862">
        <v>72</v>
      </c>
      <c r="I862">
        <v>551</v>
      </c>
      <c r="J862">
        <v>39672</v>
      </c>
    </row>
    <row r="863" spans="1:10" x14ac:dyDescent="0.25">
      <c r="A863">
        <v>863</v>
      </c>
      <c r="B863" s="1">
        <v>40259</v>
      </c>
      <c r="C863">
        <v>3</v>
      </c>
      <c r="D863" t="s">
        <v>19</v>
      </c>
      <c r="E863" t="s">
        <v>20</v>
      </c>
      <c r="F863" t="s">
        <v>21</v>
      </c>
      <c r="G863" t="s">
        <v>216</v>
      </c>
      <c r="H863">
        <v>2523</v>
      </c>
      <c r="I863">
        <v>707</v>
      </c>
      <c r="J863">
        <v>1783761</v>
      </c>
    </row>
    <row r="864" spans="1:10" x14ac:dyDescent="0.25">
      <c r="A864">
        <v>864</v>
      </c>
      <c r="B864" s="1">
        <v>40237</v>
      </c>
      <c r="C864">
        <v>2</v>
      </c>
      <c r="D864" t="s">
        <v>19</v>
      </c>
      <c r="E864" t="s">
        <v>11</v>
      </c>
      <c r="F864" t="s">
        <v>12</v>
      </c>
      <c r="G864" t="s">
        <v>216</v>
      </c>
      <c r="H864">
        <v>1806</v>
      </c>
      <c r="I864">
        <v>169</v>
      </c>
      <c r="J864">
        <v>305214</v>
      </c>
    </row>
    <row r="865" spans="1:10" x14ac:dyDescent="0.25">
      <c r="A865">
        <v>865</v>
      </c>
      <c r="B865" s="1">
        <v>40535</v>
      </c>
      <c r="C865">
        <v>12</v>
      </c>
      <c r="D865" t="s">
        <v>25</v>
      </c>
      <c r="E865" t="s">
        <v>20</v>
      </c>
      <c r="F865" t="s">
        <v>21</v>
      </c>
      <c r="G865" t="s">
        <v>135</v>
      </c>
      <c r="H865">
        <v>50</v>
      </c>
      <c r="I865">
        <v>491</v>
      </c>
      <c r="J865">
        <v>24550</v>
      </c>
    </row>
    <row r="866" spans="1:10" x14ac:dyDescent="0.25">
      <c r="A866">
        <v>866</v>
      </c>
      <c r="B866" s="1">
        <v>40476</v>
      </c>
      <c r="C866">
        <v>10</v>
      </c>
      <c r="D866" t="s">
        <v>25</v>
      </c>
      <c r="E866" t="s">
        <v>26</v>
      </c>
      <c r="F866" t="s">
        <v>15</v>
      </c>
      <c r="G866" t="s">
        <v>175</v>
      </c>
      <c r="H866">
        <v>2202</v>
      </c>
      <c r="I866">
        <v>572</v>
      </c>
      <c r="J866">
        <v>1259544</v>
      </c>
    </row>
    <row r="867" spans="1:10" x14ac:dyDescent="0.25">
      <c r="A867">
        <v>867</v>
      </c>
      <c r="B867" s="1">
        <v>40263</v>
      </c>
      <c r="C867">
        <v>3</v>
      </c>
      <c r="D867" t="s">
        <v>19</v>
      </c>
      <c r="E867" t="s">
        <v>11</v>
      </c>
      <c r="F867" t="s">
        <v>12</v>
      </c>
      <c r="G867" t="s">
        <v>175</v>
      </c>
      <c r="H867">
        <v>3873</v>
      </c>
      <c r="I867">
        <v>362</v>
      </c>
      <c r="J867">
        <v>1402026</v>
      </c>
    </row>
    <row r="868" spans="1:10" x14ac:dyDescent="0.25">
      <c r="A868">
        <v>868</v>
      </c>
      <c r="B868" s="1">
        <v>40287</v>
      </c>
      <c r="C868">
        <v>4</v>
      </c>
      <c r="D868" t="s">
        <v>22</v>
      </c>
      <c r="E868" t="s">
        <v>11</v>
      </c>
      <c r="F868" t="s">
        <v>15</v>
      </c>
      <c r="G868" t="s">
        <v>416</v>
      </c>
      <c r="H868">
        <v>40</v>
      </c>
      <c r="I868">
        <v>60</v>
      </c>
      <c r="J868">
        <v>2400</v>
      </c>
    </row>
    <row r="869" spans="1:10" x14ac:dyDescent="0.25">
      <c r="A869">
        <v>869</v>
      </c>
      <c r="B869" s="1">
        <v>40486</v>
      </c>
      <c r="C869">
        <v>11</v>
      </c>
      <c r="D869" t="s">
        <v>25</v>
      </c>
      <c r="E869" t="s">
        <v>20</v>
      </c>
      <c r="F869" t="s">
        <v>21</v>
      </c>
      <c r="G869" t="s">
        <v>416</v>
      </c>
      <c r="H869">
        <v>1360</v>
      </c>
      <c r="I869">
        <v>119</v>
      </c>
      <c r="J869">
        <v>161840</v>
      </c>
    </row>
    <row r="870" spans="1:10" x14ac:dyDescent="0.25">
      <c r="A870">
        <v>870</v>
      </c>
      <c r="B870" s="1">
        <v>40538</v>
      </c>
      <c r="C870">
        <v>12</v>
      </c>
      <c r="D870" t="s">
        <v>25</v>
      </c>
      <c r="E870" t="s">
        <v>11</v>
      </c>
      <c r="F870" t="s">
        <v>12</v>
      </c>
      <c r="G870" t="s">
        <v>247</v>
      </c>
      <c r="H870">
        <v>1146</v>
      </c>
      <c r="I870">
        <v>443</v>
      </c>
      <c r="J870">
        <v>507678</v>
      </c>
    </row>
    <row r="871" spans="1:10" x14ac:dyDescent="0.25">
      <c r="A871">
        <v>871</v>
      </c>
      <c r="B871" s="1">
        <v>40263</v>
      </c>
      <c r="C871">
        <v>3</v>
      </c>
      <c r="D871" t="s">
        <v>19</v>
      </c>
      <c r="E871" t="s">
        <v>14</v>
      </c>
      <c r="F871" t="s">
        <v>15</v>
      </c>
      <c r="G871" t="s">
        <v>382</v>
      </c>
      <c r="H871">
        <v>3862</v>
      </c>
      <c r="I871">
        <v>237</v>
      </c>
      <c r="J871">
        <v>915294</v>
      </c>
    </row>
    <row r="872" spans="1:10" x14ac:dyDescent="0.25">
      <c r="A872">
        <v>872</v>
      </c>
      <c r="B872" s="1">
        <v>40326</v>
      </c>
      <c r="C872">
        <v>5</v>
      </c>
      <c r="D872" t="s">
        <v>22</v>
      </c>
      <c r="E872" t="s">
        <v>20</v>
      </c>
      <c r="F872" t="s">
        <v>21</v>
      </c>
      <c r="G872" t="s">
        <v>382</v>
      </c>
      <c r="H872">
        <v>716</v>
      </c>
      <c r="I872">
        <v>687</v>
      </c>
      <c r="J872">
        <v>491892</v>
      </c>
    </row>
    <row r="873" spans="1:10" x14ac:dyDescent="0.25">
      <c r="A873">
        <v>873</v>
      </c>
      <c r="B873" s="1">
        <v>40364</v>
      </c>
      <c r="C873">
        <v>7</v>
      </c>
      <c r="D873" t="s">
        <v>10</v>
      </c>
      <c r="E873" t="s">
        <v>11</v>
      </c>
      <c r="F873" t="s">
        <v>12</v>
      </c>
      <c r="G873" t="s">
        <v>382</v>
      </c>
      <c r="H873">
        <v>3372</v>
      </c>
      <c r="I873">
        <v>656</v>
      </c>
      <c r="J873">
        <v>2212032</v>
      </c>
    </row>
    <row r="874" spans="1:10" x14ac:dyDescent="0.25">
      <c r="A874">
        <v>874</v>
      </c>
      <c r="B874" s="1">
        <v>40191</v>
      </c>
      <c r="C874">
        <v>1</v>
      </c>
      <c r="D874" t="s">
        <v>19</v>
      </c>
      <c r="E874" t="s">
        <v>26</v>
      </c>
      <c r="F874" t="s">
        <v>15</v>
      </c>
      <c r="G874" t="s">
        <v>382</v>
      </c>
      <c r="H874">
        <v>2853</v>
      </c>
      <c r="I874">
        <v>86</v>
      </c>
      <c r="J874">
        <v>245358</v>
      </c>
    </row>
    <row r="875" spans="1:10" x14ac:dyDescent="0.25">
      <c r="A875">
        <v>875</v>
      </c>
      <c r="B875" s="1">
        <v>40485</v>
      </c>
      <c r="C875">
        <v>11</v>
      </c>
      <c r="D875" t="s">
        <v>25</v>
      </c>
      <c r="E875" t="s">
        <v>20</v>
      </c>
      <c r="F875" t="s">
        <v>21</v>
      </c>
      <c r="G875" t="s">
        <v>107</v>
      </c>
      <c r="H875">
        <v>1899</v>
      </c>
      <c r="I875">
        <v>81</v>
      </c>
      <c r="J875">
        <v>153819</v>
      </c>
    </row>
    <row r="876" spans="1:10" x14ac:dyDescent="0.25">
      <c r="A876">
        <v>876</v>
      </c>
      <c r="B876" s="1">
        <v>40179</v>
      </c>
      <c r="C876">
        <v>1</v>
      </c>
      <c r="D876" t="s">
        <v>19</v>
      </c>
      <c r="E876" t="s">
        <v>11</v>
      </c>
      <c r="F876" t="s">
        <v>12</v>
      </c>
      <c r="G876" t="s">
        <v>205</v>
      </c>
      <c r="H876">
        <v>1435</v>
      </c>
      <c r="I876">
        <v>457</v>
      </c>
      <c r="J876">
        <v>655795</v>
      </c>
    </row>
    <row r="877" spans="1:10" x14ac:dyDescent="0.25">
      <c r="A877">
        <v>877</v>
      </c>
      <c r="B877" s="1">
        <v>40461</v>
      </c>
      <c r="C877">
        <v>10</v>
      </c>
      <c r="D877" t="s">
        <v>25</v>
      </c>
      <c r="E877" t="s">
        <v>14</v>
      </c>
      <c r="F877" t="s">
        <v>15</v>
      </c>
      <c r="G877" t="s">
        <v>417</v>
      </c>
      <c r="H877">
        <v>799</v>
      </c>
      <c r="I877">
        <v>520</v>
      </c>
      <c r="J877">
        <v>415480</v>
      </c>
    </row>
    <row r="878" spans="1:10" x14ac:dyDescent="0.25">
      <c r="A878">
        <v>878</v>
      </c>
      <c r="B878" s="1">
        <v>40227</v>
      </c>
      <c r="C878">
        <v>2</v>
      </c>
      <c r="D878" t="s">
        <v>19</v>
      </c>
      <c r="E878" t="s">
        <v>26</v>
      </c>
      <c r="F878" t="s">
        <v>15</v>
      </c>
      <c r="G878" t="s">
        <v>237</v>
      </c>
      <c r="H878">
        <v>374</v>
      </c>
      <c r="I878">
        <v>666</v>
      </c>
      <c r="J878">
        <v>249084</v>
      </c>
    </row>
    <row r="879" spans="1:10" x14ac:dyDescent="0.25">
      <c r="A879">
        <v>879</v>
      </c>
      <c r="B879" s="1">
        <v>40283</v>
      </c>
      <c r="C879">
        <v>4</v>
      </c>
      <c r="D879" t="s">
        <v>22</v>
      </c>
      <c r="E879" t="s">
        <v>20</v>
      </c>
      <c r="F879" t="s">
        <v>21</v>
      </c>
      <c r="G879" t="s">
        <v>418</v>
      </c>
      <c r="H879">
        <v>2171</v>
      </c>
      <c r="I879">
        <v>371</v>
      </c>
      <c r="J879">
        <v>805441</v>
      </c>
    </row>
    <row r="880" spans="1:10" x14ac:dyDescent="0.25">
      <c r="A880">
        <v>880</v>
      </c>
      <c r="B880" s="1">
        <v>40396</v>
      </c>
      <c r="C880">
        <v>8</v>
      </c>
      <c r="D880" t="s">
        <v>10</v>
      </c>
      <c r="E880" t="s">
        <v>26</v>
      </c>
      <c r="F880" t="s">
        <v>15</v>
      </c>
      <c r="G880" t="s">
        <v>384</v>
      </c>
      <c r="H880">
        <v>3643</v>
      </c>
      <c r="I880">
        <v>86</v>
      </c>
      <c r="J880">
        <v>313298</v>
      </c>
    </row>
    <row r="881" spans="1:10" x14ac:dyDescent="0.25">
      <c r="A881">
        <v>881</v>
      </c>
      <c r="B881" s="1">
        <v>40298</v>
      </c>
      <c r="C881">
        <v>4</v>
      </c>
      <c r="D881" t="s">
        <v>22</v>
      </c>
      <c r="E881" t="s">
        <v>11</v>
      </c>
      <c r="F881" t="s">
        <v>12</v>
      </c>
      <c r="G881" t="s">
        <v>419</v>
      </c>
      <c r="H881">
        <v>3107</v>
      </c>
      <c r="I881">
        <v>147</v>
      </c>
      <c r="J881">
        <v>456729</v>
      </c>
    </row>
    <row r="882" spans="1:10" x14ac:dyDescent="0.25">
      <c r="A882">
        <v>882</v>
      </c>
      <c r="B882" s="1">
        <v>40223</v>
      </c>
      <c r="C882">
        <v>2</v>
      </c>
      <c r="D882" t="s">
        <v>19</v>
      </c>
      <c r="E882" t="s">
        <v>26</v>
      </c>
      <c r="F882" t="s">
        <v>15</v>
      </c>
      <c r="G882" t="s">
        <v>148</v>
      </c>
      <c r="H882">
        <v>754</v>
      </c>
      <c r="I882">
        <v>217</v>
      </c>
      <c r="J882">
        <v>163618</v>
      </c>
    </row>
    <row r="883" spans="1:10" x14ac:dyDescent="0.25">
      <c r="A883">
        <v>883</v>
      </c>
      <c r="B883" s="1">
        <v>40409</v>
      </c>
      <c r="C883">
        <v>8</v>
      </c>
      <c r="D883" t="s">
        <v>10</v>
      </c>
      <c r="E883" t="s">
        <v>20</v>
      </c>
      <c r="F883" t="s">
        <v>21</v>
      </c>
      <c r="G883" t="s">
        <v>148</v>
      </c>
      <c r="H883">
        <v>1907</v>
      </c>
      <c r="I883">
        <v>231</v>
      </c>
      <c r="J883">
        <v>440517</v>
      </c>
    </row>
    <row r="884" spans="1:10" x14ac:dyDescent="0.25">
      <c r="A884">
        <v>884</v>
      </c>
      <c r="B884" s="1">
        <v>40379</v>
      </c>
      <c r="C884">
        <v>7</v>
      </c>
      <c r="D884" t="s">
        <v>10</v>
      </c>
      <c r="E884" t="s">
        <v>11</v>
      </c>
      <c r="F884" t="s">
        <v>12</v>
      </c>
      <c r="G884" t="s">
        <v>30</v>
      </c>
      <c r="H884">
        <v>2600</v>
      </c>
      <c r="I884">
        <v>583</v>
      </c>
      <c r="J884">
        <v>1515800</v>
      </c>
    </row>
    <row r="885" spans="1:10" x14ac:dyDescent="0.25">
      <c r="A885">
        <v>885</v>
      </c>
      <c r="B885" s="1">
        <v>40439</v>
      </c>
      <c r="C885">
        <v>9</v>
      </c>
      <c r="D885" t="s">
        <v>10</v>
      </c>
      <c r="E885" t="s">
        <v>11</v>
      </c>
      <c r="F885" t="s">
        <v>12</v>
      </c>
      <c r="G885" t="s">
        <v>115</v>
      </c>
      <c r="H885">
        <v>927</v>
      </c>
      <c r="I885">
        <v>875</v>
      </c>
      <c r="J885">
        <v>811125</v>
      </c>
    </row>
    <row r="886" spans="1:10" x14ac:dyDescent="0.25">
      <c r="A886">
        <v>886</v>
      </c>
      <c r="B886" s="1">
        <v>40310</v>
      </c>
      <c r="C886">
        <v>5</v>
      </c>
      <c r="D886" t="s">
        <v>22</v>
      </c>
      <c r="E886" t="s">
        <v>20</v>
      </c>
      <c r="F886" t="s">
        <v>21</v>
      </c>
      <c r="G886" t="s">
        <v>307</v>
      </c>
      <c r="H886">
        <v>736</v>
      </c>
      <c r="I886">
        <v>470</v>
      </c>
      <c r="J886">
        <v>345920</v>
      </c>
    </row>
    <row r="887" spans="1:10" x14ac:dyDescent="0.25">
      <c r="A887">
        <v>887</v>
      </c>
      <c r="B887" s="1">
        <v>40218</v>
      </c>
      <c r="C887">
        <v>2</v>
      </c>
      <c r="D887" t="s">
        <v>19</v>
      </c>
      <c r="E887" t="s">
        <v>20</v>
      </c>
      <c r="F887" t="s">
        <v>21</v>
      </c>
      <c r="G887" t="s">
        <v>307</v>
      </c>
      <c r="H887">
        <v>2957</v>
      </c>
      <c r="I887">
        <v>218</v>
      </c>
      <c r="J887">
        <v>644626</v>
      </c>
    </row>
    <row r="888" spans="1:10" x14ac:dyDescent="0.25">
      <c r="A888">
        <v>888</v>
      </c>
      <c r="B888" s="1">
        <v>40203</v>
      </c>
      <c r="C888">
        <v>1</v>
      </c>
      <c r="D888" t="s">
        <v>19</v>
      </c>
      <c r="E888" t="s">
        <v>23</v>
      </c>
      <c r="F888" t="s">
        <v>12</v>
      </c>
      <c r="G888" t="s">
        <v>420</v>
      </c>
      <c r="H888">
        <v>1622</v>
      </c>
      <c r="I888">
        <v>686</v>
      </c>
      <c r="J888">
        <v>1112692</v>
      </c>
    </row>
    <row r="889" spans="1:10" x14ac:dyDescent="0.25">
      <c r="A889">
        <v>889</v>
      </c>
      <c r="B889" s="1">
        <v>40205</v>
      </c>
      <c r="C889">
        <v>1</v>
      </c>
      <c r="D889" t="s">
        <v>19</v>
      </c>
      <c r="E889" t="s">
        <v>11</v>
      </c>
      <c r="F889" t="s">
        <v>12</v>
      </c>
      <c r="G889" t="s">
        <v>420</v>
      </c>
      <c r="H889">
        <v>3532</v>
      </c>
      <c r="I889">
        <v>763</v>
      </c>
      <c r="J889">
        <v>2694916</v>
      </c>
    </row>
    <row r="890" spans="1:10" x14ac:dyDescent="0.25">
      <c r="A890">
        <v>890</v>
      </c>
      <c r="B890" s="1">
        <v>40256</v>
      </c>
      <c r="C890">
        <v>3</v>
      </c>
      <c r="D890" t="s">
        <v>19</v>
      </c>
      <c r="E890" t="s">
        <v>20</v>
      </c>
      <c r="F890" t="s">
        <v>21</v>
      </c>
      <c r="G890" t="s">
        <v>421</v>
      </c>
      <c r="H890">
        <v>444</v>
      </c>
      <c r="I890">
        <v>735</v>
      </c>
      <c r="J890">
        <v>326340</v>
      </c>
    </row>
    <row r="891" spans="1:10" x14ac:dyDescent="0.25">
      <c r="A891">
        <v>891</v>
      </c>
      <c r="B891" s="1">
        <v>40379</v>
      </c>
      <c r="C891">
        <v>7</v>
      </c>
      <c r="D891" t="s">
        <v>10</v>
      </c>
      <c r="E891" t="s">
        <v>20</v>
      </c>
      <c r="F891" t="s">
        <v>21</v>
      </c>
      <c r="G891" t="s">
        <v>174</v>
      </c>
      <c r="H891">
        <v>3696</v>
      </c>
      <c r="I891">
        <v>116</v>
      </c>
      <c r="J891">
        <v>428736</v>
      </c>
    </row>
    <row r="892" spans="1:10" x14ac:dyDescent="0.25">
      <c r="A892">
        <v>892</v>
      </c>
      <c r="B892" s="1">
        <v>40296</v>
      </c>
      <c r="C892">
        <v>4</v>
      </c>
      <c r="D892" t="s">
        <v>22</v>
      </c>
      <c r="E892" t="s">
        <v>14</v>
      </c>
      <c r="F892" t="s">
        <v>15</v>
      </c>
      <c r="G892" t="s">
        <v>297</v>
      </c>
      <c r="H892">
        <v>2612</v>
      </c>
      <c r="I892">
        <v>745</v>
      </c>
      <c r="J892">
        <v>1945940</v>
      </c>
    </row>
    <row r="893" spans="1:10" x14ac:dyDescent="0.25">
      <c r="A893">
        <v>893</v>
      </c>
      <c r="B893" s="1">
        <v>40221</v>
      </c>
      <c r="C893">
        <v>2</v>
      </c>
      <c r="D893" t="s">
        <v>19</v>
      </c>
      <c r="E893" t="s">
        <v>20</v>
      </c>
      <c r="F893" t="s">
        <v>21</v>
      </c>
      <c r="G893" t="s">
        <v>146</v>
      </c>
      <c r="H893">
        <v>1462</v>
      </c>
      <c r="I893">
        <v>577</v>
      </c>
      <c r="J893">
        <v>843574</v>
      </c>
    </row>
    <row r="894" spans="1:10" x14ac:dyDescent="0.25">
      <c r="A894">
        <v>894</v>
      </c>
      <c r="B894" s="1">
        <v>40236</v>
      </c>
      <c r="C894">
        <v>2</v>
      </c>
      <c r="D894" t="s">
        <v>19</v>
      </c>
      <c r="E894" t="s">
        <v>23</v>
      </c>
      <c r="F894" t="s">
        <v>12</v>
      </c>
      <c r="G894" t="s">
        <v>271</v>
      </c>
      <c r="H894">
        <v>1190</v>
      </c>
      <c r="I894">
        <v>192</v>
      </c>
      <c r="J894">
        <v>228480</v>
      </c>
    </row>
    <row r="895" spans="1:10" x14ac:dyDescent="0.25">
      <c r="A895">
        <v>895</v>
      </c>
      <c r="B895" s="1">
        <v>40253</v>
      </c>
      <c r="C895">
        <v>3</v>
      </c>
      <c r="D895" t="s">
        <v>19</v>
      </c>
      <c r="E895" t="s">
        <v>20</v>
      </c>
      <c r="F895" t="s">
        <v>21</v>
      </c>
      <c r="G895" t="s">
        <v>217</v>
      </c>
      <c r="H895">
        <v>340</v>
      </c>
      <c r="I895">
        <v>447</v>
      </c>
      <c r="J895">
        <v>151980</v>
      </c>
    </row>
    <row r="896" spans="1:10" x14ac:dyDescent="0.25">
      <c r="A896">
        <v>896</v>
      </c>
      <c r="B896" s="1">
        <v>40349</v>
      </c>
      <c r="C896">
        <v>6</v>
      </c>
      <c r="D896" t="s">
        <v>22</v>
      </c>
      <c r="E896" t="s">
        <v>11</v>
      </c>
      <c r="F896" t="s">
        <v>12</v>
      </c>
      <c r="G896" t="s">
        <v>422</v>
      </c>
      <c r="H896">
        <v>1927</v>
      </c>
      <c r="I896">
        <v>799</v>
      </c>
      <c r="J896">
        <v>1539673</v>
      </c>
    </row>
    <row r="897" spans="1:10" x14ac:dyDescent="0.25">
      <c r="A897">
        <v>897</v>
      </c>
      <c r="B897" s="1">
        <v>40419</v>
      </c>
      <c r="C897">
        <v>8</v>
      </c>
      <c r="D897" t="s">
        <v>10</v>
      </c>
      <c r="E897" t="s">
        <v>11</v>
      </c>
      <c r="F897" t="s">
        <v>12</v>
      </c>
      <c r="G897" t="s">
        <v>422</v>
      </c>
      <c r="H897">
        <v>3741</v>
      </c>
      <c r="I897">
        <v>628</v>
      </c>
      <c r="J897">
        <v>2349348</v>
      </c>
    </row>
    <row r="898" spans="1:10" x14ac:dyDescent="0.25">
      <c r="A898">
        <v>898</v>
      </c>
      <c r="B898" s="1">
        <v>40511</v>
      </c>
      <c r="C898">
        <v>11</v>
      </c>
      <c r="D898" t="s">
        <v>25</v>
      </c>
      <c r="E898" t="s">
        <v>26</v>
      </c>
      <c r="F898" t="s">
        <v>15</v>
      </c>
      <c r="G898" t="s">
        <v>423</v>
      </c>
      <c r="H898">
        <v>3710</v>
      </c>
      <c r="I898">
        <v>186</v>
      </c>
      <c r="J898">
        <v>690060</v>
      </c>
    </row>
    <row r="899" spans="1:10" x14ac:dyDescent="0.25">
      <c r="A899">
        <v>899</v>
      </c>
      <c r="B899" s="1">
        <v>40225</v>
      </c>
      <c r="C899">
        <v>2</v>
      </c>
      <c r="D899" t="s">
        <v>19</v>
      </c>
      <c r="E899" t="s">
        <v>20</v>
      </c>
      <c r="F899" t="s">
        <v>21</v>
      </c>
      <c r="G899" t="s">
        <v>423</v>
      </c>
      <c r="H899">
        <v>1281</v>
      </c>
      <c r="I899">
        <v>55</v>
      </c>
      <c r="J899">
        <v>70455</v>
      </c>
    </row>
    <row r="900" spans="1:10" x14ac:dyDescent="0.25">
      <c r="A900">
        <v>900</v>
      </c>
      <c r="B900" s="1">
        <v>40343</v>
      </c>
      <c r="C900">
        <v>6</v>
      </c>
      <c r="D900" t="s">
        <v>22</v>
      </c>
      <c r="E900" t="s">
        <v>20</v>
      </c>
      <c r="F900" t="s">
        <v>21</v>
      </c>
      <c r="G900" t="s">
        <v>424</v>
      </c>
      <c r="H900">
        <v>2994</v>
      </c>
      <c r="I900">
        <v>163</v>
      </c>
      <c r="J900">
        <v>488022</v>
      </c>
    </row>
    <row r="901" spans="1:10" x14ac:dyDescent="0.25">
      <c r="A901">
        <v>901</v>
      </c>
      <c r="B901" s="1">
        <v>40492</v>
      </c>
      <c r="C901">
        <v>11</v>
      </c>
      <c r="D901" t="s">
        <v>25</v>
      </c>
      <c r="E901" t="s">
        <v>14</v>
      </c>
      <c r="F901" t="s">
        <v>15</v>
      </c>
      <c r="G901" t="s">
        <v>425</v>
      </c>
      <c r="H901">
        <v>2096</v>
      </c>
      <c r="I901">
        <v>541</v>
      </c>
      <c r="J901">
        <v>1133936</v>
      </c>
    </row>
    <row r="902" spans="1:10" x14ac:dyDescent="0.25">
      <c r="A902">
        <v>902</v>
      </c>
      <c r="B902" s="1">
        <v>40193</v>
      </c>
      <c r="C902">
        <v>1</v>
      </c>
      <c r="D902" t="s">
        <v>19</v>
      </c>
      <c r="E902" t="s">
        <v>20</v>
      </c>
      <c r="F902" t="s">
        <v>21</v>
      </c>
      <c r="G902" t="s">
        <v>69</v>
      </c>
      <c r="H902">
        <v>593</v>
      </c>
      <c r="I902">
        <v>280</v>
      </c>
      <c r="J902">
        <v>166040</v>
      </c>
    </row>
    <row r="903" spans="1:10" x14ac:dyDescent="0.25">
      <c r="A903">
        <v>903</v>
      </c>
      <c r="B903" s="1">
        <v>40467</v>
      </c>
      <c r="C903">
        <v>10</v>
      </c>
      <c r="D903" t="s">
        <v>25</v>
      </c>
      <c r="E903" t="s">
        <v>11</v>
      </c>
      <c r="F903" t="s">
        <v>12</v>
      </c>
      <c r="G903" t="s">
        <v>69</v>
      </c>
      <c r="H903">
        <v>2983</v>
      </c>
      <c r="I903">
        <v>549</v>
      </c>
      <c r="J903">
        <v>1637667</v>
      </c>
    </row>
    <row r="904" spans="1:10" x14ac:dyDescent="0.25">
      <c r="A904">
        <v>904</v>
      </c>
      <c r="B904" s="1">
        <v>40526</v>
      </c>
      <c r="C904">
        <v>12</v>
      </c>
      <c r="D904" t="s">
        <v>25</v>
      </c>
      <c r="E904" t="s">
        <v>11</v>
      </c>
      <c r="F904" t="s">
        <v>12</v>
      </c>
      <c r="G904" t="s">
        <v>409</v>
      </c>
      <c r="H904">
        <v>3671</v>
      </c>
      <c r="I904">
        <v>630</v>
      </c>
      <c r="J904">
        <v>2312730</v>
      </c>
    </row>
    <row r="905" spans="1:10" x14ac:dyDescent="0.25">
      <c r="A905">
        <v>905</v>
      </c>
      <c r="B905" s="1">
        <v>40249</v>
      </c>
      <c r="C905">
        <v>3</v>
      </c>
      <c r="D905" t="s">
        <v>19</v>
      </c>
      <c r="E905" t="s">
        <v>14</v>
      </c>
      <c r="F905" t="s">
        <v>15</v>
      </c>
      <c r="G905" t="s">
        <v>409</v>
      </c>
      <c r="H905">
        <v>62</v>
      </c>
      <c r="I905">
        <v>820</v>
      </c>
      <c r="J905">
        <v>50840</v>
      </c>
    </row>
    <row r="906" spans="1:10" x14ac:dyDescent="0.25">
      <c r="A906">
        <v>906</v>
      </c>
      <c r="B906" s="1">
        <v>40248</v>
      </c>
      <c r="C906">
        <v>3</v>
      </c>
      <c r="D906" t="s">
        <v>19</v>
      </c>
      <c r="E906" t="s">
        <v>11</v>
      </c>
      <c r="F906" t="s">
        <v>12</v>
      </c>
      <c r="G906" t="s">
        <v>126</v>
      </c>
      <c r="H906">
        <v>3811</v>
      </c>
      <c r="I906">
        <v>119</v>
      </c>
      <c r="J906">
        <v>453509</v>
      </c>
    </row>
    <row r="907" spans="1:10" x14ac:dyDescent="0.25">
      <c r="A907">
        <v>907</v>
      </c>
      <c r="B907" s="1">
        <v>40543</v>
      </c>
      <c r="C907">
        <v>12</v>
      </c>
      <c r="D907" t="s">
        <v>25</v>
      </c>
      <c r="E907" t="s">
        <v>26</v>
      </c>
      <c r="F907" t="s">
        <v>15</v>
      </c>
      <c r="G907" t="s">
        <v>126</v>
      </c>
      <c r="H907">
        <v>2760</v>
      </c>
      <c r="I907">
        <v>401</v>
      </c>
      <c r="J907">
        <v>1106760</v>
      </c>
    </row>
    <row r="908" spans="1:10" x14ac:dyDescent="0.25">
      <c r="A908">
        <v>908</v>
      </c>
      <c r="B908" s="1">
        <v>40358</v>
      </c>
      <c r="C908">
        <v>6</v>
      </c>
      <c r="D908" t="s">
        <v>22</v>
      </c>
      <c r="E908" t="s">
        <v>20</v>
      </c>
      <c r="F908" t="s">
        <v>21</v>
      </c>
      <c r="G908" t="s">
        <v>426</v>
      </c>
      <c r="H908">
        <v>2266</v>
      </c>
      <c r="I908">
        <v>261</v>
      </c>
      <c r="J908">
        <v>591426</v>
      </c>
    </row>
    <row r="909" spans="1:10" x14ac:dyDescent="0.25">
      <c r="A909">
        <v>909</v>
      </c>
      <c r="B909" s="1">
        <v>40499</v>
      </c>
      <c r="C909">
        <v>11</v>
      </c>
      <c r="D909" t="s">
        <v>25</v>
      </c>
      <c r="E909" t="s">
        <v>26</v>
      </c>
      <c r="F909" t="s">
        <v>15</v>
      </c>
      <c r="G909" t="s">
        <v>427</v>
      </c>
      <c r="H909">
        <v>1205</v>
      </c>
      <c r="I909">
        <v>724</v>
      </c>
      <c r="J909">
        <v>872420</v>
      </c>
    </row>
    <row r="910" spans="1:10" x14ac:dyDescent="0.25">
      <c r="A910">
        <v>910</v>
      </c>
      <c r="B910" s="1">
        <v>40228</v>
      </c>
      <c r="C910">
        <v>2</v>
      </c>
      <c r="D910" t="s">
        <v>19</v>
      </c>
      <c r="E910" t="s">
        <v>17</v>
      </c>
      <c r="F910" t="s">
        <v>15</v>
      </c>
      <c r="G910" t="s">
        <v>427</v>
      </c>
      <c r="H910">
        <v>777</v>
      </c>
      <c r="I910">
        <v>875</v>
      </c>
      <c r="J910">
        <v>679875</v>
      </c>
    </row>
    <row r="911" spans="1:10" x14ac:dyDescent="0.25">
      <c r="A911">
        <v>911</v>
      </c>
      <c r="B911" s="1">
        <v>40257</v>
      </c>
      <c r="C911">
        <v>3</v>
      </c>
      <c r="D911" t="s">
        <v>19</v>
      </c>
      <c r="E911" t="s">
        <v>11</v>
      </c>
      <c r="F911" t="s">
        <v>12</v>
      </c>
      <c r="G911" t="s">
        <v>349</v>
      </c>
      <c r="H911">
        <v>2822</v>
      </c>
      <c r="I911">
        <v>277</v>
      </c>
      <c r="J911">
        <v>781694</v>
      </c>
    </row>
    <row r="912" spans="1:10" x14ac:dyDescent="0.25">
      <c r="A912">
        <v>912</v>
      </c>
      <c r="B912" s="1">
        <v>40264</v>
      </c>
      <c r="C912">
        <v>3</v>
      </c>
      <c r="D912" t="s">
        <v>19</v>
      </c>
      <c r="E912" t="s">
        <v>23</v>
      </c>
      <c r="F912" t="s">
        <v>12</v>
      </c>
      <c r="G912" t="s">
        <v>428</v>
      </c>
      <c r="H912">
        <v>3281</v>
      </c>
      <c r="I912">
        <v>811</v>
      </c>
      <c r="J912">
        <v>2660891</v>
      </c>
    </row>
    <row r="913" spans="1:10" x14ac:dyDescent="0.25">
      <c r="A913">
        <v>913</v>
      </c>
      <c r="B913" s="1">
        <v>40279</v>
      </c>
      <c r="C913">
        <v>4</v>
      </c>
      <c r="D913" t="s">
        <v>22</v>
      </c>
      <c r="E913" t="s">
        <v>20</v>
      </c>
      <c r="F913" t="s">
        <v>21</v>
      </c>
      <c r="G913" t="s">
        <v>428</v>
      </c>
      <c r="H913">
        <v>313</v>
      </c>
      <c r="I913">
        <v>422</v>
      </c>
      <c r="J913">
        <v>132086</v>
      </c>
    </row>
    <row r="914" spans="1:10" x14ac:dyDescent="0.25">
      <c r="A914">
        <v>914</v>
      </c>
      <c r="B914" s="1">
        <v>40377</v>
      </c>
      <c r="C914">
        <v>7</v>
      </c>
      <c r="D914" t="s">
        <v>10</v>
      </c>
      <c r="E914" t="s">
        <v>17</v>
      </c>
      <c r="F914" t="s">
        <v>15</v>
      </c>
      <c r="G914" t="s">
        <v>375</v>
      </c>
      <c r="H914">
        <v>1590</v>
      </c>
      <c r="I914">
        <v>861</v>
      </c>
      <c r="J914">
        <v>1368990</v>
      </c>
    </row>
    <row r="915" spans="1:10" x14ac:dyDescent="0.25">
      <c r="A915">
        <v>915</v>
      </c>
      <c r="B915" s="1">
        <v>40412</v>
      </c>
      <c r="C915">
        <v>8</v>
      </c>
      <c r="D915" t="s">
        <v>10</v>
      </c>
      <c r="E915" t="s">
        <v>23</v>
      </c>
      <c r="F915" t="s">
        <v>12</v>
      </c>
      <c r="G915" t="s">
        <v>429</v>
      </c>
      <c r="H915">
        <v>1060</v>
      </c>
      <c r="I915">
        <v>894</v>
      </c>
      <c r="J915">
        <v>947640</v>
      </c>
    </row>
    <row r="916" spans="1:10" x14ac:dyDescent="0.25">
      <c r="A916">
        <v>916</v>
      </c>
      <c r="B916" s="1">
        <v>40510</v>
      </c>
      <c r="C916">
        <v>11</v>
      </c>
      <c r="D916" t="s">
        <v>25</v>
      </c>
      <c r="E916" t="s">
        <v>23</v>
      </c>
      <c r="F916" t="s">
        <v>12</v>
      </c>
      <c r="G916" t="s">
        <v>190</v>
      </c>
      <c r="H916">
        <v>2858</v>
      </c>
      <c r="I916">
        <v>760</v>
      </c>
      <c r="J916">
        <v>2172080</v>
      </c>
    </row>
    <row r="917" spans="1:10" x14ac:dyDescent="0.25">
      <c r="A917">
        <v>917</v>
      </c>
      <c r="B917" s="1">
        <v>40374</v>
      </c>
      <c r="C917">
        <v>7</v>
      </c>
      <c r="D917" t="s">
        <v>10</v>
      </c>
      <c r="E917" t="s">
        <v>14</v>
      </c>
      <c r="F917" t="s">
        <v>15</v>
      </c>
      <c r="G917" t="s">
        <v>85</v>
      </c>
      <c r="H917">
        <v>2396</v>
      </c>
      <c r="I917">
        <v>787</v>
      </c>
      <c r="J917">
        <v>1885652</v>
      </c>
    </row>
    <row r="918" spans="1:10" x14ac:dyDescent="0.25">
      <c r="A918">
        <v>918</v>
      </c>
      <c r="B918" s="1">
        <v>40531</v>
      </c>
      <c r="C918">
        <v>12</v>
      </c>
      <c r="D918" t="s">
        <v>25</v>
      </c>
      <c r="E918" t="s">
        <v>17</v>
      </c>
      <c r="F918" t="s">
        <v>15</v>
      </c>
      <c r="G918" t="s">
        <v>85</v>
      </c>
      <c r="H918">
        <v>276</v>
      </c>
      <c r="I918">
        <v>876</v>
      </c>
      <c r="J918">
        <v>241776</v>
      </c>
    </row>
    <row r="919" spans="1:10" x14ac:dyDescent="0.25">
      <c r="A919">
        <v>919</v>
      </c>
      <c r="B919" s="1">
        <v>40542</v>
      </c>
      <c r="C919">
        <v>12</v>
      </c>
      <c r="D919" t="s">
        <v>25</v>
      </c>
      <c r="E919" t="s">
        <v>17</v>
      </c>
      <c r="F919" t="s">
        <v>15</v>
      </c>
      <c r="G919" t="s">
        <v>430</v>
      </c>
      <c r="H919">
        <v>1693</v>
      </c>
      <c r="I919">
        <v>682</v>
      </c>
      <c r="J919">
        <v>1154626</v>
      </c>
    </row>
    <row r="920" spans="1:10" x14ac:dyDescent="0.25">
      <c r="A920">
        <v>920</v>
      </c>
      <c r="B920" s="1">
        <v>40520</v>
      </c>
      <c r="C920">
        <v>12</v>
      </c>
      <c r="D920" t="s">
        <v>25</v>
      </c>
      <c r="E920" t="s">
        <v>20</v>
      </c>
      <c r="F920" t="s">
        <v>21</v>
      </c>
      <c r="G920" t="s">
        <v>298</v>
      </c>
      <c r="H920">
        <v>386</v>
      </c>
      <c r="I920">
        <v>374</v>
      </c>
      <c r="J920">
        <v>144364</v>
      </c>
    </row>
    <row r="921" spans="1:10" x14ac:dyDescent="0.25">
      <c r="A921">
        <v>921</v>
      </c>
      <c r="B921" s="1">
        <v>40526</v>
      </c>
      <c r="C921">
        <v>12</v>
      </c>
      <c r="D921" t="s">
        <v>25</v>
      </c>
      <c r="E921" t="s">
        <v>20</v>
      </c>
      <c r="F921" t="s">
        <v>21</v>
      </c>
      <c r="G921" t="s">
        <v>344</v>
      </c>
      <c r="H921">
        <v>2578</v>
      </c>
      <c r="I921">
        <v>776</v>
      </c>
      <c r="J921">
        <v>2000528</v>
      </c>
    </row>
    <row r="922" spans="1:10" x14ac:dyDescent="0.25">
      <c r="A922">
        <v>922</v>
      </c>
      <c r="B922" s="1">
        <v>40455</v>
      </c>
      <c r="C922">
        <v>10</v>
      </c>
      <c r="D922" t="s">
        <v>25</v>
      </c>
      <c r="E922" t="s">
        <v>20</v>
      </c>
      <c r="F922" t="s">
        <v>21</v>
      </c>
      <c r="G922" t="s">
        <v>344</v>
      </c>
      <c r="H922">
        <v>2991</v>
      </c>
      <c r="I922">
        <v>864</v>
      </c>
      <c r="J922">
        <v>2584224</v>
      </c>
    </row>
    <row r="923" spans="1:10" x14ac:dyDescent="0.25">
      <c r="A923">
        <v>923</v>
      </c>
      <c r="B923" s="1">
        <v>40367</v>
      </c>
      <c r="C923">
        <v>7</v>
      </c>
      <c r="D923" t="s">
        <v>10</v>
      </c>
      <c r="E923" t="s">
        <v>20</v>
      </c>
      <c r="F923" t="s">
        <v>21</v>
      </c>
      <c r="G923" t="s">
        <v>347</v>
      </c>
      <c r="H923">
        <v>2312</v>
      </c>
      <c r="I923">
        <v>647</v>
      </c>
      <c r="J923">
        <v>1495864</v>
      </c>
    </row>
    <row r="924" spans="1:10" x14ac:dyDescent="0.25">
      <c r="A924">
        <v>924</v>
      </c>
      <c r="B924" s="1">
        <v>40343</v>
      </c>
      <c r="C924">
        <v>6</v>
      </c>
      <c r="D924" t="s">
        <v>22</v>
      </c>
      <c r="E924" t="s">
        <v>11</v>
      </c>
      <c r="F924" t="s">
        <v>12</v>
      </c>
      <c r="G924" t="s">
        <v>347</v>
      </c>
      <c r="H924">
        <v>154</v>
      </c>
      <c r="I924">
        <v>173</v>
      </c>
      <c r="J924">
        <v>26642</v>
      </c>
    </row>
    <row r="925" spans="1:10" x14ac:dyDescent="0.25">
      <c r="A925">
        <v>925</v>
      </c>
      <c r="B925" s="1">
        <v>40193</v>
      </c>
      <c r="C925">
        <v>1</v>
      </c>
      <c r="D925" t="s">
        <v>19</v>
      </c>
      <c r="E925" t="s">
        <v>20</v>
      </c>
      <c r="F925" t="s">
        <v>21</v>
      </c>
      <c r="G925" t="s">
        <v>431</v>
      </c>
      <c r="H925">
        <v>2773</v>
      </c>
      <c r="I925">
        <v>90</v>
      </c>
      <c r="J925">
        <v>249570</v>
      </c>
    </row>
    <row r="926" spans="1:10" x14ac:dyDescent="0.25">
      <c r="A926">
        <v>926</v>
      </c>
      <c r="B926" s="1">
        <v>40464</v>
      </c>
      <c r="C926">
        <v>10</v>
      </c>
      <c r="D926" t="s">
        <v>25</v>
      </c>
      <c r="E926" t="s">
        <v>23</v>
      </c>
      <c r="F926" t="s">
        <v>12</v>
      </c>
      <c r="G926" t="s">
        <v>432</v>
      </c>
      <c r="H926">
        <v>2401</v>
      </c>
      <c r="I926">
        <v>119</v>
      </c>
      <c r="J926">
        <v>285719</v>
      </c>
    </row>
    <row r="927" spans="1:10" x14ac:dyDescent="0.25">
      <c r="A927">
        <v>927</v>
      </c>
      <c r="B927" s="1">
        <v>40238</v>
      </c>
      <c r="C927">
        <v>3</v>
      </c>
      <c r="D927" t="s">
        <v>19</v>
      </c>
      <c r="E927" t="s">
        <v>20</v>
      </c>
      <c r="F927" t="s">
        <v>21</v>
      </c>
      <c r="G927" t="s">
        <v>299</v>
      </c>
      <c r="H927">
        <v>718</v>
      </c>
      <c r="I927">
        <v>67</v>
      </c>
      <c r="J927">
        <v>48106</v>
      </c>
    </row>
    <row r="928" spans="1:10" x14ac:dyDescent="0.25">
      <c r="A928">
        <v>928</v>
      </c>
      <c r="B928" s="1">
        <v>40307</v>
      </c>
      <c r="C928">
        <v>5</v>
      </c>
      <c r="D928" t="s">
        <v>22</v>
      </c>
      <c r="E928" t="s">
        <v>20</v>
      </c>
      <c r="F928" t="s">
        <v>21</v>
      </c>
      <c r="G928" t="s">
        <v>299</v>
      </c>
      <c r="H928">
        <v>1750</v>
      </c>
      <c r="I928">
        <v>277</v>
      </c>
      <c r="J928">
        <v>484750</v>
      </c>
    </row>
    <row r="929" spans="1:10" x14ac:dyDescent="0.25">
      <c r="A929">
        <v>929</v>
      </c>
      <c r="B929" s="1">
        <v>40237</v>
      </c>
      <c r="C929">
        <v>2</v>
      </c>
      <c r="D929" t="s">
        <v>19</v>
      </c>
      <c r="E929" t="s">
        <v>23</v>
      </c>
      <c r="F929" t="s">
        <v>12</v>
      </c>
      <c r="G929" t="s">
        <v>299</v>
      </c>
      <c r="H929">
        <v>1606</v>
      </c>
      <c r="I929">
        <v>436</v>
      </c>
      <c r="J929">
        <v>700216</v>
      </c>
    </row>
    <row r="930" spans="1:10" x14ac:dyDescent="0.25">
      <c r="A930">
        <v>930</v>
      </c>
      <c r="B930" s="1">
        <v>40481</v>
      </c>
      <c r="C930">
        <v>10</v>
      </c>
      <c r="D930" t="s">
        <v>25</v>
      </c>
      <c r="E930" t="s">
        <v>20</v>
      </c>
      <c r="F930" t="s">
        <v>21</v>
      </c>
      <c r="G930" t="s">
        <v>433</v>
      </c>
      <c r="H930">
        <v>3269</v>
      </c>
      <c r="I930">
        <v>744</v>
      </c>
      <c r="J930">
        <v>2432136</v>
      </c>
    </row>
    <row r="931" spans="1:10" x14ac:dyDescent="0.25">
      <c r="A931">
        <v>931</v>
      </c>
      <c r="B931" s="1">
        <v>40196</v>
      </c>
      <c r="C931">
        <v>1</v>
      </c>
      <c r="D931" t="s">
        <v>19</v>
      </c>
      <c r="E931" t="s">
        <v>20</v>
      </c>
      <c r="F931" t="s">
        <v>21</v>
      </c>
      <c r="G931" t="s">
        <v>68</v>
      </c>
      <c r="H931">
        <v>3974</v>
      </c>
      <c r="I931">
        <v>313</v>
      </c>
      <c r="J931">
        <v>1243862</v>
      </c>
    </row>
    <row r="932" spans="1:10" x14ac:dyDescent="0.25">
      <c r="A932">
        <v>932</v>
      </c>
      <c r="B932" s="1">
        <v>40427</v>
      </c>
      <c r="C932">
        <v>9</v>
      </c>
      <c r="D932" t="s">
        <v>10</v>
      </c>
      <c r="E932" t="s">
        <v>11</v>
      </c>
      <c r="F932" t="s">
        <v>12</v>
      </c>
      <c r="G932" t="s">
        <v>434</v>
      </c>
      <c r="H932">
        <v>2903</v>
      </c>
      <c r="I932">
        <v>92</v>
      </c>
      <c r="J932">
        <v>267076</v>
      </c>
    </row>
    <row r="933" spans="1:10" x14ac:dyDescent="0.25">
      <c r="A933">
        <v>933</v>
      </c>
      <c r="B933" s="1">
        <v>40417</v>
      </c>
      <c r="C933">
        <v>8</v>
      </c>
      <c r="D933" t="s">
        <v>10</v>
      </c>
      <c r="E933" t="s">
        <v>26</v>
      </c>
      <c r="F933" t="s">
        <v>15</v>
      </c>
      <c r="G933" t="s">
        <v>124</v>
      </c>
      <c r="H933">
        <v>1360</v>
      </c>
      <c r="I933">
        <v>306</v>
      </c>
      <c r="J933">
        <v>416160</v>
      </c>
    </row>
    <row r="934" spans="1:10" x14ac:dyDescent="0.25">
      <c r="A934">
        <v>934</v>
      </c>
      <c r="B934" s="1">
        <v>40369</v>
      </c>
      <c r="C934">
        <v>7</v>
      </c>
      <c r="D934" t="s">
        <v>10</v>
      </c>
      <c r="E934" t="s">
        <v>20</v>
      </c>
      <c r="F934" t="s">
        <v>21</v>
      </c>
      <c r="G934" t="s">
        <v>435</v>
      </c>
      <c r="H934">
        <v>711</v>
      </c>
      <c r="I934">
        <v>63</v>
      </c>
      <c r="J934">
        <v>44793</v>
      </c>
    </row>
    <row r="935" spans="1:10" x14ac:dyDescent="0.25">
      <c r="A935">
        <v>935</v>
      </c>
      <c r="B935" s="1">
        <v>40292</v>
      </c>
      <c r="C935">
        <v>4</v>
      </c>
      <c r="D935" t="s">
        <v>22</v>
      </c>
      <c r="E935" t="s">
        <v>26</v>
      </c>
      <c r="F935" t="s">
        <v>15</v>
      </c>
      <c r="G935" t="s">
        <v>435</v>
      </c>
      <c r="H935">
        <v>1383</v>
      </c>
      <c r="I935">
        <v>430</v>
      </c>
      <c r="J935">
        <v>594690</v>
      </c>
    </row>
    <row r="936" spans="1:10" x14ac:dyDescent="0.25">
      <c r="A936">
        <v>936</v>
      </c>
      <c r="B936" s="1">
        <v>40349</v>
      </c>
      <c r="C936">
        <v>6</v>
      </c>
      <c r="D936" t="s">
        <v>22</v>
      </c>
      <c r="E936" t="s">
        <v>23</v>
      </c>
      <c r="F936" t="s">
        <v>12</v>
      </c>
      <c r="G936" t="s">
        <v>421</v>
      </c>
      <c r="H936">
        <v>1541</v>
      </c>
      <c r="I936">
        <v>178</v>
      </c>
      <c r="J936">
        <v>274298</v>
      </c>
    </row>
    <row r="937" spans="1:10" x14ac:dyDescent="0.25">
      <c r="A937">
        <v>937</v>
      </c>
      <c r="B937" s="1">
        <v>40361</v>
      </c>
      <c r="C937">
        <v>7</v>
      </c>
      <c r="D937" t="s">
        <v>10</v>
      </c>
      <c r="E937" t="s">
        <v>20</v>
      </c>
      <c r="F937" t="s">
        <v>21</v>
      </c>
      <c r="G937" t="s">
        <v>231</v>
      </c>
      <c r="H937">
        <v>1680</v>
      </c>
      <c r="I937">
        <v>487</v>
      </c>
      <c r="J937">
        <v>818160</v>
      </c>
    </row>
    <row r="938" spans="1:10" x14ac:dyDescent="0.25">
      <c r="A938">
        <v>938</v>
      </c>
      <c r="B938" s="1">
        <v>40296</v>
      </c>
      <c r="C938">
        <v>4</v>
      </c>
      <c r="D938" t="s">
        <v>22</v>
      </c>
      <c r="E938" t="s">
        <v>14</v>
      </c>
      <c r="F938" t="s">
        <v>15</v>
      </c>
      <c r="G938" t="s">
        <v>231</v>
      </c>
      <c r="H938">
        <v>900</v>
      </c>
      <c r="I938">
        <v>671</v>
      </c>
      <c r="J938">
        <v>603900</v>
      </c>
    </row>
    <row r="939" spans="1:10" x14ac:dyDescent="0.25">
      <c r="A939">
        <v>939</v>
      </c>
      <c r="B939" s="1">
        <v>40498</v>
      </c>
      <c r="C939">
        <v>11</v>
      </c>
      <c r="D939" t="s">
        <v>25</v>
      </c>
      <c r="E939" t="s">
        <v>17</v>
      </c>
      <c r="F939" t="s">
        <v>15</v>
      </c>
      <c r="G939" t="s">
        <v>436</v>
      </c>
      <c r="H939">
        <v>472</v>
      </c>
      <c r="I939">
        <v>74</v>
      </c>
      <c r="J939">
        <v>34928</v>
      </c>
    </row>
    <row r="940" spans="1:10" x14ac:dyDescent="0.25">
      <c r="A940">
        <v>940</v>
      </c>
      <c r="B940" s="1">
        <v>40227</v>
      </c>
      <c r="C940">
        <v>2</v>
      </c>
      <c r="D940" t="s">
        <v>19</v>
      </c>
      <c r="E940" t="s">
        <v>11</v>
      </c>
      <c r="F940" t="s">
        <v>12</v>
      </c>
      <c r="G940" t="s">
        <v>204</v>
      </c>
      <c r="H940">
        <v>3125</v>
      </c>
      <c r="I940">
        <v>202</v>
      </c>
      <c r="J940">
        <v>631250</v>
      </c>
    </row>
    <row r="941" spans="1:10" x14ac:dyDescent="0.25">
      <c r="A941">
        <v>941</v>
      </c>
      <c r="B941" s="1">
        <v>40218</v>
      </c>
      <c r="C941">
        <v>2</v>
      </c>
      <c r="D941" t="s">
        <v>19</v>
      </c>
      <c r="E941" t="s">
        <v>17</v>
      </c>
      <c r="F941" t="s">
        <v>15</v>
      </c>
      <c r="G941" t="s">
        <v>204</v>
      </c>
      <c r="H941">
        <v>2124</v>
      </c>
      <c r="I941">
        <v>704</v>
      </c>
      <c r="J941">
        <v>1495296</v>
      </c>
    </row>
    <row r="942" spans="1:10" x14ac:dyDescent="0.25">
      <c r="A942">
        <v>942</v>
      </c>
      <c r="B942" s="1">
        <v>40217</v>
      </c>
      <c r="C942">
        <v>2</v>
      </c>
      <c r="D942" t="s">
        <v>19</v>
      </c>
      <c r="E942" t="s">
        <v>26</v>
      </c>
      <c r="F942" t="s">
        <v>15</v>
      </c>
      <c r="G942" t="s">
        <v>437</v>
      </c>
      <c r="H942">
        <v>3611</v>
      </c>
      <c r="I942">
        <v>661</v>
      </c>
      <c r="J942">
        <v>2386871</v>
      </c>
    </row>
    <row r="943" spans="1:10" x14ac:dyDescent="0.25">
      <c r="A943">
        <v>943</v>
      </c>
      <c r="B943" s="1">
        <v>40522</v>
      </c>
      <c r="C943">
        <v>12</v>
      </c>
      <c r="D943" t="s">
        <v>25</v>
      </c>
      <c r="E943" t="s">
        <v>26</v>
      </c>
      <c r="F943" t="s">
        <v>15</v>
      </c>
      <c r="G943" t="s">
        <v>438</v>
      </c>
      <c r="H943">
        <v>3147</v>
      </c>
      <c r="I943">
        <v>448</v>
      </c>
      <c r="J943">
        <v>1409856</v>
      </c>
    </row>
    <row r="944" spans="1:10" x14ac:dyDescent="0.25">
      <c r="A944">
        <v>944</v>
      </c>
      <c r="B944" s="1">
        <v>40308</v>
      </c>
      <c r="C944">
        <v>5</v>
      </c>
      <c r="D944" t="s">
        <v>22</v>
      </c>
      <c r="E944" t="s">
        <v>11</v>
      </c>
      <c r="F944" t="s">
        <v>12</v>
      </c>
      <c r="G944" t="s">
        <v>438</v>
      </c>
      <c r="H944">
        <v>3739</v>
      </c>
      <c r="I944">
        <v>100</v>
      </c>
      <c r="J944">
        <v>373900</v>
      </c>
    </row>
    <row r="945" spans="1:10" x14ac:dyDescent="0.25">
      <c r="A945">
        <v>945</v>
      </c>
      <c r="B945" s="1">
        <v>40334</v>
      </c>
      <c r="C945">
        <v>6</v>
      </c>
      <c r="D945" t="s">
        <v>22</v>
      </c>
      <c r="E945" t="s">
        <v>26</v>
      </c>
      <c r="F945" t="s">
        <v>15</v>
      </c>
      <c r="G945" t="s">
        <v>438</v>
      </c>
      <c r="H945">
        <v>1389</v>
      </c>
      <c r="I945">
        <v>343</v>
      </c>
      <c r="J945">
        <v>476427</v>
      </c>
    </row>
    <row r="946" spans="1:10" x14ac:dyDescent="0.25">
      <c r="A946">
        <v>946</v>
      </c>
      <c r="B946" s="1">
        <v>40503</v>
      </c>
      <c r="C946">
        <v>11</v>
      </c>
      <c r="D946" t="s">
        <v>25</v>
      </c>
      <c r="E946" t="s">
        <v>20</v>
      </c>
      <c r="F946" t="s">
        <v>21</v>
      </c>
      <c r="G946" t="s">
        <v>438</v>
      </c>
      <c r="H946">
        <v>3163</v>
      </c>
      <c r="I946">
        <v>891</v>
      </c>
      <c r="J946">
        <v>2818233</v>
      </c>
    </row>
    <row r="947" spans="1:10" x14ac:dyDescent="0.25">
      <c r="A947">
        <v>947</v>
      </c>
      <c r="B947" s="1">
        <v>40491</v>
      </c>
      <c r="C947">
        <v>11</v>
      </c>
      <c r="D947" t="s">
        <v>25</v>
      </c>
      <c r="E947" t="s">
        <v>20</v>
      </c>
      <c r="F947" t="s">
        <v>21</v>
      </c>
      <c r="G947" t="s">
        <v>439</v>
      </c>
      <c r="H947">
        <v>45</v>
      </c>
      <c r="I947">
        <v>348</v>
      </c>
      <c r="J947">
        <v>15660</v>
      </c>
    </row>
    <row r="948" spans="1:10" x14ac:dyDescent="0.25">
      <c r="A948">
        <v>948</v>
      </c>
      <c r="B948" s="1">
        <v>40196</v>
      </c>
      <c r="C948">
        <v>1</v>
      </c>
      <c r="D948" t="s">
        <v>19</v>
      </c>
      <c r="E948" t="s">
        <v>23</v>
      </c>
      <c r="F948" t="s">
        <v>12</v>
      </c>
      <c r="G948" t="s">
        <v>439</v>
      </c>
      <c r="H948">
        <v>246</v>
      </c>
      <c r="I948">
        <v>587</v>
      </c>
      <c r="J948">
        <v>144402</v>
      </c>
    </row>
    <row r="949" spans="1:10" x14ac:dyDescent="0.25">
      <c r="A949">
        <v>949</v>
      </c>
      <c r="B949" s="1">
        <v>40389</v>
      </c>
      <c r="C949">
        <v>7</v>
      </c>
      <c r="D949" t="s">
        <v>10</v>
      </c>
      <c r="E949" t="s">
        <v>20</v>
      </c>
      <c r="F949" t="s">
        <v>21</v>
      </c>
      <c r="G949" t="s">
        <v>440</v>
      </c>
      <c r="H949">
        <v>2148</v>
      </c>
      <c r="I949">
        <v>784</v>
      </c>
      <c r="J949">
        <v>1684032</v>
      </c>
    </row>
    <row r="950" spans="1:10" x14ac:dyDescent="0.25">
      <c r="A950">
        <v>950</v>
      </c>
      <c r="B950" s="1">
        <v>40228</v>
      </c>
      <c r="C950">
        <v>2</v>
      </c>
      <c r="D950" t="s">
        <v>19</v>
      </c>
      <c r="E950" t="s">
        <v>26</v>
      </c>
      <c r="F950" t="s">
        <v>15</v>
      </c>
      <c r="G950" t="s">
        <v>407</v>
      </c>
      <c r="H950">
        <v>3045</v>
      </c>
      <c r="I950">
        <v>819</v>
      </c>
      <c r="J950">
        <v>2493855</v>
      </c>
    </row>
    <row r="951" spans="1:10" x14ac:dyDescent="0.25">
      <c r="A951">
        <v>951</v>
      </c>
      <c r="B951" s="1">
        <v>40515</v>
      </c>
      <c r="C951">
        <v>12</v>
      </c>
      <c r="D951" t="s">
        <v>25</v>
      </c>
      <c r="E951" t="s">
        <v>14</v>
      </c>
      <c r="F951" t="s">
        <v>15</v>
      </c>
      <c r="G951" t="s">
        <v>407</v>
      </c>
      <c r="H951">
        <v>1005</v>
      </c>
      <c r="I951">
        <v>329</v>
      </c>
      <c r="J951">
        <v>330645</v>
      </c>
    </row>
    <row r="952" spans="1:10" x14ac:dyDescent="0.25">
      <c r="A952">
        <v>952</v>
      </c>
      <c r="B952" s="1">
        <v>40428</v>
      </c>
      <c r="C952">
        <v>9</v>
      </c>
      <c r="D952" t="s">
        <v>10</v>
      </c>
      <c r="E952" t="s">
        <v>11</v>
      </c>
      <c r="F952" t="s">
        <v>12</v>
      </c>
      <c r="G952" t="s">
        <v>441</v>
      </c>
      <c r="H952">
        <v>3484</v>
      </c>
      <c r="I952">
        <v>782</v>
      </c>
      <c r="J952">
        <v>2724488</v>
      </c>
    </row>
    <row r="953" spans="1:10" x14ac:dyDescent="0.25">
      <c r="A953">
        <v>953</v>
      </c>
      <c r="B953" s="1">
        <v>40394</v>
      </c>
      <c r="C953">
        <v>8</v>
      </c>
      <c r="D953" t="s">
        <v>10</v>
      </c>
      <c r="E953" t="s">
        <v>14</v>
      </c>
      <c r="F953" t="s">
        <v>15</v>
      </c>
      <c r="G953" t="s">
        <v>441</v>
      </c>
      <c r="H953">
        <v>1596</v>
      </c>
      <c r="I953">
        <v>125</v>
      </c>
      <c r="J953">
        <v>199500</v>
      </c>
    </row>
    <row r="954" spans="1:10" x14ac:dyDescent="0.25">
      <c r="A954">
        <v>954</v>
      </c>
      <c r="B954" s="1">
        <v>40292</v>
      </c>
      <c r="C954">
        <v>4</v>
      </c>
      <c r="D954" t="s">
        <v>22</v>
      </c>
      <c r="E954" t="s">
        <v>23</v>
      </c>
      <c r="F954" t="s">
        <v>12</v>
      </c>
      <c r="G954" t="s">
        <v>123</v>
      </c>
      <c r="H954">
        <v>2014</v>
      </c>
      <c r="I954">
        <v>497</v>
      </c>
      <c r="J954">
        <v>1000958</v>
      </c>
    </row>
    <row r="955" spans="1:10" x14ac:dyDescent="0.25">
      <c r="A955">
        <v>955</v>
      </c>
      <c r="B955" s="1">
        <v>40530</v>
      </c>
      <c r="C955">
        <v>12</v>
      </c>
      <c r="D955" t="s">
        <v>25</v>
      </c>
      <c r="E955" t="s">
        <v>26</v>
      </c>
      <c r="F955" t="s">
        <v>15</v>
      </c>
      <c r="G955" t="s">
        <v>424</v>
      </c>
      <c r="H955">
        <v>726</v>
      </c>
      <c r="I955">
        <v>474</v>
      </c>
      <c r="J955">
        <v>344124</v>
      </c>
    </row>
    <row r="956" spans="1:10" x14ac:dyDescent="0.25">
      <c r="A956">
        <v>956</v>
      </c>
      <c r="B956" s="1">
        <v>40348</v>
      </c>
      <c r="C956">
        <v>6</v>
      </c>
      <c r="D956" t="s">
        <v>22</v>
      </c>
      <c r="E956" t="s">
        <v>11</v>
      </c>
      <c r="F956" t="s">
        <v>12</v>
      </c>
      <c r="G956" t="s">
        <v>442</v>
      </c>
      <c r="H956">
        <v>1747</v>
      </c>
      <c r="I956">
        <v>146</v>
      </c>
      <c r="J956">
        <v>255062</v>
      </c>
    </row>
    <row r="957" spans="1:10" x14ac:dyDescent="0.25">
      <c r="A957">
        <v>957</v>
      </c>
      <c r="B957" s="1">
        <v>40238</v>
      </c>
      <c r="C957">
        <v>3</v>
      </c>
      <c r="D957" t="s">
        <v>19</v>
      </c>
      <c r="E957" t="s">
        <v>11</v>
      </c>
      <c r="F957" t="s">
        <v>12</v>
      </c>
      <c r="G957" t="s">
        <v>443</v>
      </c>
      <c r="H957">
        <v>1140</v>
      </c>
      <c r="I957">
        <v>549</v>
      </c>
      <c r="J957">
        <v>625860</v>
      </c>
    </row>
    <row r="958" spans="1:10" x14ac:dyDescent="0.25">
      <c r="A958">
        <v>958</v>
      </c>
      <c r="B958" s="1">
        <v>40396</v>
      </c>
      <c r="C958">
        <v>8</v>
      </c>
      <c r="D958" t="s">
        <v>10</v>
      </c>
      <c r="E958" t="s">
        <v>11</v>
      </c>
      <c r="F958" t="s">
        <v>12</v>
      </c>
      <c r="G958" t="s">
        <v>444</v>
      </c>
      <c r="H958">
        <v>2815</v>
      </c>
      <c r="I958">
        <v>36</v>
      </c>
      <c r="J958">
        <v>101340</v>
      </c>
    </row>
    <row r="959" spans="1:10" x14ac:dyDescent="0.25">
      <c r="A959">
        <v>959</v>
      </c>
      <c r="B959" s="1">
        <v>40217</v>
      </c>
      <c r="C959">
        <v>2</v>
      </c>
      <c r="D959" t="s">
        <v>19</v>
      </c>
      <c r="E959" t="s">
        <v>26</v>
      </c>
      <c r="F959" t="s">
        <v>15</v>
      </c>
      <c r="G959" t="s">
        <v>445</v>
      </c>
      <c r="H959">
        <v>628</v>
      </c>
      <c r="I959">
        <v>56</v>
      </c>
      <c r="J959">
        <v>35168</v>
      </c>
    </row>
    <row r="960" spans="1:10" x14ac:dyDescent="0.25">
      <c r="A960">
        <v>960</v>
      </c>
      <c r="B960" s="1">
        <v>40366</v>
      </c>
      <c r="C960">
        <v>7</v>
      </c>
      <c r="D960" t="s">
        <v>10</v>
      </c>
      <c r="E960" t="s">
        <v>20</v>
      </c>
      <c r="F960" t="s">
        <v>21</v>
      </c>
      <c r="G960" t="s">
        <v>446</v>
      </c>
      <c r="H960">
        <v>3878</v>
      </c>
      <c r="I960">
        <v>470</v>
      </c>
      <c r="J960">
        <v>1822660</v>
      </c>
    </row>
    <row r="961" spans="1:10" x14ac:dyDescent="0.25">
      <c r="A961">
        <v>961</v>
      </c>
      <c r="B961" s="1">
        <v>40369</v>
      </c>
      <c r="C961">
        <v>7</v>
      </c>
      <c r="D961" t="s">
        <v>10</v>
      </c>
      <c r="E961" t="s">
        <v>26</v>
      </c>
      <c r="F961" t="s">
        <v>15</v>
      </c>
      <c r="G961" t="s">
        <v>73</v>
      </c>
      <c r="H961">
        <v>3564</v>
      </c>
      <c r="I961">
        <v>96</v>
      </c>
      <c r="J961">
        <v>342144</v>
      </c>
    </row>
    <row r="962" spans="1:10" x14ac:dyDescent="0.25">
      <c r="A962">
        <v>962</v>
      </c>
      <c r="B962" s="1">
        <v>40472</v>
      </c>
      <c r="C962">
        <v>10</v>
      </c>
      <c r="D962" t="s">
        <v>25</v>
      </c>
      <c r="E962" t="s">
        <v>11</v>
      </c>
      <c r="F962" t="s">
        <v>12</v>
      </c>
      <c r="G962" t="s">
        <v>32</v>
      </c>
      <c r="H962">
        <v>837</v>
      </c>
      <c r="I962">
        <v>518</v>
      </c>
      <c r="J962">
        <v>433566</v>
      </c>
    </row>
    <row r="963" spans="1:10" x14ac:dyDescent="0.25">
      <c r="A963">
        <v>964</v>
      </c>
      <c r="B963" s="1">
        <v>40281</v>
      </c>
      <c r="C963">
        <v>4</v>
      </c>
      <c r="D963" t="s">
        <v>22</v>
      </c>
      <c r="E963" t="s">
        <v>23</v>
      </c>
      <c r="F963" t="s">
        <v>12</v>
      </c>
      <c r="G963" t="s">
        <v>322</v>
      </c>
      <c r="H963">
        <v>3895</v>
      </c>
      <c r="I963">
        <v>547</v>
      </c>
      <c r="J963">
        <v>2130565</v>
      </c>
    </row>
    <row r="964" spans="1:10" x14ac:dyDescent="0.25">
      <c r="A964">
        <v>965</v>
      </c>
      <c r="B964" s="1">
        <v>40492</v>
      </c>
      <c r="C964">
        <v>11</v>
      </c>
      <c r="D964" t="s">
        <v>25</v>
      </c>
      <c r="E964" t="s">
        <v>20</v>
      </c>
      <c r="F964" t="s">
        <v>21</v>
      </c>
      <c r="G964" t="s">
        <v>322</v>
      </c>
      <c r="H964">
        <v>2363</v>
      </c>
      <c r="I964">
        <v>793</v>
      </c>
      <c r="J964">
        <v>1873859</v>
      </c>
    </row>
    <row r="965" spans="1:10" x14ac:dyDescent="0.25">
      <c r="A965">
        <v>966</v>
      </c>
      <c r="B965" s="1">
        <v>40535</v>
      </c>
      <c r="C965">
        <v>12</v>
      </c>
      <c r="D965" t="s">
        <v>25</v>
      </c>
      <c r="E965" t="s">
        <v>20</v>
      </c>
      <c r="F965" t="s">
        <v>21</v>
      </c>
      <c r="G965" t="s">
        <v>322</v>
      </c>
      <c r="H965">
        <v>3918</v>
      </c>
      <c r="I965">
        <v>171</v>
      </c>
      <c r="J965">
        <v>669978</v>
      </c>
    </row>
    <row r="966" spans="1:10" x14ac:dyDescent="0.25">
      <c r="A966">
        <v>967</v>
      </c>
      <c r="B966" s="1">
        <v>40490</v>
      </c>
      <c r="C966">
        <v>11</v>
      </c>
      <c r="D966" t="s">
        <v>25</v>
      </c>
      <c r="E966" t="s">
        <v>26</v>
      </c>
      <c r="F966" t="s">
        <v>15</v>
      </c>
      <c r="G966" t="s">
        <v>46</v>
      </c>
      <c r="H966">
        <v>3575</v>
      </c>
      <c r="I966">
        <v>511</v>
      </c>
      <c r="J966">
        <v>1826825</v>
      </c>
    </row>
    <row r="967" spans="1:10" x14ac:dyDescent="0.25">
      <c r="A967">
        <v>968</v>
      </c>
      <c r="B967" s="1">
        <v>40269</v>
      </c>
      <c r="C967">
        <v>4</v>
      </c>
      <c r="D967" t="s">
        <v>22</v>
      </c>
      <c r="E967" t="s">
        <v>11</v>
      </c>
      <c r="F967" t="s">
        <v>12</v>
      </c>
      <c r="G967" t="s">
        <v>46</v>
      </c>
      <c r="H967">
        <v>3424</v>
      </c>
      <c r="I967">
        <v>401</v>
      </c>
      <c r="J967">
        <v>1373024</v>
      </c>
    </row>
    <row r="968" spans="1:10" x14ac:dyDescent="0.25">
      <c r="A968">
        <v>969</v>
      </c>
      <c r="B968" s="1">
        <v>40218</v>
      </c>
      <c r="C968">
        <v>2</v>
      </c>
      <c r="D968" t="s">
        <v>19</v>
      </c>
      <c r="E968" t="s">
        <v>20</v>
      </c>
      <c r="F968" t="s">
        <v>21</v>
      </c>
      <c r="G968" t="s">
        <v>447</v>
      </c>
      <c r="H968">
        <v>853</v>
      </c>
      <c r="I968">
        <v>463</v>
      </c>
      <c r="J968">
        <v>394939</v>
      </c>
    </row>
    <row r="969" spans="1:10" x14ac:dyDescent="0.25">
      <c r="A969">
        <v>970</v>
      </c>
      <c r="B969" s="1">
        <v>40179</v>
      </c>
      <c r="C969">
        <v>1</v>
      </c>
      <c r="D969" t="s">
        <v>19</v>
      </c>
      <c r="E969" t="s">
        <v>14</v>
      </c>
      <c r="F969" t="s">
        <v>15</v>
      </c>
      <c r="G969" t="s">
        <v>356</v>
      </c>
      <c r="H969">
        <v>840</v>
      </c>
      <c r="I969">
        <v>40</v>
      </c>
      <c r="J969">
        <v>33600</v>
      </c>
    </row>
    <row r="970" spans="1:10" x14ac:dyDescent="0.25">
      <c r="A970">
        <v>971</v>
      </c>
      <c r="B970" s="1">
        <v>40237</v>
      </c>
      <c r="C970">
        <v>2</v>
      </c>
      <c r="D970" t="s">
        <v>19</v>
      </c>
      <c r="E970" t="s">
        <v>20</v>
      </c>
      <c r="F970" t="s">
        <v>21</v>
      </c>
      <c r="G970" t="s">
        <v>411</v>
      </c>
      <c r="H970">
        <v>1615</v>
      </c>
      <c r="I970">
        <v>323</v>
      </c>
      <c r="J970">
        <v>521645</v>
      </c>
    </row>
    <row r="971" spans="1:10" x14ac:dyDescent="0.25">
      <c r="A971">
        <v>972</v>
      </c>
      <c r="B971" s="1">
        <v>40406</v>
      </c>
      <c r="C971">
        <v>8</v>
      </c>
      <c r="D971" t="s">
        <v>10</v>
      </c>
      <c r="E971" t="s">
        <v>20</v>
      </c>
      <c r="F971" t="s">
        <v>21</v>
      </c>
      <c r="G971" t="s">
        <v>397</v>
      </c>
      <c r="H971">
        <v>446</v>
      </c>
      <c r="I971">
        <v>331</v>
      </c>
      <c r="J971">
        <v>147626</v>
      </c>
    </row>
    <row r="972" spans="1:10" x14ac:dyDescent="0.25">
      <c r="A972">
        <v>973</v>
      </c>
      <c r="B972" s="1">
        <v>40316</v>
      </c>
      <c r="C972">
        <v>5</v>
      </c>
      <c r="D972" t="s">
        <v>22</v>
      </c>
      <c r="E972" t="s">
        <v>11</v>
      </c>
      <c r="F972" t="s">
        <v>12</v>
      </c>
      <c r="G972" t="s">
        <v>397</v>
      </c>
      <c r="H972">
        <v>3074</v>
      </c>
      <c r="I972">
        <v>249</v>
      </c>
      <c r="J972">
        <v>765426</v>
      </c>
    </row>
    <row r="973" spans="1:10" x14ac:dyDescent="0.25">
      <c r="A973">
        <v>974</v>
      </c>
      <c r="B973" s="1">
        <v>40250</v>
      </c>
      <c r="C973">
        <v>3</v>
      </c>
      <c r="D973" t="s">
        <v>19</v>
      </c>
      <c r="E973" t="s">
        <v>26</v>
      </c>
      <c r="F973" t="s">
        <v>15</v>
      </c>
      <c r="G973" t="s">
        <v>448</v>
      </c>
      <c r="H973">
        <v>3509</v>
      </c>
      <c r="I973">
        <v>175</v>
      </c>
      <c r="J973">
        <v>614075</v>
      </c>
    </row>
    <row r="974" spans="1:10" x14ac:dyDescent="0.25">
      <c r="A974">
        <v>975</v>
      </c>
      <c r="B974" s="1">
        <v>40293</v>
      </c>
      <c r="C974">
        <v>4</v>
      </c>
      <c r="D974" t="s">
        <v>22</v>
      </c>
      <c r="E974" t="s">
        <v>20</v>
      </c>
      <c r="F974" t="s">
        <v>21</v>
      </c>
      <c r="G974" t="s">
        <v>62</v>
      </c>
      <c r="H974">
        <v>161</v>
      </c>
      <c r="I974">
        <v>31</v>
      </c>
      <c r="J974">
        <v>4991</v>
      </c>
    </row>
    <row r="975" spans="1:10" x14ac:dyDescent="0.25">
      <c r="A975">
        <v>976</v>
      </c>
      <c r="B975" s="1">
        <v>40220</v>
      </c>
      <c r="C975">
        <v>2</v>
      </c>
      <c r="D975" t="s">
        <v>19</v>
      </c>
      <c r="E975" t="s">
        <v>14</v>
      </c>
      <c r="F975" t="s">
        <v>15</v>
      </c>
      <c r="G975" t="s">
        <v>62</v>
      </c>
      <c r="H975">
        <v>996</v>
      </c>
      <c r="I975">
        <v>896</v>
      </c>
      <c r="J975">
        <v>892416</v>
      </c>
    </row>
    <row r="976" spans="1:10" x14ac:dyDescent="0.25">
      <c r="A976">
        <v>977</v>
      </c>
      <c r="B976" s="1">
        <v>40298</v>
      </c>
      <c r="C976">
        <v>4</v>
      </c>
      <c r="D976" t="s">
        <v>22</v>
      </c>
      <c r="E976" t="s">
        <v>26</v>
      </c>
      <c r="F976" t="s">
        <v>15</v>
      </c>
      <c r="G976" t="s">
        <v>62</v>
      </c>
      <c r="H976">
        <v>3810</v>
      </c>
      <c r="I976">
        <v>683</v>
      </c>
      <c r="J976">
        <v>2602230</v>
      </c>
    </row>
    <row r="977" spans="1:10" x14ac:dyDescent="0.25">
      <c r="A977">
        <v>978</v>
      </c>
      <c r="B977" s="1">
        <v>40313</v>
      </c>
      <c r="C977">
        <v>5</v>
      </c>
      <c r="D977" t="s">
        <v>22</v>
      </c>
      <c r="E977" t="s">
        <v>11</v>
      </c>
      <c r="F977" t="s">
        <v>12</v>
      </c>
      <c r="G977" t="s">
        <v>62</v>
      </c>
      <c r="H977">
        <v>3538</v>
      </c>
      <c r="I977">
        <v>496</v>
      </c>
      <c r="J977">
        <v>1754848</v>
      </c>
    </row>
    <row r="978" spans="1:10" x14ac:dyDescent="0.25">
      <c r="A978">
        <v>979</v>
      </c>
      <c r="B978" s="1">
        <v>40214</v>
      </c>
      <c r="C978">
        <v>2</v>
      </c>
      <c r="D978" t="s">
        <v>19</v>
      </c>
      <c r="E978" t="s">
        <v>20</v>
      </c>
      <c r="F978" t="s">
        <v>21</v>
      </c>
      <c r="G978" t="s">
        <v>235</v>
      </c>
      <c r="H978">
        <v>1715</v>
      </c>
      <c r="I978">
        <v>293</v>
      </c>
      <c r="J978">
        <v>502495</v>
      </c>
    </row>
    <row r="979" spans="1:10" x14ac:dyDescent="0.25">
      <c r="A979">
        <v>980</v>
      </c>
      <c r="B979" s="1">
        <v>40214</v>
      </c>
      <c r="C979">
        <v>2</v>
      </c>
      <c r="D979" t="s">
        <v>19</v>
      </c>
      <c r="E979" t="s">
        <v>26</v>
      </c>
      <c r="F979" t="s">
        <v>15</v>
      </c>
      <c r="G979" t="s">
        <v>235</v>
      </c>
      <c r="H979">
        <v>1170</v>
      </c>
      <c r="I979">
        <v>102</v>
      </c>
      <c r="J979">
        <v>119340</v>
      </c>
    </row>
    <row r="980" spans="1:10" x14ac:dyDescent="0.25">
      <c r="A980">
        <v>981</v>
      </c>
      <c r="B980" s="1">
        <v>40447</v>
      </c>
      <c r="C980">
        <v>9</v>
      </c>
      <c r="D980" t="s">
        <v>10</v>
      </c>
      <c r="E980" t="s">
        <v>23</v>
      </c>
      <c r="F980" t="s">
        <v>12</v>
      </c>
      <c r="G980" t="s">
        <v>194</v>
      </c>
      <c r="H980">
        <v>3279</v>
      </c>
      <c r="I980">
        <v>301</v>
      </c>
      <c r="J980">
        <v>986979</v>
      </c>
    </row>
    <row r="981" spans="1:10" x14ac:dyDescent="0.25">
      <c r="A981">
        <v>982</v>
      </c>
      <c r="B981" s="1">
        <v>40410</v>
      </c>
      <c r="C981">
        <v>8</v>
      </c>
      <c r="D981" t="s">
        <v>10</v>
      </c>
      <c r="E981" t="s">
        <v>20</v>
      </c>
      <c r="F981" t="s">
        <v>21</v>
      </c>
      <c r="G981" t="s">
        <v>449</v>
      </c>
      <c r="H981">
        <v>961</v>
      </c>
      <c r="I981">
        <v>780</v>
      </c>
      <c r="J981">
        <v>749580</v>
      </c>
    </row>
    <row r="982" spans="1:10" x14ac:dyDescent="0.25">
      <c r="A982">
        <v>983</v>
      </c>
      <c r="B982" s="1">
        <v>40487</v>
      </c>
      <c r="C982">
        <v>11</v>
      </c>
      <c r="D982" t="s">
        <v>25</v>
      </c>
      <c r="E982" t="s">
        <v>20</v>
      </c>
      <c r="F982" t="s">
        <v>21</v>
      </c>
      <c r="G982" t="s">
        <v>449</v>
      </c>
      <c r="H982">
        <v>2475</v>
      </c>
      <c r="I982">
        <v>272</v>
      </c>
      <c r="J982">
        <v>673200</v>
      </c>
    </row>
    <row r="983" spans="1:10" x14ac:dyDescent="0.25">
      <c r="A983">
        <v>984</v>
      </c>
      <c r="B983" s="1">
        <v>40471</v>
      </c>
      <c r="C983">
        <v>10</v>
      </c>
      <c r="D983" t="s">
        <v>25</v>
      </c>
      <c r="E983" t="s">
        <v>11</v>
      </c>
      <c r="F983" t="s">
        <v>15</v>
      </c>
      <c r="G983" t="s">
        <v>449</v>
      </c>
      <c r="H983">
        <v>2663</v>
      </c>
      <c r="I983">
        <v>427</v>
      </c>
      <c r="J983">
        <v>1137101</v>
      </c>
    </row>
    <row r="984" spans="1:10" x14ac:dyDescent="0.25">
      <c r="A984">
        <v>985</v>
      </c>
      <c r="B984" s="1">
        <v>40405</v>
      </c>
      <c r="C984">
        <v>8</v>
      </c>
      <c r="D984" t="s">
        <v>10</v>
      </c>
      <c r="E984" t="s">
        <v>11</v>
      </c>
      <c r="F984" t="s">
        <v>12</v>
      </c>
      <c r="G984" t="s">
        <v>450</v>
      </c>
      <c r="H984">
        <v>3171</v>
      </c>
      <c r="I984">
        <v>163</v>
      </c>
      <c r="J984">
        <v>516873</v>
      </c>
    </row>
    <row r="985" spans="1:10" x14ac:dyDescent="0.25">
      <c r="A985">
        <v>986</v>
      </c>
      <c r="B985" s="1">
        <v>40411</v>
      </c>
      <c r="C985">
        <v>8</v>
      </c>
      <c r="D985" t="s">
        <v>10</v>
      </c>
      <c r="E985" t="s">
        <v>14</v>
      </c>
      <c r="F985" t="s">
        <v>15</v>
      </c>
      <c r="G985" t="s">
        <v>450</v>
      </c>
      <c r="H985">
        <v>3478</v>
      </c>
      <c r="I985">
        <v>631</v>
      </c>
      <c r="J985">
        <v>2194618</v>
      </c>
    </row>
    <row r="986" spans="1:10" x14ac:dyDescent="0.25">
      <c r="A986">
        <v>987</v>
      </c>
      <c r="B986" s="1">
        <v>40244</v>
      </c>
      <c r="C986">
        <v>3</v>
      </c>
      <c r="D986" t="s">
        <v>19</v>
      </c>
      <c r="E986" t="s">
        <v>11</v>
      </c>
      <c r="F986" t="s">
        <v>15</v>
      </c>
      <c r="G986" t="s">
        <v>450</v>
      </c>
      <c r="H986">
        <v>3493</v>
      </c>
      <c r="I986">
        <v>524</v>
      </c>
      <c r="J986">
        <v>1830332</v>
      </c>
    </row>
    <row r="987" spans="1:10" x14ac:dyDescent="0.25">
      <c r="A987">
        <v>988</v>
      </c>
      <c r="B987" s="1">
        <v>40517</v>
      </c>
      <c r="C987">
        <v>12</v>
      </c>
      <c r="D987" t="s">
        <v>25</v>
      </c>
      <c r="E987" t="s">
        <v>20</v>
      </c>
      <c r="F987" t="s">
        <v>21</v>
      </c>
      <c r="G987" t="s">
        <v>216</v>
      </c>
      <c r="H987">
        <v>1712</v>
      </c>
      <c r="I987">
        <v>562</v>
      </c>
      <c r="J987">
        <v>962144</v>
      </c>
    </row>
    <row r="988" spans="1:10" x14ac:dyDescent="0.25">
      <c r="A988">
        <v>989</v>
      </c>
      <c r="B988" s="1">
        <v>40348</v>
      </c>
      <c r="C988">
        <v>6</v>
      </c>
      <c r="D988" t="s">
        <v>22</v>
      </c>
      <c r="E988" t="s">
        <v>20</v>
      </c>
      <c r="F988" t="s">
        <v>21</v>
      </c>
      <c r="G988" t="s">
        <v>306</v>
      </c>
      <c r="H988">
        <v>38</v>
      </c>
      <c r="I988">
        <v>231</v>
      </c>
      <c r="J988">
        <v>8778</v>
      </c>
    </row>
    <row r="989" spans="1:10" x14ac:dyDescent="0.25">
      <c r="A989">
        <v>990</v>
      </c>
      <c r="B989" s="1">
        <v>40521</v>
      </c>
      <c r="C989">
        <v>12</v>
      </c>
      <c r="D989" t="s">
        <v>25</v>
      </c>
      <c r="E989" t="s">
        <v>20</v>
      </c>
      <c r="F989" t="s">
        <v>21</v>
      </c>
      <c r="G989" t="s">
        <v>306</v>
      </c>
      <c r="H989">
        <v>730</v>
      </c>
      <c r="I989">
        <v>774</v>
      </c>
      <c r="J989">
        <v>565020</v>
      </c>
    </row>
    <row r="990" spans="1:10" x14ac:dyDescent="0.25">
      <c r="A990">
        <v>991</v>
      </c>
      <c r="B990" s="1">
        <v>40381</v>
      </c>
      <c r="C990">
        <v>7</v>
      </c>
      <c r="D990" t="s">
        <v>10</v>
      </c>
      <c r="E990" t="s">
        <v>11</v>
      </c>
      <c r="F990" t="s">
        <v>12</v>
      </c>
      <c r="G990" t="s">
        <v>63</v>
      </c>
      <c r="H990">
        <v>573</v>
      </c>
      <c r="I990">
        <v>334</v>
      </c>
      <c r="J990">
        <v>191382</v>
      </c>
    </row>
    <row r="991" spans="1:10" x14ac:dyDescent="0.25">
      <c r="A991">
        <v>992</v>
      </c>
      <c r="B991" s="1">
        <v>40220</v>
      </c>
      <c r="C991">
        <v>2</v>
      </c>
      <c r="D991" t="s">
        <v>19</v>
      </c>
      <c r="E991" t="s">
        <v>14</v>
      </c>
      <c r="F991" t="s">
        <v>15</v>
      </c>
      <c r="G991" t="s">
        <v>141</v>
      </c>
      <c r="H991">
        <v>2567</v>
      </c>
      <c r="I991">
        <v>572</v>
      </c>
      <c r="J991">
        <v>1468324</v>
      </c>
    </row>
    <row r="992" spans="1:10" x14ac:dyDescent="0.25">
      <c r="A992">
        <v>993</v>
      </c>
      <c r="B992" s="1">
        <v>40246</v>
      </c>
      <c r="C992">
        <v>3</v>
      </c>
      <c r="D992" t="s">
        <v>19</v>
      </c>
      <c r="E992" t="s">
        <v>11</v>
      </c>
      <c r="F992" t="s">
        <v>15</v>
      </c>
      <c r="G992" t="s">
        <v>141</v>
      </c>
      <c r="H992">
        <v>1128</v>
      </c>
      <c r="I992">
        <v>888</v>
      </c>
      <c r="J992">
        <v>1001664</v>
      </c>
    </row>
    <row r="993" spans="1:10" x14ac:dyDescent="0.25">
      <c r="A993">
        <v>994</v>
      </c>
      <c r="B993" s="1">
        <v>40369</v>
      </c>
      <c r="C993">
        <v>7</v>
      </c>
      <c r="D993" t="s">
        <v>10</v>
      </c>
      <c r="E993" t="s">
        <v>11</v>
      </c>
      <c r="F993" t="s">
        <v>12</v>
      </c>
      <c r="G993" t="s">
        <v>451</v>
      </c>
      <c r="H993">
        <v>3849</v>
      </c>
      <c r="I993">
        <v>378</v>
      </c>
      <c r="J993">
        <v>1454922</v>
      </c>
    </row>
    <row r="994" spans="1:10" x14ac:dyDescent="0.25">
      <c r="A994">
        <v>995</v>
      </c>
      <c r="B994" s="1">
        <v>40194</v>
      </c>
      <c r="C994">
        <v>1</v>
      </c>
      <c r="D994" t="s">
        <v>19</v>
      </c>
      <c r="E994" t="s">
        <v>14</v>
      </c>
      <c r="F994" t="s">
        <v>15</v>
      </c>
      <c r="G994" t="s">
        <v>451</v>
      </c>
      <c r="H994">
        <v>3083</v>
      </c>
      <c r="I994">
        <v>817</v>
      </c>
      <c r="J994">
        <v>2518811</v>
      </c>
    </row>
    <row r="995" spans="1:10" x14ac:dyDescent="0.25">
      <c r="A995">
        <v>996</v>
      </c>
      <c r="B995" s="1">
        <v>40447</v>
      </c>
      <c r="C995">
        <v>9</v>
      </c>
      <c r="D995" t="s">
        <v>10</v>
      </c>
      <c r="E995" t="s">
        <v>20</v>
      </c>
      <c r="F995" t="s">
        <v>21</v>
      </c>
      <c r="G995" t="s">
        <v>318</v>
      </c>
      <c r="H995">
        <v>2442</v>
      </c>
      <c r="I995">
        <v>307</v>
      </c>
      <c r="J995">
        <v>749694</v>
      </c>
    </row>
    <row r="996" spans="1:10" x14ac:dyDescent="0.25">
      <c r="A996">
        <v>997</v>
      </c>
      <c r="B996" s="1">
        <v>40366</v>
      </c>
      <c r="C996">
        <v>7</v>
      </c>
      <c r="D996" t="s">
        <v>10</v>
      </c>
      <c r="E996" t="s">
        <v>11</v>
      </c>
      <c r="F996" t="s">
        <v>12</v>
      </c>
      <c r="G996" t="s">
        <v>268</v>
      </c>
      <c r="H996">
        <v>1292</v>
      </c>
      <c r="I996">
        <v>280</v>
      </c>
      <c r="J996">
        <v>361760</v>
      </c>
    </row>
    <row r="997" spans="1:10" x14ac:dyDescent="0.25">
      <c r="A997">
        <v>998</v>
      </c>
      <c r="B997" s="1">
        <v>40311</v>
      </c>
      <c r="C997">
        <v>5</v>
      </c>
      <c r="D997" t="s">
        <v>22</v>
      </c>
      <c r="E997" t="s">
        <v>11</v>
      </c>
      <c r="F997" t="s">
        <v>12</v>
      </c>
      <c r="G997" t="s">
        <v>16</v>
      </c>
      <c r="H997">
        <v>731</v>
      </c>
      <c r="I997">
        <v>545</v>
      </c>
      <c r="J997">
        <v>398395</v>
      </c>
    </row>
    <row r="998" spans="1:10" x14ac:dyDescent="0.25">
      <c r="A998">
        <v>999</v>
      </c>
      <c r="B998" s="1">
        <v>40237</v>
      </c>
      <c r="C998">
        <v>2</v>
      </c>
      <c r="D998" t="s">
        <v>19</v>
      </c>
      <c r="E998" t="s">
        <v>14</v>
      </c>
      <c r="F998" t="s">
        <v>15</v>
      </c>
      <c r="G998" t="s">
        <v>140</v>
      </c>
      <c r="H998">
        <v>1609</v>
      </c>
      <c r="I998">
        <v>252</v>
      </c>
      <c r="J998">
        <v>405468</v>
      </c>
    </row>
    <row r="999" spans="1:10" x14ac:dyDescent="0.25">
      <c r="A999">
        <v>1000</v>
      </c>
      <c r="B999" s="1">
        <v>40532</v>
      </c>
      <c r="C999">
        <v>12</v>
      </c>
      <c r="D999" t="s">
        <v>25</v>
      </c>
      <c r="E999" t="s">
        <v>11</v>
      </c>
      <c r="F999" t="s">
        <v>12</v>
      </c>
      <c r="G999" t="s">
        <v>131</v>
      </c>
      <c r="H999">
        <v>1620</v>
      </c>
      <c r="I999">
        <v>726</v>
      </c>
      <c r="J999">
        <v>1176120</v>
      </c>
    </row>
    <row r="1000" spans="1:10" x14ac:dyDescent="0.25">
      <c r="A1000">
        <v>1001</v>
      </c>
      <c r="B1000" s="1">
        <v>40386</v>
      </c>
      <c r="C1000">
        <v>7</v>
      </c>
      <c r="D1000" t="s">
        <v>10</v>
      </c>
      <c r="E1000" t="s">
        <v>14</v>
      </c>
      <c r="F1000" t="s">
        <v>15</v>
      </c>
      <c r="G1000" t="s">
        <v>131</v>
      </c>
      <c r="H1000">
        <v>1860</v>
      </c>
      <c r="I1000">
        <v>682</v>
      </c>
      <c r="J1000">
        <v>1268520</v>
      </c>
    </row>
    <row r="1001" spans="1:10" x14ac:dyDescent="0.25">
      <c r="A1001">
        <v>1002</v>
      </c>
      <c r="B1001" s="1">
        <v>40289</v>
      </c>
      <c r="C1001">
        <v>4</v>
      </c>
      <c r="D1001" t="s">
        <v>22</v>
      </c>
      <c r="E1001" t="s">
        <v>20</v>
      </c>
      <c r="F1001" t="s">
        <v>21</v>
      </c>
      <c r="G1001" t="s">
        <v>452</v>
      </c>
      <c r="H1001">
        <v>199</v>
      </c>
      <c r="I1001">
        <v>254</v>
      </c>
      <c r="J1001">
        <v>50546</v>
      </c>
    </row>
    <row r="1002" spans="1:10" x14ac:dyDescent="0.25">
      <c r="A1002">
        <v>1003</v>
      </c>
      <c r="B1002" s="1">
        <v>40328</v>
      </c>
      <c r="C1002">
        <v>5</v>
      </c>
      <c r="D1002" t="s">
        <v>22</v>
      </c>
      <c r="E1002" t="s">
        <v>26</v>
      </c>
      <c r="F1002" t="s">
        <v>15</v>
      </c>
      <c r="G1002" t="s">
        <v>452</v>
      </c>
      <c r="H1002">
        <v>1021</v>
      </c>
      <c r="I1002">
        <v>855</v>
      </c>
      <c r="J1002">
        <v>872955</v>
      </c>
    </row>
    <row r="1003" spans="1:10" x14ac:dyDescent="0.25">
      <c r="A1003">
        <v>1004</v>
      </c>
      <c r="B1003" s="1">
        <v>40231</v>
      </c>
      <c r="C1003">
        <v>2</v>
      </c>
      <c r="D1003" t="s">
        <v>19</v>
      </c>
      <c r="E1003" t="s">
        <v>23</v>
      </c>
      <c r="F1003" t="s">
        <v>12</v>
      </c>
      <c r="G1003" t="s">
        <v>452</v>
      </c>
      <c r="H1003">
        <v>3328</v>
      </c>
      <c r="I1003">
        <v>88</v>
      </c>
      <c r="J1003">
        <v>292864</v>
      </c>
    </row>
    <row r="1004" spans="1:10" x14ac:dyDescent="0.25">
      <c r="A1004">
        <v>1005</v>
      </c>
      <c r="B1004" s="1">
        <v>40207</v>
      </c>
      <c r="C1004">
        <v>1</v>
      </c>
      <c r="D1004" t="s">
        <v>19</v>
      </c>
      <c r="E1004" t="s">
        <v>23</v>
      </c>
      <c r="F1004" t="s">
        <v>12</v>
      </c>
      <c r="G1004" t="s">
        <v>304</v>
      </c>
      <c r="H1004">
        <v>3711</v>
      </c>
      <c r="I1004">
        <v>587</v>
      </c>
      <c r="J1004">
        <v>2178357</v>
      </c>
    </row>
    <row r="1005" spans="1:10" x14ac:dyDescent="0.25">
      <c r="A1005">
        <v>1006</v>
      </c>
      <c r="B1005" s="1">
        <v>40272</v>
      </c>
      <c r="C1005">
        <v>4</v>
      </c>
      <c r="D1005" t="s">
        <v>22</v>
      </c>
      <c r="E1005" t="s">
        <v>14</v>
      </c>
      <c r="F1005" t="s">
        <v>15</v>
      </c>
      <c r="G1005" t="s">
        <v>453</v>
      </c>
      <c r="H1005">
        <v>1078</v>
      </c>
      <c r="I1005">
        <v>193</v>
      </c>
      <c r="J1005">
        <v>208054</v>
      </c>
    </row>
    <row r="1006" spans="1:10" x14ac:dyDescent="0.25">
      <c r="A1006">
        <v>1007</v>
      </c>
      <c r="B1006" s="1">
        <v>40209</v>
      </c>
      <c r="C1006">
        <v>1</v>
      </c>
      <c r="D1006" t="s">
        <v>19</v>
      </c>
      <c r="E1006" t="s">
        <v>20</v>
      </c>
      <c r="F1006" t="s">
        <v>21</v>
      </c>
      <c r="G1006" t="s">
        <v>139</v>
      </c>
      <c r="H1006">
        <v>2435</v>
      </c>
      <c r="I1006">
        <v>892</v>
      </c>
      <c r="J1006">
        <v>2172020</v>
      </c>
    </row>
    <row r="1007" spans="1:10" x14ac:dyDescent="0.25">
      <c r="A1007">
        <v>1008</v>
      </c>
      <c r="B1007" s="1">
        <v>40421</v>
      </c>
      <c r="C1007">
        <v>8</v>
      </c>
      <c r="D1007" t="s">
        <v>10</v>
      </c>
      <c r="E1007" t="s">
        <v>20</v>
      </c>
      <c r="F1007" t="s">
        <v>21</v>
      </c>
      <c r="G1007" t="s">
        <v>454</v>
      </c>
      <c r="H1007">
        <v>3850</v>
      </c>
      <c r="I1007">
        <v>753</v>
      </c>
      <c r="J1007">
        <v>2899050</v>
      </c>
    </row>
    <row r="1008" spans="1:10" x14ac:dyDescent="0.25">
      <c r="A1008">
        <v>1009</v>
      </c>
      <c r="B1008" s="1">
        <v>40342</v>
      </c>
      <c r="C1008">
        <v>6</v>
      </c>
      <c r="D1008" t="s">
        <v>22</v>
      </c>
      <c r="E1008" t="s">
        <v>14</v>
      </c>
      <c r="F1008" t="s">
        <v>15</v>
      </c>
      <c r="G1008" t="s">
        <v>390</v>
      </c>
      <c r="H1008">
        <v>1522</v>
      </c>
      <c r="I1008">
        <v>173</v>
      </c>
      <c r="J1008">
        <v>263306</v>
      </c>
    </row>
    <row r="1009" spans="1:10" x14ac:dyDescent="0.25">
      <c r="A1009">
        <v>1010</v>
      </c>
      <c r="B1009" s="1">
        <v>40267</v>
      </c>
      <c r="C1009">
        <v>3</v>
      </c>
      <c r="D1009" t="s">
        <v>19</v>
      </c>
      <c r="E1009" t="s">
        <v>20</v>
      </c>
      <c r="F1009" t="s">
        <v>21</v>
      </c>
      <c r="G1009" t="s">
        <v>390</v>
      </c>
      <c r="H1009">
        <v>1517</v>
      </c>
      <c r="I1009">
        <v>843</v>
      </c>
      <c r="J1009">
        <v>1278831</v>
      </c>
    </row>
    <row r="1010" spans="1:10" x14ac:dyDescent="0.25">
      <c r="A1010">
        <v>1011</v>
      </c>
      <c r="B1010" s="1">
        <v>40232</v>
      </c>
      <c r="C1010">
        <v>2</v>
      </c>
      <c r="D1010" t="s">
        <v>19</v>
      </c>
      <c r="E1010" t="s">
        <v>17</v>
      </c>
      <c r="F1010" t="s">
        <v>15</v>
      </c>
      <c r="G1010" t="s">
        <v>140</v>
      </c>
      <c r="H1010">
        <v>2366</v>
      </c>
      <c r="I1010">
        <v>750</v>
      </c>
      <c r="J1010">
        <v>1774500</v>
      </c>
    </row>
    <row r="1011" spans="1:10" x14ac:dyDescent="0.25">
      <c r="A1011">
        <v>1012</v>
      </c>
      <c r="B1011" s="1">
        <v>40390</v>
      </c>
      <c r="C1011">
        <v>7</v>
      </c>
      <c r="D1011" t="s">
        <v>10</v>
      </c>
      <c r="E1011" t="s">
        <v>23</v>
      </c>
      <c r="F1011" t="s">
        <v>12</v>
      </c>
      <c r="G1011" t="s">
        <v>140</v>
      </c>
      <c r="H1011">
        <v>1354</v>
      </c>
      <c r="I1011">
        <v>70</v>
      </c>
      <c r="J1011">
        <v>94780</v>
      </c>
    </row>
    <row r="1012" spans="1:10" x14ac:dyDescent="0.25">
      <c r="A1012">
        <v>1013</v>
      </c>
      <c r="B1012" s="1">
        <v>40309</v>
      </c>
      <c r="C1012">
        <v>5</v>
      </c>
      <c r="D1012" t="s">
        <v>22</v>
      </c>
      <c r="E1012" t="s">
        <v>20</v>
      </c>
      <c r="F1012" t="s">
        <v>21</v>
      </c>
      <c r="G1012" t="s">
        <v>420</v>
      </c>
      <c r="H1012">
        <v>3180</v>
      </c>
      <c r="I1012">
        <v>34</v>
      </c>
      <c r="J1012">
        <v>108120</v>
      </c>
    </row>
    <row r="1013" spans="1:10" x14ac:dyDescent="0.25">
      <c r="A1013">
        <v>1014</v>
      </c>
      <c r="B1013" s="1">
        <v>40266</v>
      </c>
      <c r="C1013">
        <v>3</v>
      </c>
      <c r="D1013" t="s">
        <v>19</v>
      </c>
      <c r="E1013" t="s">
        <v>20</v>
      </c>
      <c r="F1013" t="s">
        <v>21</v>
      </c>
      <c r="G1013" t="s">
        <v>420</v>
      </c>
      <c r="H1013">
        <v>836</v>
      </c>
      <c r="I1013">
        <v>159</v>
      </c>
      <c r="J1013">
        <v>132924</v>
      </c>
    </row>
    <row r="1014" spans="1:10" x14ac:dyDescent="0.25">
      <c r="A1014">
        <v>1015</v>
      </c>
      <c r="B1014" s="1">
        <v>40525</v>
      </c>
      <c r="C1014">
        <v>12</v>
      </c>
      <c r="D1014" t="s">
        <v>25</v>
      </c>
      <c r="E1014" t="s">
        <v>11</v>
      </c>
      <c r="F1014" t="s">
        <v>12</v>
      </c>
      <c r="G1014" t="s">
        <v>73</v>
      </c>
      <c r="H1014">
        <v>3621</v>
      </c>
      <c r="I1014">
        <v>252</v>
      </c>
      <c r="J1014">
        <v>912492</v>
      </c>
    </row>
    <row r="1015" spans="1:10" x14ac:dyDescent="0.25">
      <c r="A1015">
        <v>1016</v>
      </c>
      <c r="B1015" s="1">
        <v>40449</v>
      </c>
      <c r="C1015">
        <v>9</v>
      </c>
      <c r="D1015" t="s">
        <v>10</v>
      </c>
      <c r="E1015" t="s">
        <v>20</v>
      </c>
      <c r="F1015" t="s">
        <v>21</v>
      </c>
      <c r="G1015" t="s">
        <v>73</v>
      </c>
      <c r="H1015">
        <v>1649</v>
      </c>
      <c r="I1015">
        <v>522</v>
      </c>
      <c r="J1015">
        <v>860778</v>
      </c>
    </row>
    <row r="1016" spans="1:10" x14ac:dyDescent="0.25">
      <c r="A1016">
        <v>1017</v>
      </c>
      <c r="B1016" s="1">
        <v>40494</v>
      </c>
      <c r="C1016">
        <v>11</v>
      </c>
      <c r="D1016" t="s">
        <v>25</v>
      </c>
      <c r="E1016" t="s">
        <v>20</v>
      </c>
      <c r="F1016" t="s">
        <v>21</v>
      </c>
      <c r="G1016" t="s">
        <v>413</v>
      </c>
      <c r="H1016">
        <v>2861</v>
      </c>
      <c r="I1016">
        <v>183</v>
      </c>
      <c r="J1016">
        <v>523563</v>
      </c>
    </row>
    <row r="1017" spans="1:10" x14ac:dyDescent="0.25">
      <c r="A1017">
        <v>1018</v>
      </c>
      <c r="B1017" s="1">
        <v>40533</v>
      </c>
      <c r="C1017">
        <v>12</v>
      </c>
      <c r="D1017" t="s">
        <v>25</v>
      </c>
      <c r="E1017" t="s">
        <v>11</v>
      </c>
      <c r="F1017" t="s">
        <v>12</v>
      </c>
      <c r="G1017" t="s">
        <v>448</v>
      </c>
      <c r="H1017">
        <v>3111</v>
      </c>
      <c r="I1017">
        <v>534</v>
      </c>
      <c r="J1017">
        <v>1661274</v>
      </c>
    </row>
    <row r="1018" spans="1:10" x14ac:dyDescent="0.25">
      <c r="A1018">
        <v>1019</v>
      </c>
      <c r="B1018" s="1">
        <v>40354</v>
      </c>
      <c r="C1018">
        <v>6</v>
      </c>
      <c r="D1018" t="s">
        <v>22</v>
      </c>
      <c r="E1018" t="s">
        <v>23</v>
      </c>
      <c r="F1018" t="s">
        <v>12</v>
      </c>
      <c r="G1018" t="s">
        <v>455</v>
      </c>
      <c r="H1018">
        <v>3916</v>
      </c>
      <c r="I1018">
        <v>183</v>
      </c>
      <c r="J1018">
        <v>716628</v>
      </c>
    </row>
    <row r="1019" spans="1:10" x14ac:dyDescent="0.25">
      <c r="A1019">
        <v>1020</v>
      </c>
      <c r="B1019" s="1">
        <v>40526</v>
      </c>
      <c r="C1019">
        <v>12</v>
      </c>
      <c r="D1019" t="s">
        <v>25</v>
      </c>
      <c r="E1019" t="s">
        <v>26</v>
      </c>
      <c r="F1019" t="s">
        <v>15</v>
      </c>
      <c r="G1019" t="s">
        <v>455</v>
      </c>
      <c r="H1019">
        <v>1135</v>
      </c>
      <c r="I1019">
        <v>767</v>
      </c>
      <c r="J1019">
        <v>870545</v>
      </c>
    </row>
    <row r="1020" spans="1:10" x14ac:dyDescent="0.25">
      <c r="A1020">
        <v>1021</v>
      </c>
      <c r="B1020" s="1">
        <v>40179</v>
      </c>
      <c r="C1020">
        <v>1</v>
      </c>
      <c r="D1020" t="s">
        <v>19</v>
      </c>
      <c r="E1020" t="s">
        <v>14</v>
      </c>
      <c r="F1020" t="s">
        <v>15</v>
      </c>
      <c r="G1020" t="s">
        <v>113</v>
      </c>
      <c r="H1020">
        <v>2106</v>
      </c>
      <c r="I1020">
        <v>714</v>
      </c>
      <c r="J1020">
        <v>1503684</v>
      </c>
    </row>
    <row r="1021" spans="1:10" x14ac:dyDescent="0.25">
      <c r="A1021">
        <v>1022</v>
      </c>
      <c r="B1021" s="1">
        <v>40482</v>
      </c>
      <c r="C1021">
        <v>10</v>
      </c>
      <c r="D1021" t="s">
        <v>25</v>
      </c>
      <c r="E1021" t="s">
        <v>11</v>
      </c>
      <c r="F1021" t="s">
        <v>12</v>
      </c>
      <c r="G1021" t="s">
        <v>113</v>
      </c>
      <c r="H1021">
        <v>296</v>
      </c>
      <c r="I1021">
        <v>113</v>
      </c>
      <c r="J1021">
        <v>33448</v>
      </c>
    </row>
    <row r="1022" spans="1:10" x14ac:dyDescent="0.25">
      <c r="A1022">
        <v>1023</v>
      </c>
      <c r="B1022" s="1">
        <v>40371</v>
      </c>
      <c r="C1022">
        <v>7</v>
      </c>
      <c r="D1022" t="s">
        <v>10</v>
      </c>
      <c r="E1022" t="s">
        <v>14</v>
      </c>
      <c r="F1022" t="s">
        <v>15</v>
      </c>
      <c r="G1022" t="s">
        <v>113</v>
      </c>
      <c r="H1022">
        <v>2538</v>
      </c>
      <c r="I1022">
        <v>826</v>
      </c>
      <c r="J1022">
        <v>2096388</v>
      </c>
    </row>
    <row r="1023" spans="1:10" x14ac:dyDescent="0.25">
      <c r="A1023">
        <v>1024</v>
      </c>
      <c r="B1023" s="1">
        <v>40387</v>
      </c>
      <c r="C1023">
        <v>7</v>
      </c>
      <c r="D1023" t="s">
        <v>10</v>
      </c>
      <c r="E1023" t="s">
        <v>23</v>
      </c>
      <c r="F1023" t="s">
        <v>12</v>
      </c>
      <c r="G1023" t="s">
        <v>456</v>
      </c>
      <c r="H1023">
        <v>1769</v>
      </c>
      <c r="I1023">
        <v>664</v>
      </c>
      <c r="J1023">
        <v>1174616</v>
      </c>
    </row>
    <row r="1024" spans="1:10" x14ac:dyDescent="0.25">
      <c r="A1024">
        <v>1025</v>
      </c>
      <c r="B1024" s="1">
        <v>40272</v>
      </c>
      <c r="C1024">
        <v>4</v>
      </c>
      <c r="D1024" t="s">
        <v>22</v>
      </c>
      <c r="E1024" t="s">
        <v>26</v>
      </c>
      <c r="F1024" t="s">
        <v>15</v>
      </c>
      <c r="G1024" t="s">
        <v>456</v>
      </c>
      <c r="H1024">
        <v>1548</v>
      </c>
      <c r="I1024">
        <v>753</v>
      </c>
      <c r="J1024">
        <v>1165644</v>
      </c>
    </row>
    <row r="1025" spans="1:10" x14ac:dyDescent="0.25">
      <c r="A1025">
        <v>1026</v>
      </c>
      <c r="B1025" s="1">
        <v>40360</v>
      </c>
      <c r="C1025">
        <v>7</v>
      </c>
      <c r="D1025" t="s">
        <v>10</v>
      </c>
      <c r="E1025" t="s">
        <v>20</v>
      </c>
      <c r="F1025" t="s">
        <v>21</v>
      </c>
      <c r="G1025" t="s">
        <v>456</v>
      </c>
      <c r="H1025">
        <v>613</v>
      </c>
      <c r="I1025">
        <v>834</v>
      </c>
      <c r="J1025">
        <v>511242</v>
      </c>
    </row>
    <row r="1026" spans="1:10" x14ac:dyDescent="0.25">
      <c r="A1026">
        <v>1027</v>
      </c>
      <c r="B1026" s="1">
        <v>40253</v>
      </c>
      <c r="C1026">
        <v>3</v>
      </c>
      <c r="D1026" t="s">
        <v>19</v>
      </c>
      <c r="E1026" t="s">
        <v>23</v>
      </c>
      <c r="F1026" t="s">
        <v>12</v>
      </c>
      <c r="G1026" t="s">
        <v>168</v>
      </c>
      <c r="H1026">
        <v>3951</v>
      </c>
      <c r="I1026">
        <v>280</v>
      </c>
      <c r="J1026">
        <v>1106280</v>
      </c>
    </row>
    <row r="1027" spans="1:10" x14ac:dyDescent="0.25">
      <c r="A1027">
        <v>1028</v>
      </c>
      <c r="B1027" s="1">
        <v>40305</v>
      </c>
      <c r="C1027">
        <v>5</v>
      </c>
      <c r="D1027" t="s">
        <v>22</v>
      </c>
      <c r="E1027" t="s">
        <v>20</v>
      </c>
      <c r="F1027" t="s">
        <v>21</v>
      </c>
      <c r="G1027" t="s">
        <v>438</v>
      </c>
      <c r="H1027">
        <v>2513</v>
      </c>
      <c r="I1027">
        <v>60</v>
      </c>
      <c r="J1027">
        <v>150780</v>
      </c>
    </row>
    <row r="1028" spans="1:10" x14ac:dyDescent="0.25">
      <c r="A1028">
        <v>1029</v>
      </c>
      <c r="B1028" s="1">
        <v>40410</v>
      </c>
      <c r="C1028">
        <v>8</v>
      </c>
      <c r="D1028" t="s">
        <v>10</v>
      </c>
      <c r="E1028" t="s">
        <v>20</v>
      </c>
      <c r="F1028" t="s">
        <v>21</v>
      </c>
      <c r="G1028" t="s">
        <v>457</v>
      </c>
      <c r="H1028">
        <v>2287</v>
      </c>
      <c r="I1028">
        <v>822</v>
      </c>
      <c r="J1028">
        <v>1879914</v>
      </c>
    </row>
    <row r="1029" spans="1:10" x14ac:dyDescent="0.25">
      <c r="A1029">
        <v>1030</v>
      </c>
      <c r="B1029" s="1">
        <v>40501</v>
      </c>
      <c r="C1029">
        <v>11</v>
      </c>
      <c r="D1029" t="s">
        <v>25</v>
      </c>
      <c r="E1029" t="s">
        <v>23</v>
      </c>
      <c r="F1029" t="s">
        <v>12</v>
      </c>
      <c r="G1029" t="s">
        <v>458</v>
      </c>
      <c r="H1029">
        <v>86</v>
      </c>
      <c r="I1029">
        <v>547</v>
      </c>
      <c r="J1029">
        <v>47042</v>
      </c>
    </row>
    <row r="1030" spans="1:10" x14ac:dyDescent="0.25">
      <c r="A1030">
        <v>1031</v>
      </c>
      <c r="B1030" s="1">
        <v>40397</v>
      </c>
      <c r="C1030">
        <v>8</v>
      </c>
      <c r="D1030" t="s">
        <v>10</v>
      </c>
      <c r="E1030" t="s">
        <v>14</v>
      </c>
      <c r="F1030" t="s">
        <v>15</v>
      </c>
      <c r="G1030" t="s">
        <v>258</v>
      </c>
      <c r="H1030">
        <v>2160</v>
      </c>
      <c r="I1030">
        <v>316</v>
      </c>
      <c r="J1030">
        <v>682560</v>
      </c>
    </row>
    <row r="1031" spans="1:10" x14ac:dyDescent="0.25">
      <c r="A1031">
        <v>1032</v>
      </c>
      <c r="B1031" s="1">
        <v>40328</v>
      </c>
      <c r="C1031">
        <v>5</v>
      </c>
      <c r="D1031" t="s">
        <v>22</v>
      </c>
      <c r="E1031" t="s">
        <v>20</v>
      </c>
      <c r="F1031" t="s">
        <v>21</v>
      </c>
      <c r="G1031" t="s">
        <v>258</v>
      </c>
      <c r="H1031">
        <v>943</v>
      </c>
      <c r="I1031">
        <v>613</v>
      </c>
      <c r="J1031">
        <v>578059</v>
      </c>
    </row>
    <row r="1032" spans="1:10" x14ac:dyDescent="0.25">
      <c r="A1032">
        <v>1033</v>
      </c>
      <c r="B1032" s="1">
        <v>40422</v>
      </c>
      <c r="C1032">
        <v>9</v>
      </c>
      <c r="D1032" t="s">
        <v>10</v>
      </c>
      <c r="E1032" t="s">
        <v>20</v>
      </c>
      <c r="F1032" t="s">
        <v>21</v>
      </c>
      <c r="G1032" t="s">
        <v>438</v>
      </c>
      <c r="H1032">
        <v>135</v>
      </c>
      <c r="I1032">
        <v>340</v>
      </c>
      <c r="J1032">
        <v>45900</v>
      </c>
    </row>
    <row r="1033" spans="1:10" x14ac:dyDescent="0.25">
      <c r="A1033">
        <v>1034</v>
      </c>
      <c r="B1033" s="1">
        <v>40210</v>
      </c>
      <c r="C1033">
        <v>2</v>
      </c>
      <c r="D1033" t="s">
        <v>19</v>
      </c>
      <c r="E1033" t="s">
        <v>20</v>
      </c>
      <c r="F1033" t="s">
        <v>21</v>
      </c>
      <c r="G1033" t="s">
        <v>438</v>
      </c>
      <c r="H1033">
        <v>1133</v>
      </c>
      <c r="I1033">
        <v>897</v>
      </c>
      <c r="J1033">
        <v>1016301</v>
      </c>
    </row>
    <row r="1034" spans="1:10" x14ac:dyDescent="0.25">
      <c r="A1034">
        <v>1035</v>
      </c>
      <c r="B1034" s="1">
        <v>40196</v>
      </c>
      <c r="C1034">
        <v>1</v>
      </c>
      <c r="D1034" t="s">
        <v>19</v>
      </c>
      <c r="E1034" t="s">
        <v>23</v>
      </c>
      <c r="F1034" t="s">
        <v>12</v>
      </c>
      <c r="G1034" t="s">
        <v>69</v>
      </c>
      <c r="H1034">
        <v>2965</v>
      </c>
      <c r="I1034">
        <v>484</v>
      </c>
      <c r="J1034">
        <v>1435060</v>
      </c>
    </row>
    <row r="1035" spans="1:10" x14ac:dyDescent="0.25">
      <c r="A1035">
        <v>1036</v>
      </c>
      <c r="B1035" s="1">
        <v>40222</v>
      </c>
      <c r="C1035">
        <v>2</v>
      </c>
      <c r="D1035" t="s">
        <v>19</v>
      </c>
      <c r="E1035" t="s">
        <v>26</v>
      </c>
      <c r="F1035" t="s">
        <v>15</v>
      </c>
      <c r="G1035" t="s">
        <v>69</v>
      </c>
      <c r="H1035">
        <v>3331</v>
      </c>
      <c r="I1035">
        <v>53</v>
      </c>
      <c r="J1035">
        <v>176543</v>
      </c>
    </row>
    <row r="1036" spans="1:10" x14ac:dyDescent="0.25">
      <c r="A1036">
        <v>1037</v>
      </c>
      <c r="B1036" s="1">
        <v>40321</v>
      </c>
      <c r="C1036">
        <v>5</v>
      </c>
      <c r="D1036" t="s">
        <v>22</v>
      </c>
      <c r="E1036" t="s">
        <v>23</v>
      </c>
      <c r="F1036" t="s">
        <v>12</v>
      </c>
      <c r="G1036" t="s">
        <v>240</v>
      </c>
      <c r="H1036">
        <v>2677</v>
      </c>
      <c r="I1036">
        <v>867</v>
      </c>
      <c r="J1036">
        <v>2320959</v>
      </c>
    </row>
    <row r="1037" spans="1:10" x14ac:dyDescent="0.25">
      <c r="A1037">
        <v>1038</v>
      </c>
      <c r="B1037" s="1">
        <v>40510</v>
      </c>
      <c r="C1037">
        <v>11</v>
      </c>
      <c r="D1037" t="s">
        <v>25</v>
      </c>
      <c r="E1037" t="s">
        <v>11</v>
      </c>
      <c r="F1037" t="s">
        <v>12</v>
      </c>
      <c r="G1037" t="s">
        <v>240</v>
      </c>
      <c r="H1037">
        <v>2793</v>
      </c>
      <c r="I1037">
        <v>730</v>
      </c>
      <c r="J1037">
        <v>2038890</v>
      </c>
    </row>
    <row r="1038" spans="1:10" x14ac:dyDescent="0.25">
      <c r="A1038">
        <v>1039</v>
      </c>
      <c r="B1038" s="1">
        <v>40318</v>
      </c>
      <c r="C1038">
        <v>5</v>
      </c>
      <c r="D1038" t="s">
        <v>22</v>
      </c>
      <c r="E1038" t="s">
        <v>26</v>
      </c>
      <c r="F1038" t="s">
        <v>15</v>
      </c>
      <c r="G1038" t="s">
        <v>459</v>
      </c>
      <c r="H1038">
        <v>3040</v>
      </c>
      <c r="I1038">
        <v>519</v>
      </c>
      <c r="J1038">
        <v>1577760</v>
      </c>
    </row>
    <row r="1039" spans="1:10" x14ac:dyDescent="0.25">
      <c r="A1039">
        <v>1040</v>
      </c>
      <c r="B1039" s="1">
        <v>40527</v>
      </c>
      <c r="C1039">
        <v>12</v>
      </c>
      <c r="D1039" t="s">
        <v>25</v>
      </c>
      <c r="E1039" t="s">
        <v>14</v>
      </c>
      <c r="F1039" t="s">
        <v>15</v>
      </c>
      <c r="G1039" t="s">
        <v>225</v>
      </c>
      <c r="H1039">
        <v>1405</v>
      </c>
      <c r="I1039">
        <v>895</v>
      </c>
      <c r="J1039">
        <v>1257475</v>
      </c>
    </row>
    <row r="1040" spans="1:10" x14ac:dyDescent="0.25">
      <c r="A1040">
        <v>1041</v>
      </c>
      <c r="B1040" s="1">
        <v>40494</v>
      </c>
      <c r="C1040">
        <v>11</v>
      </c>
      <c r="D1040" t="s">
        <v>25</v>
      </c>
      <c r="E1040" t="s">
        <v>20</v>
      </c>
      <c r="F1040" t="s">
        <v>21</v>
      </c>
      <c r="G1040" t="s">
        <v>82</v>
      </c>
      <c r="H1040">
        <v>1766</v>
      </c>
      <c r="I1040">
        <v>586</v>
      </c>
      <c r="J1040">
        <v>1034876</v>
      </c>
    </row>
    <row r="1041" spans="1:10" x14ac:dyDescent="0.25">
      <c r="A1041">
        <v>1042</v>
      </c>
      <c r="B1041" s="1">
        <v>40308</v>
      </c>
      <c r="C1041">
        <v>5</v>
      </c>
      <c r="D1041" t="s">
        <v>22</v>
      </c>
      <c r="E1041" t="s">
        <v>11</v>
      </c>
      <c r="F1041" t="s">
        <v>12</v>
      </c>
      <c r="G1041" t="s">
        <v>82</v>
      </c>
      <c r="H1041">
        <v>793</v>
      </c>
      <c r="I1041">
        <v>376</v>
      </c>
      <c r="J1041">
        <v>298168</v>
      </c>
    </row>
    <row r="1042" spans="1:10" x14ac:dyDescent="0.25">
      <c r="A1042">
        <v>1043</v>
      </c>
      <c r="B1042" s="1">
        <v>40295</v>
      </c>
      <c r="C1042">
        <v>4</v>
      </c>
      <c r="D1042" t="s">
        <v>22</v>
      </c>
      <c r="E1042" t="s">
        <v>11</v>
      </c>
      <c r="F1042" t="s">
        <v>12</v>
      </c>
      <c r="G1042" t="s">
        <v>82</v>
      </c>
      <c r="H1042">
        <v>2031</v>
      </c>
      <c r="I1042">
        <v>104</v>
      </c>
      <c r="J1042">
        <v>211224</v>
      </c>
    </row>
    <row r="1043" spans="1:10" x14ac:dyDescent="0.25">
      <c r="A1043">
        <v>1044</v>
      </c>
      <c r="B1043" s="1">
        <v>40498</v>
      </c>
      <c r="C1043">
        <v>11</v>
      </c>
      <c r="D1043" t="s">
        <v>25</v>
      </c>
      <c r="E1043" t="s">
        <v>20</v>
      </c>
      <c r="F1043" t="s">
        <v>21</v>
      </c>
      <c r="G1043" t="s">
        <v>460</v>
      </c>
      <c r="H1043">
        <v>3962</v>
      </c>
      <c r="I1043">
        <v>510</v>
      </c>
      <c r="J1043">
        <v>2020620</v>
      </c>
    </row>
    <row r="1044" spans="1:10" x14ac:dyDescent="0.25">
      <c r="A1044">
        <v>1045</v>
      </c>
      <c r="B1044" s="1">
        <v>40537</v>
      </c>
      <c r="C1044">
        <v>12</v>
      </c>
      <c r="D1044" t="s">
        <v>25</v>
      </c>
      <c r="E1044" t="s">
        <v>20</v>
      </c>
      <c r="F1044" t="s">
        <v>21</v>
      </c>
      <c r="G1044" t="s">
        <v>461</v>
      </c>
      <c r="H1044">
        <v>1833</v>
      </c>
      <c r="I1044">
        <v>167</v>
      </c>
      <c r="J1044">
        <v>306111</v>
      </c>
    </row>
    <row r="1045" spans="1:10" x14ac:dyDescent="0.25">
      <c r="A1045">
        <v>1046</v>
      </c>
      <c r="B1045" s="1">
        <v>40488</v>
      </c>
      <c r="C1045">
        <v>11</v>
      </c>
      <c r="D1045" t="s">
        <v>25</v>
      </c>
      <c r="E1045" t="s">
        <v>20</v>
      </c>
      <c r="F1045" t="s">
        <v>21</v>
      </c>
      <c r="G1045" t="s">
        <v>462</v>
      </c>
      <c r="H1045">
        <v>732</v>
      </c>
      <c r="I1045">
        <v>266</v>
      </c>
      <c r="J1045">
        <v>194712</v>
      </c>
    </row>
    <row r="1046" spans="1:10" x14ac:dyDescent="0.25">
      <c r="A1046">
        <v>1047</v>
      </c>
      <c r="B1046" s="1">
        <v>40226</v>
      </c>
      <c r="C1046">
        <v>2</v>
      </c>
      <c r="D1046" t="s">
        <v>19</v>
      </c>
      <c r="E1046" t="s">
        <v>20</v>
      </c>
      <c r="F1046" t="s">
        <v>21</v>
      </c>
      <c r="G1046" t="s">
        <v>69</v>
      </c>
      <c r="H1046">
        <v>3678</v>
      </c>
      <c r="I1046">
        <v>276</v>
      </c>
      <c r="J1046">
        <v>1015128</v>
      </c>
    </row>
    <row r="1047" spans="1:10" x14ac:dyDescent="0.25">
      <c r="A1047">
        <v>1048</v>
      </c>
      <c r="B1047" s="1">
        <v>40408</v>
      </c>
      <c r="C1047">
        <v>8</v>
      </c>
      <c r="D1047" t="s">
        <v>10</v>
      </c>
      <c r="E1047" t="s">
        <v>11</v>
      </c>
      <c r="F1047" t="s">
        <v>12</v>
      </c>
      <c r="G1047" t="s">
        <v>102</v>
      </c>
      <c r="H1047">
        <v>1461</v>
      </c>
      <c r="I1047">
        <v>409</v>
      </c>
      <c r="J1047">
        <v>597549</v>
      </c>
    </row>
    <row r="1048" spans="1:10" x14ac:dyDescent="0.25">
      <c r="A1048">
        <v>1049</v>
      </c>
      <c r="B1048" s="1">
        <v>40528</v>
      </c>
      <c r="C1048">
        <v>12</v>
      </c>
      <c r="D1048" t="s">
        <v>25</v>
      </c>
      <c r="E1048" t="s">
        <v>23</v>
      </c>
      <c r="F1048" t="s">
        <v>12</v>
      </c>
      <c r="G1048" t="s">
        <v>102</v>
      </c>
      <c r="H1048">
        <v>1073</v>
      </c>
      <c r="I1048">
        <v>473</v>
      </c>
      <c r="J1048">
        <v>507529</v>
      </c>
    </row>
    <row r="1049" spans="1:10" x14ac:dyDescent="0.25">
      <c r="A1049">
        <v>1050</v>
      </c>
      <c r="B1049" s="1">
        <v>40366</v>
      </c>
      <c r="C1049">
        <v>7</v>
      </c>
      <c r="D1049" t="s">
        <v>10</v>
      </c>
      <c r="E1049" t="s">
        <v>26</v>
      </c>
      <c r="F1049" t="s">
        <v>15</v>
      </c>
      <c r="G1049" t="s">
        <v>463</v>
      </c>
      <c r="H1049">
        <v>3184</v>
      </c>
      <c r="I1049">
        <v>430</v>
      </c>
      <c r="J1049">
        <v>1369120</v>
      </c>
    </row>
    <row r="1050" spans="1:10" x14ac:dyDescent="0.25">
      <c r="A1050">
        <v>1051</v>
      </c>
      <c r="B1050" s="1">
        <v>40422</v>
      </c>
      <c r="C1050">
        <v>9</v>
      </c>
      <c r="D1050" t="s">
        <v>10</v>
      </c>
      <c r="E1050" t="s">
        <v>23</v>
      </c>
      <c r="F1050" t="s">
        <v>12</v>
      </c>
      <c r="G1050" t="s">
        <v>305</v>
      </c>
      <c r="H1050">
        <v>2206</v>
      </c>
      <c r="I1050">
        <v>53</v>
      </c>
      <c r="J1050">
        <v>116918</v>
      </c>
    </row>
    <row r="1051" spans="1:10" x14ac:dyDescent="0.25">
      <c r="A1051">
        <v>1052</v>
      </c>
      <c r="B1051" s="1">
        <v>40218</v>
      </c>
      <c r="C1051">
        <v>2</v>
      </c>
      <c r="D1051" t="s">
        <v>19</v>
      </c>
      <c r="E1051" t="s">
        <v>11</v>
      </c>
      <c r="F1051" t="s">
        <v>12</v>
      </c>
      <c r="G1051" t="s">
        <v>464</v>
      </c>
      <c r="H1051">
        <v>3821</v>
      </c>
      <c r="I1051">
        <v>891</v>
      </c>
      <c r="J1051">
        <v>3404511</v>
      </c>
    </row>
    <row r="1052" spans="1:10" x14ac:dyDescent="0.25">
      <c r="A1052">
        <v>1053</v>
      </c>
      <c r="B1052" s="1">
        <v>40531</v>
      </c>
      <c r="C1052">
        <v>12</v>
      </c>
      <c r="D1052" t="s">
        <v>25</v>
      </c>
      <c r="E1052" t="s">
        <v>20</v>
      </c>
      <c r="F1052" t="s">
        <v>21</v>
      </c>
      <c r="G1052" t="s">
        <v>464</v>
      </c>
      <c r="H1052">
        <v>1049</v>
      </c>
      <c r="I1052">
        <v>442</v>
      </c>
      <c r="J1052">
        <v>463658</v>
      </c>
    </row>
    <row r="1053" spans="1:10" x14ac:dyDescent="0.25">
      <c r="A1053">
        <v>1054</v>
      </c>
      <c r="B1053" s="1">
        <v>40225</v>
      </c>
      <c r="C1053">
        <v>2</v>
      </c>
      <c r="D1053" t="s">
        <v>19</v>
      </c>
      <c r="E1053" t="s">
        <v>11</v>
      </c>
      <c r="F1053" t="s">
        <v>12</v>
      </c>
      <c r="G1053" t="s">
        <v>263</v>
      </c>
      <c r="H1053">
        <v>765</v>
      </c>
      <c r="I1053">
        <v>74</v>
      </c>
      <c r="J1053">
        <v>56610</v>
      </c>
    </row>
    <row r="1054" spans="1:10" x14ac:dyDescent="0.25">
      <c r="A1054">
        <v>1055</v>
      </c>
      <c r="B1054" s="1">
        <v>40258</v>
      </c>
      <c r="C1054">
        <v>3</v>
      </c>
      <c r="D1054" t="s">
        <v>19</v>
      </c>
      <c r="E1054" t="s">
        <v>20</v>
      </c>
      <c r="F1054" t="s">
        <v>21</v>
      </c>
      <c r="G1054" t="s">
        <v>465</v>
      </c>
      <c r="H1054">
        <v>3672</v>
      </c>
      <c r="I1054">
        <v>142</v>
      </c>
      <c r="J1054">
        <v>521424</v>
      </c>
    </row>
    <row r="1055" spans="1:10" x14ac:dyDescent="0.25">
      <c r="A1055">
        <v>1056</v>
      </c>
      <c r="B1055" s="1">
        <v>40453</v>
      </c>
      <c r="C1055">
        <v>10</v>
      </c>
      <c r="D1055" t="s">
        <v>25</v>
      </c>
      <c r="E1055" t="s">
        <v>17</v>
      </c>
      <c r="F1055" t="s">
        <v>15</v>
      </c>
      <c r="G1055" t="s">
        <v>138</v>
      </c>
      <c r="H1055">
        <v>740</v>
      </c>
      <c r="I1055">
        <v>218</v>
      </c>
      <c r="J1055">
        <v>161320</v>
      </c>
    </row>
    <row r="1056" spans="1:10" x14ac:dyDescent="0.25">
      <c r="A1056">
        <v>1057</v>
      </c>
      <c r="B1056" s="1">
        <v>40402</v>
      </c>
      <c r="C1056">
        <v>8</v>
      </c>
      <c r="D1056" t="s">
        <v>10</v>
      </c>
      <c r="E1056" t="s">
        <v>20</v>
      </c>
      <c r="F1056" t="s">
        <v>21</v>
      </c>
      <c r="G1056" t="s">
        <v>138</v>
      </c>
      <c r="H1056">
        <v>1857</v>
      </c>
      <c r="I1056">
        <v>711</v>
      </c>
      <c r="J1056">
        <v>1320327</v>
      </c>
    </row>
    <row r="1057" spans="1:10" x14ac:dyDescent="0.25">
      <c r="A1057">
        <v>1058</v>
      </c>
      <c r="B1057" s="1">
        <v>40294</v>
      </c>
      <c r="C1057">
        <v>4</v>
      </c>
      <c r="D1057" t="s">
        <v>22</v>
      </c>
      <c r="E1057" t="s">
        <v>11</v>
      </c>
      <c r="F1057" t="s">
        <v>12</v>
      </c>
      <c r="G1057" t="s">
        <v>466</v>
      </c>
      <c r="H1057">
        <v>1061</v>
      </c>
      <c r="I1057">
        <v>106</v>
      </c>
      <c r="J1057">
        <v>112466</v>
      </c>
    </row>
    <row r="1058" spans="1:10" x14ac:dyDescent="0.25">
      <c r="A1058">
        <v>1059</v>
      </c>
      <c r="B1058" s="1">
        <v>40315</v>
      </c>
      <c r="C1058">
        <v>5</v>
      </c>
      <c r="D1058" t="s">
        <v>22</v>
      </c>
      <c r="E1058" t="s">
        <v>23</v>
      </c>
      <c r="F1058" t="s">
        <v>12</v>
      </c>
      <c r="G1058" t="s">
        <v>440</v>
      </c>
      <c r="H1058">
        <v>1760</v>
      </c>
      <c r="I1058">
        <v>367</v>
      </c>
      <c r="J1058">
        <v>645920</v>
      </c>
    </row>
    <row r="1059" spans="1:10" x14ac:dyDescent="0.25">
      <c r="A1059">
        <v>1060</v>
      </c>
      <c r="B1059" s="1">
        <v>40530</v>
      </c>
      <c r="C1059">
        <v>12</v>
      </c>
      <c r="D1059" t="s">
        <v>25</v>
      </c>
      <c r="E1059" t="s">
        <v>23</v>
      </c>
      <c r="F1059" t="s">
        <v>12</v>
      </c>
      <c r="G1059" t="s">
        <v>467</v>
      </c>
      <c r="H1059">
        <v>3841</v>
      </c>
      <c r="I1059">
        <v>737</v>
      </c>
      <c r="J1059">
        <v>2830817</v>
      </c>
    </row>
    <row r="1060" spans="1:10" x14ac:dyDescent="0.25">
      <c r="A1060">
        <v>1061</v>
      </c>
      <c r="B1060" s="1">
        <v>40386</v>
      </c>
      <c r="C1060">
        <v>7</v>
      </c>
      <c r="D1060" t="s">
        <v>10</v>
      </c>
      <c r="E1060" t="s">
        <v>23</v>
      </c>
      <c r="F1060" t="s">
        <v>12</v>
      </c>
      <c r="G1060" t="s">
        <v>467</v>
      </c>
      <c r="H1060">
        <v>239</v>
      </c>
      <c r="I1060">
        <v>343</v>
      </c>
      <c r="J1060">
        <v>81977</v>
      </c>
    </row>
    <row r="1061" spans="1:10" x14ac:dyDescent="0.25">
      <c r="A1061">
        <v>1062</v>
      </c>
      <c r="B1061" s="1">
        <v>40381</v>
      </c>
      <c r="C1061">
        <v>7</v>
      </c>
      <c r="D1061" t="s">
        <v>10</v>
      </c>
      <c r="E1061" t="s">
        <v>14</v>
      </c>
      <c r="F1061" t="s">
        <v>15</v>
      </c>
      <c r="G1061" t="s">
        <v>204</v>
      </c>
      <c r="H1061">
        <v>2672</v>
      </c>
      <c r="I1061">
        <v>447</v>
      </c>
      <c r="J1061">
        <v>1194384</v>
      </c>
    </row>
    <row r="1062" spans="1:10" x14ac:dyDescent="0.25">
      <c r="A1062">
        <v>1063</v>
      </c>
      <c r="B1062" s="1">
        <v>40184</v>
      </c>
      <c r="C1062">
        <v>1</v>
      </c>
      <c r="D1062" t="s">
        <v>19</v>
      </c>
      <c r="E1062" t="s">
        <v>20</v>
      </c>
      <c r="F1062" t="s">
        <v>21</v>
      </c>
      <c r="G1062" t="s">
        <v>204</v>
      </c>
      <c r="H1062">
        <v>960</v>
      </c>
      <c r="I1062">
        <v>90</v>
      </c>
      <c r="J1062">
        <v>86400</v>
      </c>
    </row>
    <row r="1063" spans="1:10" x14ac:dyDescent="0.25">
      <c r="A1063">
        <v>1064</v>
      </c>
      <c r="B1063" s="1">
        <v>40379</v>
      </c>
      <c r="C1063">
        <v>7</v>
      </c>
      <c r="D1063" t="s">
        <v>10</v>
      </c>
      <c r="E1063" t="s">
        <v>26</v>
      </c>
      <c r="F1063" t="s">
        <v>15</v>
      </c>
      <c r="G1063" t="s">
        <v>84</v>
      </c>
      <c r="H1063">
        <v>3570</v>
      </c>
      <c r="I1063">
        <v>324</v>
      </c>
      <c r="J1063">
        <v>1156680</v>
      </c>
    </row>
    <row r="1064" spans="1:10" x14ac:dyDescent="0.25">
      <c r="A1064">
        <v>1065</v>
      </c>
      <c r="B1064" s="1">
        <v>40502</v>
      </c>
      <c r="C1064">
        <v>11</v>
      </c>
      <c r="D1064" t="s">
        <v>25</v>
      </c>
      <c r="E1064" t="s">
        <v>23</v>
      </c>
      <c r="F1064" t="s">
        <v>12</v>
      </c>
      <c r="G1064" t="s">
        <v>84</v>
      </c>
      <c r="H1064">
        <v>1099</v>
      </c>
      <c r="I1064">
        <v>56</v>
      </c>
      <c r="J1064">
        <v>61544</v>
      </c>
    </row>
    <row r="1065" spans="1:10" x14ac:dyDescent="0.25">
      <c r="A1065">
        <v>1066</v>
      </c>
      <c r="B1065" s="1">
        <v>40271</v>
      </c>
      <c r="C1065">
        <v>4</v>
      </c>
      <c r="D1065" t="s">
        <v>22</v>
      </c>
      <c r="E1065" t="s">
        <v>26</v>
      </c>
      <c r="F1065" t="s">
        <v>15</v>
      </c>
      <c r="G1065" t="s">
        <v>84</v>
      </c>
      <c r="H1065">
        <v>2912</v>
      </c>
      <c r="I1065">
        <v>789</v>
      </c>
      <c r="J1065">
        <v>2297568</v>
      </c>
    </row>
    <row r="1066" spans="1:10" x14ac:dyDescent="0.25">
      <c r="A1066">
        <v>1067</v>
      </c>
      <c r="B1066" s="1">
        <v>40291</v>
      </c>
      <c r="C1066">
        <v>4</v>
      </c>
      <c r="D1066" t="s">
        <v>22</v>
      </c>
      <c r="E1066" t="s">
        <v>23</v>
      </c>
      <c r="F1066" t="s">
        <v>12</v>
      </c>
      <c r="G1066" t="s">
        <v>84</v>
      </c>
      <c r="H1066">
        <v>3964</v>
      </c>
      <c r="I1066">
        <v>852</v>
      </c>
      <c r="J1066">
        <v>3377328</v>
      </c>
    </row>
    <row r="1067" spans="1:10" x14ac:dyDescent="0.25">
      <c r="A1067">
        <v>1068</v>
      </c>
      <c r="B1067" s="1">
        <v>40324</v>
      </c>
      <c r="C1067">
        <v>5</v>
      </c>
      <c r="D1067" t="s">
        <v>22</v>
      </c>
      <c r="E1067" t="s">
        <v>20</v>
      </c>
      <c r="F1067" t="s">
        <v>21</v>
      </c>
      <c r="G1067" t="s">
        <v>114</v>
      </c>
      <c r="H1067">
        <v>1646</v>
      </c>
      <c r="I1067">
        <v>214</v>
      </c>
      <c r="J1067">
        <v>352244</v>
      </c>
    </row>
    <row r="1068" spans="1:10" x14ac:dyDescent="0.25">
      <c r="A1068">
        <v>1069</v>
      </c>
      <c r="B1068" s="1">
        <v>40387</v>
      </c>
      <c r="C1068">
        <v>7</v>
      </c>
      <c r="D1068" t="s">
        <v>10</v>
      </c>
      <c r="E1068" t="s">
        <v>26</v>
      </c>
      <c r="F1068" t="s">
        <v>15</v>
      </c>
      <c r="G1068" t="s">
        <v>114</v>
      </c>
      <c r="H1068">
        <v>3962</v>
      </c>
      <c r="I1068">
        <v>200</v>
      </c>
      <c r="J1068">
        <v>792400</v>
      </c>
    </row>
    <row r="1069" spans="1:10" x14ac:dyDescent="0.25">
      <c r="A1069">
        <v>1070</v>
      </c>
      <c r="B1069" s="1">
        <v>40353</v>
      </c>
      <c r="C1069">
        <v>6</v>
      </c>
      <c r="D1069" t="s">
        <v>22</v>
      </c>
      <c r="E1069" t="s">
        <v>23</v>
      </c>
      <c r="F1069" t="s">
        <v>12</v>
      </c>
      <c r="G1069" t="s">
        <v>114</v>
      </c>
      <c r="H1069">
        <v>274</v>
      </c>
      <c r="I1069">
        <v>574</v>
      </c>
      <c r="J1069">
        <v>157276</v>
      </c>
    </row>
    <row r="1070" spans="1:10" x14ac:dyDescent="0.25">
      <c r="A1070">
        <v>1071</v>
      </c>
      <c r="B1070" s="1">
        <v>40228</v>
      </c>
      <c r="C1070">
        <v>2</v>
      </c>
      <c r="D1070" t="s">
        <v>19</v>
      </c>
      <c r="E1070" t="s">
        <v>11</v>
      </c>
      <c r="F1070" t="s">
        <v>12</v>
      </c>
      <c r="G1070" t="s">
        <v>468</v>
      </c>
      <c r="H1070">
        <v>2674</v>
      </c>
      <c r="I1070">
        <v>374</v>
      </c>
      <c r="J1070">
        <v>1000076</v>
      </c>
    </row>
    <row r="1071" spans="1:10" x14ac:dyDescent="0.25">
      <c r="A1071">
        <v>1072</v>
      </c>
      <c r="B1071" s="1">
        <v>40231</v>
      </c>
      <c r="C1071">
        <v>2</v>
      </c>
      <c r="D1071" t="s">
        <v>19</v>
      </c>
      <c r="E1071" t="s">
        <v>20</v>
      </c>
      <c r="F1071" t="s">
        <v>21</v>
      </c>
      <c r="G1071" t="s">
        <v>469</v>
      </c>
      <c r="H1071">
        <v>200</v>
      </c>
      <c r="I1071">
        <v>351</v>
      </c>
      <c r="J1071">
        <v>70200</v>
      </c>
    </row>
    <row r="1072" spans="1:10" x14ac:dyDescent="0.25">
      <c r="A1072">
        <v>1073</v>
      </c>
      <c r="B1072" s="1">
        <v>40196</v>
      </c>
      <c r="C1072">
        <v>1</v>
      </c>
      <c r="D1072" t="s">
        <v>19</v>
      </c>
      <c r="E1072" t="s">
        <v>14</v>
      </c>
      <c r="F1072" t="s">
        <v>15</v>
      </c>
      <c r="G1072" t="s">
        <v>470</v>
      </c>
      <c r="H1072">
        <v>1862</v>
      </c>
      <c r="I1072">
        <v>821</v>
      </c>
      <c r="J1072">
        <v>1528702</v>
      </c>
    </row>
    <row r="1073" spans="1:10" x14ac:dyDescent="0.25">
      <c r="A1073">
        <v>1074</v>
      </c>
      <c r="B1073" s="1">
        <v>40380</v>
      </c>
      <c r="C1073">
        <v>7</v>
      </c>
      <c r="D1073" t="s">
        <v>10</v>
      </c>
      <c r="E1073" t="s">
        <v>20</v>
      </c>
      <c r="F1073" t="s">
        <v>21</v>
      </c>
      <c r="G1073" t="s">
        <v>471</v>
      </c>
      <c r="H1073">
        <v>1854</v>
      </c>
      <c r="I1073">
        <v>351</v>
      </c>
      <c r="J1073">
        <v>650754</v>
      </c>
    </row>
    <row r="1074" spans="1:10" x14ac:dyDescent="0.25">
      <c r="A1074">
        <v>1075</v>
      </c>
      <c r="B1074" s="1">
        <v>40193</v>
      </c>
      <c r="C1074">
        <v>1</v>
      </c>
      <c r="D1074" t="s">
        <v>19</v>
      </c>
      <c r="E1074" t="s">
        <v>11</v>
      </c>
      <c r="F1074" t="s">
        <v>15</v>
      </c>
      <c r="G1074" t="s">
        <v>472</v>
      </c>
      <c r="H1074">
        <v>912</v>
      </c>
      <c r="I1074">
        <v>822</v>
      </c>
      <c r="J1074">
        <v>749664</v>
      </c>
    </row>
    <row r="1075" spans="1:10" x14ac:dyDescent="0.25">
      <c r="A1075">
        <v>1076</v>
      </c>
      <c r="B1075" s="1">
        <v>40489</v>
      </c>
      <c r="C1075">
        <v>11</v>
      </c>
      <c r="D1075" t="s">
        <v>25</v>
      </c>
      <c r="E1075" t="s">
        <v>23</v>
      </c>
      <c r="F1075" t="s">
        <v>12</v>
      </c>
      <c r="G1075" t="s">
        <v>472</v>
      </c>
      <c r="H1075">
        <v>2978</v>
      </c>
      <c r="I1075">
        <v>368</v>
      </c>
      <c r="J1075">
        <v>1095904</v>
      </c>
    </row>
    <row r="1076" spans="1:10" x14ac:dyDescent="0.25">
      <c r="A1076">
        <v>1077</v>
      </c>
      <c r="B1076" s="1">
        <v>40364</v>
      </c>
      <c r="C1076">
        <v>7</v>
      </c>
      <c r="D1076" t="s">
        <v>10</v>
      </c>
      <c r="E1076" t="s">
        <v>11</v>
      </c>
      <c r="F1076" t="s">
        <v>12</v>
      </c>
      <c r="G1076" t="s">
        <v>365</v>
      </c>
      <c r="H1076">
        <v>2368</v>
      </c>
      <c r="I1076">
        <v>442</v>
      </c>
      <c r="J1076">
        <v>1046656</v>
      </c>
    </row>
    <row r="1077" spans="1:10" x14ac:dyDescent="0.25">
      <c r="A1077">
        <v>1078</v>
      </c>
      <c r="B1077" s="1">
        <v>40292</v>
      </c>
      <c r="C1077">
        <v>4</v>
      </c>
      <c r="D1077" t="s">
        <v>22</v>
      </c>
      <c r="E1077" t="s">
        <v>26</v>
      </c>
      <c r="F1077" t="s">
        <v>15</v>
      </c>
      <c r="G1077" t="s">
        <v>365</v>
      </c>
      <c r="H1077">
        <v>154</v>
      </c>
      <c r="I1077">
        <v>495</v>
      </c>
      <c r="J1077">
        <v>76230</v>
      </c>
    </row>
    <row r="1078" spans="1:10" x14ac:dyDescent="0.25">
      <c r="A1078">
        <v>1079</v>
      </c>
      <c r="B1078" s="1">
        <v>40476</v>
      </c>
      <c r="C1078">
        <v>10</v>
      </c>
      <c r="D1078" t="s">
        <v>25</v>
      </c>
      <c r="E1078" t="s">
        <v>20</v>
      </c>
      <c r="F1078" t="s">
        <v>21</v>
      </c>
      <c r="G1078" t="s">
        <v>345</v>
      </c>
      <c r="H1078">
        <v>3903</v>
      </c>
      <c r="I1078">
        <v>790</v>
      </c>
      <c r="J1078">
        <v>3083370</v>
      </c>
    </row>
    <row r="1079" spans="1:10" x14ac:dyDescent="0.25">
      <c r="A1079">
        <v>1080</v>
      </c>
      <c r="B1079" s="1">
        <v>40248</v>
      </c>
      <c r="C1079">
        <v>3</v>
      </c>
      <c r="D1079" t="s">
        <v>19</v>
      </c>
      <c r="E1079" t="s">
        <v>26</v>
      </c>
      <c r="F1079" t="s">
        <v>15</v>
      </c>
      <c r="G1079" t="s">
        <v>345</v>
      </c>
      <c r="H1079">
        <v>2650</v>
      </c>
      <c r="I1079">
        <v>632</v>
      </c>
      <c r="J1079">
        <v>1674800</v>
      </c>
    </row>
    <row r="1080" spans="1:10" x14ac:dyDescent="0.25">
      <c r="A1080">
        <v>1081</v>
      </c>
      <c r="B1080" s="1">
        <v>40538</v>
      </c>
      <c r="C1080">
        <v>12</v>
      </c>
      <c r="D1080" t="s">
        <v>25</v>
      </c>
      <c r="E1080" t="s">
        <v>20</v>
      </c>
      <c r="F1080" t="s">
        <v>21</v>
      </c>
      <c r="G1080" t="s">
        <v>345</v>
      </c>
      <c r="H1080">
        <v>3762</v>
      </c>
      <c r="I1080">
        <v>695</v>
      </c>
      <c r="J1080">
        <v>2614590</v>
      </c>
    </row>
    <row r="1081" spans="1:10" x14ac:dyDescent="0.25">
      <c r="A1081">
        <v>1082</v>
      </c>
      <c r="B1081" s="1">
        <v>40474</v>
      </c>
      <c r="C1081">
        <v>10</v>
      </c>
      <c r="D1081" t="s">
        <v>25</v>
      </c>
      <c r="E1081" t="s">
        <v>26</v>
      </c>
      <c r="F1081" t="s">
        <v>15</v>
      </c>
      <c r="G1081" t="s">
        <v>282</v>
      </c>
      <c r="H1081">
        <v>1278</v>
      </c>
      <c r="I1081">
        <v>821</v>
      </c>
      <c r="J1081">
        <v>1049238</v>
      </c>
    </row>
    <row r="1082" spans="1:10" x14ac:dyDescent="0.25">
      <c r="A1082">
        <v>1083</v>
      </c>
      <c r="B1082" s="1">
        <v>40390</v>
      </c>
      <c r="C1082">
        <v>7</v>
      </c>
      <c r="D1082" t="s">
        <v>10</v>
      </c>
      <c r="E1082" t="s">
        <v>20</v>
      </c>
      <c r="F1082" t="s">
        <v>21</v>
      </c>
      <c r="G1082" t="s">
        <v>473</v>
      </c>
      <c r="H1082">
        <v>1390</v>
      </c>
      <c r="I1082">
        <v>736</v>
      </c>
      <c r="J1082">
        <v>1023040</v>
      </c>
    </row>
    <row r="1083" spans="1:10" x14ac:dyDescent="0.25">
      <c r="A1083">
        <v>1084</v>
      </c>
      <c r="B1083" s="1">
        <v>40224</v>
      </c>
      <c r="C1083">
        <v>2</v>
      </c>
      <c r="D1083" t="s">
        <v>19</v>
      </c>
      <c r="E1083" t="s">
        <v>17</v>
      </c>
      <c r="F1083" t="s">
        <v>15</v>
      </c>
      <c r="G1083" t="s">
        <v>319</v>
      </c>
      <c r="H1083">
        <v>2091</v>
      </c>
      <c r="I1083">
        <v>667</v>
      </c>
      <c r="J1083">
        <v>1394697</v>
      </c>
    </row>
    <row r="1084" spans="1:10" x14ac:dyDescent="0.25">
      <c r="A1084">
        <v>1085</v>
      </c>
      <c r="B1084" s="1">
        <v>40345</v>
      </c>
      <c r="C1084">
        <v>6</v>
      </c>
      <c r="D1084" t="s">
        <v>22</v>
      </c>
      <c r="E1084" t="s">
        <v>26</v>
      </c>
      <c r="F1084" t="s">
        <v>15</v>
      </c>
      <c r="G1084" t="s">
        <v>319</v>
      </c>
      <c r="H1084">
        <v>1909</v>
      </c>
      <c r="I1084">
        <v>116</v>
      </c>
      <c r="J1084">
        <v>221444</v>
      </c>
    </row>
    <row r="1085" spans="1:10" x14ac:dyDescent="0.25">
      <c r="A1085">
        <v>1086</v>
      </c>
      <c r="B1085" s="1">
        <v>40264</v>
      </c>
      <c r="C1085">
        <v>3</v>
      </c>
      <c r="D1085" t="s">
        <v>19</v>
      </c>
      <c r="E1085" t="s">
        <v>11</v>
      </c>
      <c r="F1085" t="s">
        <v>12</v>
      </c>
      <c r="G1085" t="s">
        <v>262</v>
      </c>
      <c r="H1085">
        <v>2949</v>
      </c>
      <c r="I1085">
        <v>694</v>
      </c>
      <c r="J1085">
        <v>2046606</v>
      </c>
    </row>
    <row r="1086" spans="1:10" x14ac:dyDescent="0.25">
      <c r="A1086">
        <v>1087</v>
      </c>
      <c r="B1086" s="1">
        <v>40516</v>
      </c>
      <c r="C1086">
        <v>12</v>
      </c>
      <c r="D1086" t="s">
        <v>25</v>
      </c>
      <c r="E1086" t="s">
        <v>20</v>
      </c>
      <c r="F1086" t="s">
        <v>21</v>
      </c>
      <c r="G1086" t="s">
        <v>262</v>
      </c>
      <c r="H1086">
        <v>3653</v>
      </c>
      <c r="I1086">
        <v>490</v>
      </c>
      <c r="J1086">
        <v>1789970</v>
      </c>
    </row>
    <row r="1087" spans="1:10" x14ac:dyDescent="0.25">
      <c r="A1087">
        <v>1088</v>
      </c>
      <c r="B1087" s="1">
        <v>40309</v>
      </c>
      <c r="C1087">
        <v>5</v>
      </c>
      <c r="D1087" t="s">
        <v>22</v>
      </c>
      <c r="E1087" t="s">
        <v>20</v>
      </c>
      <c r="F1087" t="s">
        <v>21</v>
      </c>
      <c r="G1087" t="s">
        <v>140</v>
      </c>
      <c r="H1087">
        <v>803</v>
      </c>
      <c r="I1087">
        <v>657</v>
      </c>
      <c r="J1087">
        <v>527571</v>
      </c>
    </row>
    <row r="1088" spans="1:10" x14ac:dyDescent="0.25">
      <c r="A1088">
        <v>1089</v>
      </c>
      <c r="B1088" s="1">
        <v>40435</v>
      </c>
      <c r="C1088">
        <v>9</v>
      </c>
      <c r="D1088" t="s">
        <v>10</v>
      </c>
      <c r="E1088" t="s">
        <v>20</v>
      </c>
      <c r="F1088" t="s">
        <v>21</v>
      </c>
      <c r="G1088" t="s">
        <v>67</v>
      </c>
      <c r="H1088">
        <v>788</v>
      </c>
      <c r="I1088">
        <v>118</v>
      </c>
      <c r="J1088">
        <v>92984</v>
      </c>
    </row>
    <row r="1089" spans="1:10" x14ac:dyDescent="0.25">
      <c r="A1089">
        <v>1090</v>
      </c>
      <c r="B1089" s="1">
        <v>40432</v>
      </c>
      <c r="C1089">
        <v>9</v>
      </c>
      <c r="D1089" t="s">
        <v>10</v>
      </c>
      <c r="E1089" t="s">
        <v>26</v>
      </c>
      <c r="F1089" t="s">
        <v>15</v>
      </c>
      <c r="G1089" t="s">
        <v>474</v>
      </c>
      <c r="H1089">
        <v>1367</v>
      </c>
      <c r="I1089">
        <v>30</v>
      </c>
      <c r="J1089">
        <v>41010</v>
      </c>
    </row>
    <row r="1090" spans="1:10" x14ac:dyDescent="0.25">
      <c r="A1090">
        <v>1091</v>
      </c>
      <c r="B1090" s="1">
        <v>40511</v>
      </c>
      <c r="C1090">
        <v>11</v>
      </c>
      <c r="D1090" t="s">
        <v>25</v>
      </c>
      <c r="E1090" t="s">
        <v>17</v>
      </c>
      <c r="F1090" t="s">
        <v>15</v>
      </c>
      <c r="G1090" t="s">
        <v>474</v>
      </c>
      <c r="H1090">
        <v>3047</v>
      </c>
      <c r="I1090">
        <v>194</v>
      </c>
      <c r="J1090">
        <v>591118</v>
      </c>
    </row>
    <row r="1091" spans="1:10" x14ac:dyDescent="0.25">
      <c r="A1091">
        <v>1092</v>
      </c>
      <c r="B1091" s="1">
        <v>40450</v>
      </c>
      <c r="C1091">
        <v>9</v>
      </c>
      <c r="D1091" t="s">
        <v>10</v>
      </c>
      <c r="E1091" t="s">
        <v>11</v>
      </c>
      <c r="F1091" t="s">
        <v>12</v>
      </c>
      <c r="G1091" t="s">
        <v>475</v>
      </c>
      <c r="H1091">
        <v>512</v>
      </c>
      <c r="I1091">
        <v>405</v>
      </c>
      <c r="J1091">
        <v>207360</v>
      </c>
    </row>
    <row r="1092" spans="1:10" x14ac:dyDescent="0.25">
      <c r="A1092">
        <v>1093</v>
      </c>
      <c r="B1092" s="1">
        <v>40297</v>
      </c>
      <c r="C1092">
        <v>4</v>
      </c>
      <c r="D1092" t="s">
        <v>22</v>
      </c>
      <c r="E1092" t="s">
        <v>26</v>
      </c>
      <c r="F1092" t="s">
        <v>15</v>
      </c>
      <c r="G1092" t="s">
        <v>476</v>
      </c>
      <c r="H1092">
        <v>2327</v>
      </c>
      <c r="I1092">
        <v>126</v>
      </c>
      <c r="J1092">
        <v>293202</v>
      </c>
    </row>
    <row r="1093" spans="1:10" x14ac:dyDescent="0.25">
      <c r="A1093">
        <v>1094</v>
      </c>
      <c r="B1093" s="1">
        <v>40465</v>
      </c>
      <c r="C1093">
        <v>10</v>
      </c>
      <c r="D1093" t="s">
        <v>25</v>
      </c>
      <c r="E1093" t="s">
        <v>20</v>
      </c>
      <c r="F1093" t="s">
        <v>21</v>
      </c>
      <c r="G1093" t="s">
        <v>476</v>
      </c>
      <c r="H1093">
        <v>1473</v>
      </c>
      <c r="I1093">
        <v>801</v>
      </c>
      <c r="J1093">
        <v>1179873</v>
      </c>
    </row>
    <row r="1094" spans="1:10" x14ac:dyDescent="0.25">
      <c r="A1094">
        <v>1095</v>
      </c>
      <c r="B1094" s="1">
        <v>40394</v>
      </c>
      <c r="C1094">
        <v>8</v>
      </c>
      <c r="D1094" t="s">
        <v>10</v>
      </c>
      <c r="E1094" t="s">
        <v>20</v>
      </c>
      <c r="F1094" t="s">
        <v>21</v>
      </c>
      <c r="G1094" t="s">
        <v>476</v>
      </c>
      <c r="H1094">
        <v>2505</v>
      </c>
      <c r="I1094">
        <v>305</v>
      </c>
      <c r="J1094">
        <v>764025</v>
      </c>
    </row>
    <row r="1095" spans="1:10" x14ac:dyDescent="0.25">
      <c r="A1095">
        <v>1096</v>
      </c>
      <c r="B1095" s="1">
        <v>40306</v>
      </c>
      <c r="C1095">
        <v>5</v>
      </c>
      <c r="D1095" t="s">
        <v>22</v>
      </c>
      <c r="E1095" t="s">
        <v>14</v>
      </c>
      <c r="F1095" t="s">
        <v>15</v>
      </c>
      <c r="G1095" t="s">
        <v>477</v>
      </c>
      <c r="H1095">
        <v>3379</v>
      </c>
      <c r="I1095">
        <v>243</v>
      </c>
      <c r="J1095">
        <v>821097</v>
      </c>
    </row>
    <row r="1096" spans="1:10" x14ac:dyDescent="0.25">
      <c r="A1096">
        <v>1097</v>
      </c>
      <c r="B1096" s="1">
        <v>40514</v>
      </c>
      <c r="C1096">
        <v>12</v>
      </c>
      <c r="D1096" t="s">
        <v>25</v>
      </c>
      <c r="E1096" t="s">
        <v>23</v>
      </c>
      <c r="F1096" t="s">
        <v>12</v>
      </c>
      <c r="G1096" t="s">
        <v>410</v>
      </c>
      <c r="H1096">
        <v>2451</v>
      </c>
      <c r="I1096">
        <v>781</v>
      </c>
      <c r="J1096">
        <v>1914231</v>
      </c>
    </row>
    <row r="1097" spans="1:10" x14ac:dyDescent="0.25">
      <c r="A1097">
        <v>1098</v>
      </c>
      <c r="B1097" s="1">
        <v>40460</v>
      </c>
      <c r="C1097">
        <v>10</v>
      </c>
      <c r="D1097" t="s">
        <v>25</v>
      </c>
      <c r="E1097" t="s">
        <v>23</v>
      </c>
      <c r="F1097" t="s">
        <v>12</v>
      </c>
      <c r="G1097" t="s">
        <v>293</v>
      </c>
      <c r="H1097">
        <v>463</v>
      </c>
      <c r="I1097">
        <v>279</v>
      </c>
      <c r="J1097">
        <v>129177</v>
      </c>
    </row>
    <row r="1098" spans="1:10" x14ac:dyDescent="0.25">
      <c r="A1098">
        <v>1099</v>
      </c>
      <c r="B1098" s="1">
        <v>40460</v>
      </c>
      <c r="C1098">
        <v>10</v>
      </c>
      <c r="D1098" t="s">
        <v>25</v>
      </c>
      <c r="E1098" t="s">
        <v>20</v>
      </c>
      <c r="F1098" t="s">
        <v>21</v>
      </c>
      <c r="G1098" t="s">
        <v>452</v>
      </c>
      <c r="H1098">
        <v>310</v>
      </c>
      <c r="I1098">
        <v>42</v>
      </c>
      <c r="J1098">
        <v>13020</v>
      </c>
    </row>
    <row r="1099" spans="1:10" x14ac:dyDescent="0.25">
      <c r="A1099">
        <v>1100</v>
      </c>
      <c r="B1099" s="1">
        <v>40418</v>
      </c>
      <c r="C1099">
        <v>8</v>
      </c>
      <c r="D1099" t="s">
        <v>10</v>
      </c>
      <c r="E1099" t="s">
        <v>26</v>
      </c>
      <c r="F1099" t="s">
        <v>15</v>
      </c>
      <c r="G1099" t="s">
        <v>385</v>
      </c>
      <c r="H1099">
        <v>1743</v>
      </c>
      <c r="I1099">
        <v>34</v>
      </c>
      <c r="J1099">
        <v>59262</v>
      </c>
    </row>
    <row r="1100" spans="1:10" x14ac:dyDescent="0.25">
      <c r="A1100">
        <v>1101</v>
      </c>
      <c r="B1100" s="1">
        <v>40332</v>
      </c>
      <c r="C1100">
        <v>6</v>
      </c>
      <c r="D1100" t="s">
        <v>22</v>
      </c>
      <c r="E1100" t="s">
        <v>26</v>
      </c>
      <c r="F1100" t="s">
        <v>15</v>
      </c>
      <c r="G1100" t="s">
        <v>478</v>
      </c>
      <c r="H1100">
        <v>2946</v>
      </c>
      <c r="I1100">
        <v>858</v>
      </c>
      <c r="J1100">
        <v>2527668</v>
      </c>
    </row>
    <row r="1101" spans="1:10" x14ac:dyDescent="0.25">
      <c r="A1101">
        <v>1102</v>
      </c>
      <c r="B1101" s="1">
        <v>40227</v>
      </c>
      <c r="C1101">
        <v>2</v>
      </c>
      <c r="D1101" t="s">
        <v>19</v>
      </c>
      <c r="E1101" t="s">
        <v>23</v>
      </c>
      <c r="F1101" t="s">
        <v>12</v>
      </c>
      <c r="G1101" t="s">
        <v>123</v>
      </c>
      <c r="H1101">
        <v>1551</v>
      </c>
      <c r="I1101">
        <v>771</v>
      </c>
      <c r="J1101">
        <v>1195821</v>
      </c>
    </row>
    <row r="1102" spans="1:10" x14ac:dyDescent="0.25">
      <c r="A1102">
        <v>1103</v>
      </c>
      <c r="B1102" s="1">
        <v>40332</v>
      </c>
      <c r="C1102">
        <v>6</v>
      </c>
      <c r="D1102" t="s">
        <v>22</v>
      </c>
      <c r="E1102" t="s">
        <v>14</v>
      </c>
      <c r="F1102" t="s">
        <v>15</v>
      </c>
      <c r="G1102" t="s">
        <v>123</v>
      </c>
      <c r="H1102">
        <v>512</v>
      </c>
      <c r="I1102">
        <v>177</v>
      </c>
      <c r="J1102">
        <v>90624</v>
      </c>
    </row>
    <row r="1103" spans="1:10" x14ac:dyDescent="0.25">
      <c r="A1103">
        <v>1104</v>
      </c>
      <c r="B1103" s="1">
        <v>40404</v>
      </c>
      <c r="C1103">
        <v>8</v>
      </c>
      <c r="D1103" t="s">
        <v>10</v>
      </c>
      <c r="E1103" t="s">
        <v>11</v>
      </c>
      <c r="F1103" t="s">
        <v>12</v>
      </c>
      <c r="G1103" t="s">
        <v>479</v>
      </c>
      <c r="H1103">
        <v>3778</v>
      </c>
      <c r="I1103">
        <v>745</v>
      </c>
      <c r="J1103">
        <v>2814610</v>
      </c>
    </row>
    <row r="1104" spans="1:10" x14ac:dyDescent="0.25">
      <c r="A1104">
        <v>1105</v>
      </c>
      <c r="B1104" s="1">
        <v>40511</v>
      </c>
      <c r="C1104">
        <v>11</v>
      </c>
      <c r="D1104" t="s">
        <v>25</v>
      </c>
      <c r="E1104" t="s">
        <v>20</v>
      </c>
      <c r="F1104" t="s">
        <v>21</v>
      </c>
      <c r="G1104" t="s">
        <v>480</v>
      </c>
      <c r="H1104">
        <v>990</v>
      </c>
      <c r="I1104">
        <v>820</v>
      </c>
      <c r="J1104">
        <v>811800</v>
      </c>
    </row>
    <row r="1105" spans="1:10" x14ac:dyDescent="0.25">
      <c r="A1105">
        <v>1106</v>
      </c>
      <c r="B1105" s="1">
        <v>40192</v>
      </c>
      <c r="C1105">
        <v>1</v>
      </c>
      <c r="D1105" t="s">
        <v>19</v>
      </c>
      <c r="E1105" t="s">
        <v>11</v>
      </c>
      <c r="F1105" t="s">
        <v>15</v>
      </c>
      <c r="G1105" t="s">
        <v>98</v>
      </c>
      <c r="H1105">
        <v>2403</v>
      </c>
      <c r="I1105">
        <v>836</v>
      </c>
      <c r="J1105">
        <v>2008908</v>
      </c>
    </row>
    <row r="1106" spans="1:10" x14ac:dyDescent="0.25">
      <c r="A1106">
        <v>1107</v>
      </c>
      <c r="B1106" s="1">
        <v>40279</v>
      </c>
      <c r="C1106">
        <v>4</v>
      </c>
      <c r="D1106" t="s">
        <v>22</v>
      </c>
      <c r="E1106" t="s">
        <v>20</v>
      </c>
      <c r="F1106" t="s">
        <v>21</v>
      </c>
      <c r="G1106" t="s">
        <v>481</v>
      </c>
      <c r="H1106">
        <v>2098</v>
      </c>
      <c r="I1106">
        <v>345</v>
      </c>
      <c r="J1106">
        <v>723810</v>
      </c>
    </row>
    <row r="1107" spans="1:10" x14ac:dyDescent="0.25">
      <c r="A1107">
        <v>1108</v>
      </c>
      <c r="B1107" s="1">
        <v>40332</v>
      </c>
      <c r="C1107">
        <v>6</v>
      </c>
      <c r="D1107" t="s">
        <v>22</v>
      </c>
      <c r="E1107" t="s">
        <v>11</v>
      </c>
      <c r="F1107" t="s">
        <v>15</v>
      </c>
      <c r="G1107" t="s">
        <v>481</v>
      </c>
      <c r="H1107">
        <v>2789</v>
      </c>
      <c r="I1107">
        <v>807</v>
      </c>
      <c r="J1107">
        <v>2250723</v>
      </c>
    </row>
    <row r="1108" spans="1:10" x14ac:dyDescent="0.25">
      <c r="A1108">
        <v>1109</v>
      </c>
      <c r="B1108" s="1">
        <v>40351</v>
      </c>
      <c r="C1108">
        <v>6</v>
      </c>
      <c r="D1108" t="s">
        <v>22</v>
      </c>
      <c r="E1108" t="s">
        <v>23</v>
      </c>
      <c r="F1108" t="s">
        <v>12</v>
      </c>
      <c r="G1108" t="s">
        <v>354</v>
      </c>
      <c r="H1108">
        <v>3989</v>
      </c>
      <c r="I1108">
        <v>751</v>
      </c>
      <c r="J1108">
        <v>2995739</v>
      </c>
    </row>
    <row r="1109" spans="1:10" x14ac:dyDescent="0.25">
      <c r="A1109">
        <v>1110</v>
      </c>
      <c r="B1109" s="1">
        <v>40504</v>
      </c>
      <c r="C1109">
        <v>11</v>
      </c>
      <c r="D1109" t="s">
        <v>25</v>
      </c>
      <c r="E1109" t="s">
        <v>20</v>
      </c>
      <c r="F1109" t="s">
        <v>21</v>
      </c>
      <c r="G1109" t="s">
        <v>171</v>
      </c>
      <c r="H1109">
        <v>661</v>
      </c>
      <c r="I1109">
        <v>761</v>
      </c>
      <c r="J1109">
        <v>503021</v>
      </c>
    </row>
    <row r="1110" spans="1:10" x14ac:dyDescent="0.25">
      <c r="A1110">
        <v>1111</v>
      </c>
      <c r="B1110" s="1">
        <v>40326</v>
      </c>
      <c r="C1110">
        <v>5</v>
      </c>
      <c r="D1110" t="s">
        <v>22</v>
      </c>
      <c r="E1110" t="s">
        <v>14</v>
      </c>
      <c r="F1110" t="s">
        <v>15</v>
      </c>
      <c r="G1110" t="s">
        <v>356</v>
      </c>
      <c r="H1110">
        <v>2513</v>
      </c>
      <c r="I1110">
        <v>880</v>
      </c>
      <c r="J1110">
        <v>2211440</v>
      </c>
    </row>
    <row r="1111" spans="1:10" x14ac:dyDescent="0.25">
      <c r="A1111">
        <v>1112</v>
      </c>
      <c r="B1111" s="1">
        <v>40455</v>
      </c>
      <c r="C1111">
        <v>10</v>
      </c>
      <c r="D1111" t="s">
        <v>25</v>
      </c>
      <c r="E1111" t="s">
        <v>11</v>
      </c>
      <c r="F1111" t="s">
        <v>12</v>
      </c>
      <c r="G1111" t="s">
        <v>414</v>
      </c>
      <c r="H1111">
        <v>2660</v>
      </c>
      <c r="I1111">
        <v>644</v>
      </c>
      <c r="J1111">
        <v>1713040</v>
      </c>
    </row>
    <row r="1112" spans="1:10" x14ac:dyDescent="0.25">
      <c r="A1112">
        <v>1113</v>
      </c>
      <c r="B1112" s="1">
        <v>40346</v>
      </c>
      <c r="C1112">
        <v>6</v>
      </c>
      <c r="D1112" t="s">
        <v>22</v>
      </c>
      <c r="E1112" t="s">
        <v>11</v>
      </c>
      <c r="F1112" t="s">
        <v>12</v>
      </c>
      <c r="G1112" t="s">
        <v>414</v>
      </c>
      <c r="H1112">
        <v>2777</v>
      </c>
      <c r="I1112">
        <v>377</v>
      </c>
      <c r="J1112">
        <v>1046929</v>
      </c>
    </row>
    <row r="1113" spans="1:10" x14ac:dyDescent="0.25">
      <c r="A1113">
        <v>1114</v>
      </c>
      <c r="B1113" s="1">
        <v>40454</v>
      </c>
      <c r="C1113">
        <v>10</v>
      </c>
      <c r="D1113" t="s">
        <v>25</v>
      </c>
      <c r="E1113" t="s">
        <v>20</v>
      </c>
      <c r="F1113" t="s">
        <v>21</v>
      </c>
      <c r="G1113" t="s">
        <v>414</v>
      </c>
      <c r="H1113">
        <v>1459</v>
      </c>
      <c r="I1113">
        <v>760</v>
      </c>
      <c r="J1113">
        <v>1108840</v>
      </c>
    </row>
    <row r="1114" spans="1:10" x14ac:dyDescent="0.25">
      <c r="A1114">
        <v>1115</v>
      </c>
      <c r="B1114" s="1">
        <v>40216</v>
      </c>
      <c r="C1114">
        <v>2</v>
      </c>
      <c r="D1114" t="s">
        <v>19</v>
      </c>
      <c r="E1114" t="s">
        <v>11</v>
      </c>
      <c r="F1114" t="s">
        <v>12</v>
      </c>
      <c r="G1114" t="s">
        <v>63</v>
      </c>
      <c r="H1114">
        <v>1924</v>
      </c>
      <c r="I1114">
        <v>855</v>
      </c>
      <c r="J1114">
        <v>1645020</v>
      </c>
    </row>
    <row r="1115" spans="1:10" x14ac:dyDescent="0.25">
      <c r="A1115">
        <v>1116</v>
      </c>
      <c r="B1115" s="1">
        <v>40402</v>
      </c>
      <c r="C1115">
        <v>8</v>
      </c>
      <c r="D1115" t="s">
        <v>10</v>
      </c>
      <c r="E1115" t="s">
        <v>20</v>
      </c>
      <c r="F1115" t="s">
        <v>21</v>
      </c>
      <c r="G1115" t="s">
        <v>462</v>
      </c>
      <c r="H1115">
        <v>1937</v>
      </c>
      <c r="I1115">
        <v>389</v>
      </c>
      <c r="J1115">
        <v>753493</v>
      </c>
    </row>
    <row r="1116" spans="1:10" x14ac:dyDescent="0.25">
      <c r="A1116">
        <v>1117</v>
      </c>
      <c r="B1116" s="1">
        <v>40292</v>
      </c>
      <c r="C1116">
        <v>4</v>
      </c>
      <c r="D1116" t="s">
        <v>22</v>
      </c>
      <c r="E1116" t="s">
        <v>11</v>
      </c>
      <c r="F1116" t="s">
        <v>12</v>
      </c>
      <c r="G1116" t="s">
        <v>462</v>
      </c>
      <c r="H1116">
        <v>1990</v>
      </c>
      <c r="I1116">
        <v>292</v>
      </c>
      <c r="J1116">
        <v>581080</v>
      </c>
    </row>
    <row r="1117" spans="1:10" x14ac:dyDescent="0.25">
      <c r="A1117">
        <v>1118</v>
      </c>
      <c r="B1117" s="1">
        <v>40342</v>
      </c>
      <c r="C1117">
        <v>6</v>
      </c>
      <c r="D1117" t="s">
        <v>22</v>
      </c>
      <c r="E1117" t="s">
        <v>11</v>
      </c>
      <c r="F1117" t="s">
        <v>12</v>
      </c>
      <c r="G1117" t="s">
        <v>423</v>
      </c>
      <c r="H1117">
        <v>589</v>
      </c>
      <c r="I1117">
        <v>122</v>
      </c>
      <c r="J1117">
        <v>71858</v>
      </c>
    </row>
    <row r="1118" spans="1:10" x14ac:dyDescent="0.25">
      <c r="A1118">
        <v>1119</v>
      </c>
      <c r="B1118" s="1">
        <v>40419</v>
      </c>
      <c r="C1118">
        <v>8</v>
      </c>
      <c r="D1118" t="s">
        <v>10</v>
      </c>
      <c r="E1118" t="s">
        <v>11</v>
      </c>
      <c r="F1118" t="s">
        <v>12</v>
      </c>
      <c r="G1118" t="s">
        <v>423</v>
      </c>
      <c r="H1118">
        <v>3830</v>
      </c>
      <c r="I1118">
        <v>483</v>
      </c>
      <c r="J1118">
        <v>1849890</v>
      </c>
    </row>
    <row r="1119" spans="1:10" x14ac:dyDescent="0.25">
      <c r="A1119">
        <v>1120</v>
      </c>
      <c r="B1119" s="1">
        <v>40274</v>
      </c>
      <c r="C1119">
        <v>4</v>
      </c>
      <c r="D1119" t="s">
        <v>22</v>
      </c>
      <c r="E1119" t="s">
        <v>26</v>
      </c>
      <c r="F1119" t="s">
        <v>15</v>
      </c>
      <c r="G1119" t="s">
        <v>423</v>
      </c>
      <c r="H1119">
        <v>3807</v>
      </c>
      <c r="I1119">
        <v>872</v>
      </c>
      <c r="J1119">
        <v>3319704</v>
      </c>
    </row>
    <row r="1120" spans="1:10" x14ac:dyDescent="0.25">
      <c r="A1120">
        <v>1121</v>
      </c>
      <c r="B1120" s="1">
        <v>40469</v>
      </c>
      <c r="C1120">
        <v>10</v>
      </c>
      <c r="D1120" t="s">
        <v>25</v>
      </c>
      <c r="E1120" t="s">
        <v>11</v>
      </c>
      <c r="F1120" t="s">
        <v>15</v>
      </c>
      <c r="G1120" t="s">
        <v>482</v>
      </c>
      <c r="H1120">
        <v>1539</v>
      </c>
      <c r="I1120">
        <v>782</v>
      </c>
      <c r="J1120">
        <v>1203498</v>
      </c>
    </row>
    <row r="1121" spans="1:10" x14ac:dyDescent="0.25">
      <c r="A1121">
        <v>1122</v>
      </c>
      <c r="B1121" s="1">
        <v>40345</v>
      </c>
      <c r="C1121">
        <v>6</v>
      </c>
      <c r="D1121" t="s">
        <v>22</v>
      </c>
      <c r="E1121" t="s">
        <v>11</v>
      </c>
      <c r="F1121" t="s">
        <v>12</v>
      </c>
      <c r="G1121" t="s">
        <v>286</v>
      </c>
      <c r="H1121">
        <v>1176</v>
      </c>
      <c r="I1121">
        <v>778</v>
      </c>
      <c r="J1121">
        <v>914928</v>
      </c>
    </row>
    <row r="1122" spans="1:10" x14ac:dyDescent="0.25">
      <c r="A1122">
        <v>1123</v>
      </c>
      <c r="B1122" s="1">
        <v>40445</v>
      </c>
      <c r="C1122">
        <v>9</v>
      </c>
      <c r="D1122" t="s">
        <v>10</v>
      </c>
      <c r="E1122" t="s">
        <v>14</v>
      </c>
      <c r="F1122" t="s">
        <v>15</v>
      </c>
      <c r="G1122" t="s">
        <v>483</v>
      </c>
      <c r="H1122">
        <v>1154</v>
      </c>
      <c r="I1122">
        <v>895</v>
      </c>
      <c r="J1122">
        <v>1032830</v>
      </c>
    </row>
    <row r="1123" spans="1:10" x14ac:dyDescent="0.25">
      <c r="A1123">
        <v>1124</v>
      </c>
      <c r="B1123" s="1">
        <v>40218</v>
      </c>
      <c r="C1123">
        <v>2</v>
      </c>
      <c r="D1123" t="s">
        <v>19</v>
      </c>
      <c r="E1123" t="s">
        <v>11</v>
      </c>
      <c r="F1123" t="s">
        <v>12</v>
      </c>
      <c r="G1123" t="s">
        <v>483</v>
      </c>
      <c r="H1123">
        <v>3570</v>
      </c>
      <c r="I1123">
        <v>809</v>
      </c>
      <c r="J1123">
        <v>2888130</v>
      </c>
    </row>
    <row r="1124" spans="1:10" x14ac:dyDescent="0.25">
      <c r="A1124">
        <v>1125</v>
      </c>
      <c r="B1124" s="1">
        <v>40184</v>
      </c>
      <c r="C1124">
        <v>1</v>
      </c>
      <c r="D1124" t="s">
        <v>19</v>
      </c>
      <c r="E1124" t="s">
        <v>23</v>
      </c>
      <c r="F1124" t="s">
        <v>12</v>
      </c>
      <c r="G1124" t="s">
        <v>34</v>
      </c>
      <c r="H1124">
        <v>2443</v>
      </c>
      <c r="I1124">
        <v>505</v>
      </c>
      <c r="J1124">
        <v>1233715</v>
      </c>
    </row>
    <row r="1125" spans="1:10" x14ac:dyDescent="0.25">
      <c r="A1125">
        <v>1126</v>
      </c>
      <c r="B1125" s="1">
        <v>40308</v>
      </c>
      <c r="C1125">
        <v>5</v>
      </c>
      <c r="D1125" t="s">
        <v>22</v>
      </c>
      <c r="E1125" t="s">
        <v>17</v>
      </c>
      <c r="F1125" t="s">
        <v>15</v>
      </c>
      <c r="G1125" t="s">
        <v>34</v>
      </c>
      <c r="H1125">
        <v>1087</v>
      </c>
      <c r="I1125">
        <v>839</v>
      </c>
      <c r="J1125">
        <v>911993</v>
      </c>
    </row>
    <row r="1126" spans="1:10" x14ac:dyDescent="0.25">
      <c r="A1126">
        <v>1127</v>
      </c>
      <c r="B1126" s="1">
        <v>40392</v>
      </c>
      <c r="C1126">
        <v>8</v>
      </c>
      <c r="D1126" t="s">
        <v>10</v>
      </c>
      <c r="E1126" t="s">
        <v>14</v>
      </c>
      <c r="F1126" t="s">
        <v>15</v>
      </c>
      <c r="G1126" t="s">
        <v>399</v>
      </c>
      <c r="H1126">
        <v>2596</v>
      </c>
      <c r="I1126">
        <v>257</v>
      </c>
      <c r="J1126">
        <v>667172</v>
      </c>
    </row>
    <row r="1127" spans="1:10" x14ac:dyDescent="0.25">
      <c r="A1127">
        <v>1128</v>
      </c>
      <c r="B1127" s="1">
        <v>40328</v>
      </c>
      <c r="C1127">
        <v>5</v>
      </c>
      <c r="D1127" t="s">
        <v>22</v>
      </c>
      <c r="E1127" t="s">
        <v>20</v>
      </c>
      <c r="F1127" t="s">
        <v>21</v>
      </c>
      <c r="G1127" t="s">
        <v>399</v>
      </c>
      <c r="H1127">
        <v>2549</v>
      </c>
      <c r="I1127">
        <v>398</v>
      </c>
      <c r="J1127">
        <v>1014502</v>
      </c>
    </row>
    <row r="1128" spans="1:10" x14ac:dyDescent="0.25">
      <c r="A1128">
        <v>1129</v>
      </c>
      <c r="B1128" s="1">
        <v>40302</v>
      </c>
      <c r="C1128">
        <v>5</v>
      </c>
      <c r="D1128" t="s">
        <v>22</v>
      </c>
      <c r="E1128" t="s">
        <v>11</v>
      </c>
      <c r="F1128" t="s">
        <v>12</v>
      </c>
      <c r="G1128" t="s">
        <v>399</v>
      </c>
      <c r="H1128">
        <v>1405</v>
      </c>
      <c r="I1128">
        <v>456</v>
      </c>
      <c r="J1128">
        <v>640680</v>
      </c>
    </row>
    <row r="1129" spans="1:10" x14ac:dyDescent="0.25">
      <c r="A1129">
        <v>1130</v>
      </c>
      <c r="B1129" s="1">
        <v>40373</v>
      </c>
      <c r="C1129">
        <v>7</v>
      </c>
      <c r="D1129" t="s">
        <v>10</v>
      </c>
      <c r="E1129" t="s">
        <v>11</v>
      </c>
      <c r="F1129" t="s">
        <v>12</v>
      </c>
      <c r="G1129" t="s">
        <v>278</v>
      </c>
      <c r="H1129">
        <v>2865</v>
      </c>
      <c r="I1129">
        <v>583</v>
      </c>
      <c r="J1129">
        <v>1670295</v>
      </c>
    </row>
    <row r="1130" spans="1:10" x14ac:dyDescent="0.25">
      <c r="A1130">
        <v>1131</v>
      </c>
      <c r="B1130" s="1">
        <v>40188</v>
      </c>
      <c r="C1130">
        <v>1</v>
      </c>
      <c r="D1130" t="s">
        <v>19</v>
      </c>
      <c r="E1130" t="s">
        <v>11</v>
      </c>
      <c r="F1130" t="s">
        <v>12</v>
      </c>
      <c r="G1130" t="s">
        <v>47</v>
      </c>
      <c r="H1130">
        <v>25</v>
      </c>
      <c r="I1130">
        <v>276</v>
      </c>
      <c r="J1130">
        <v>6900</v>
      </c>
    </row>
    <row r="1131" spans="1:10" x14ac:dyDescent="0.25">
      <c r="A1131">
        <v>1132</v>
      </c>
      <c r="B1131" s="1">
        <v>40231</v>
      </c>
      <c r="C1131">
        <v>2</v>
      </c>
      <c r="D1131" t="s">
        <v>19</v>
      </c>
      <c r="E1131" t="s">
        <v>23</v>
      </c>
      <c r="F1131" t="s">
        <v>12</v>
      </c>
      <c r="G1131" t="s">
        <v>484</v>
      </c>
      <c r="H1131">
        <v>1035</v>
      </c>
      <c r="I1131">
        <v>230</v>
      </c>
      <c r="J1131">
        <v>238050</v>
      </c>
    </row>
    <row r="1132" spans="1:10" x14ac:dyDescent="0.25">
      <c r="A1132">
        <v>1133</v>
      </c>
      <c r="B1132" s="1">
        <v>40351</v>
      </c>
      <c r="C1132">
        <v>6</v>
      </c>
      <c r="D1132" t="s">
        <v>22</v>
      </c>
      <c r="E1132" t="s">
        <v>20</v>
      </c>
      <c r="F1132" t="s">
        <v>21</v>
      </c>
      <c r="G1132" t="s">
        <v>459</v>
      </c>
      <c r="H1132">
        <v>3675</v>
      </c>
      <c r="I1132">
        <v>514</v>
      </c>
      <c r="J1132">
        <v>1888950</v>
      </c>
    </row>
    <row r="1133" spans="1:10" x14ac:dyDescent="0.25">
      <c r="A1133">
        <v>1134</v>
      </c>
      <c r="B1133" s="1">
        <v>40383</v>
      </c>
      <c r="C1133">
        <v>7</v>
      </c>
      <c r="D1133" t="s">
        <v>10</v>
      </c>
      <c r="E1133" t="s">
        <v>11</v>
      </c>
      <c r="F1133" t="s">
        <v>12</v>
      </c>
      <c r="G1133" t="s">
        <v>483</v>
      </c>
      <c r="H1133">
        <v>3547</v>
      </c>
      <c r="I1133">
        <v>369</v>
      </c>
      <c r="J1133">
        <v>1308843</v>
      </c>
    </row>
    <row r="1134" spans="1:10" x14ac:dyDescent="0.25">
      <c r="A1134">
        <v>1135</v>
      </c>
      <c r="B1134" s="1">
        <v>40515</v>
      </c>
      <c r="C1134">
        <v>12</v>
      </c>
      <c r="D1134" t="s">
        <v>25</v>
      </c>
      <c r="E1134" t="s">
        <v>20</v>
      </c>
      <c r="F1134" t="s">
        <v>21</v>
      </c>
      <c r="G1134" t="s">
        <v>405</v>
      </c>
      <c r="H1134">
        <v>1310</v>
      </c>
      <c r="I1134">
        <v>747</v>
      </c>
      <c r="J1134">
        <v>978570</v>
      </c>
    </row>
    <row r="1135" spans="1:10" x14ac:dyDescent="0.25">
      <c r="A1135">
        <v>1136</v>
      </c>
      <c r="B1135" s="1">
        <v>40415</v>
      </c>
      <c r="C1135">
        <v>8</v>
      </c>
      <c r="D1135" t="s">
        <v>10</v>
      </c>
      <c r="E1135" t="s">
        <v>20</v>
      </c>
      <c r="F1135" t="s">
        <v>21</v>
      </c>
      <c r="G1135" t="s">
        <v>485</v>
      </c>
      <c r="H1135">
        <v>448</v>
      </c>
      <c r="I1135">
        <v>590</v>
      </c>
      <c r="J1135">
        <v>264320</v>
      </c>
    </row>
    <row r="1136" spans="1:10" x14ac:dyDescent="0.25">
      <c r="A1136">
        <v>1137</v>
      </c>
      <c r="B1136" s="1">
        <v>40357</v>
      </c>
      <c r="C1136">
        <v>6</v>
      </c>
      <c r="D1136" t="s">
        <v>22</v>
      </c>
      <c r="E1136" t="s">
        <v>26</v>
      </c>
      <c r="F1136" t="s">
        <v>15</v>
      </c>
      <c r="G1136" t="s">
        <v>485</v>
      </c>
      <c r="H1136">
        <v>3299</v>
      </c>
      <c r="I1136">
        <v>893</v>
      </c>
      <c r="J1136">
        <v>2946007</v>
      </c>
    </row>
    <row r="1137" spans="1:10" x14ac:dyDescent="0.25">
      <c r="A1137">
        <v>1138</v>
      </c>
      <c r="B1137" s="1">
        <v>40326</v>
      </c>
      <c r="C1137">
        <v>5</v>
      </c>
      <c r="D1137" t="s">
        <v>22</v>
      </c>
      <c r="E1137" t="s">
        <v>20</v>
      </c>
      <c r="F1137" t="s">
        <v>21</v>
      </c>
      <c r="G1137" t="s">
        <v>486</v>
      </c>
      <c r="H1137">
        <v>2086</v>
      </c>
      <c r="I1137">
        <v>466</v>
      </c>
      <c r="J1137">
        <v>972076</v>
      </c>
    </row>
    <row r="1138" spans="1:10" x14ac:dyDescent="0.25">
      <c r="A1138">
        <v>1139</v>
      </c>
      <c r="B1138" s="1">
        <v>40183</v>
      </c>
      <c r="C1138">
        <v>1</v>
      </c>
      <c r="D1138" t="s">
        <v>19</v>
      </c>
      <c r="E1138" t="s">
        <v>23</v>
      </c>
      <c r="F1138" t="s">
        <v>12</v>
      </c>
      <c r="G1138" t="s">
        <v>487</v>
      </c>
      <c r="H1138">
        <v>792</v>
      </c>
      <c r="I1138">
        <v>441</v>
      </c>
      <c r="J1138">
        <v>349272</v>
      </c>
    </row>
    <row r="1139" spans="1:10" x14ac:dyDescent="0.25">
      <c r="A1139">
        <v>1140</v>
      </c>
      <c r="B1139" s="1">
        <v>40516</v>
      </c>
      <c r="C1139">
        <v>12</v>
      </c>
      <c r="D1139" t="s">
        <v>25</v>
      </c>
      <c r="E1139" t="s">
        <v>14</v>
      </c>
      <c r="F1139" t="s">
        <v>15</v>
      </c>
      <c r="G1139" t="s">
        <v>487</v>
      </c>
      <c r="H1139">
        <v>1661</v>
      </c>
      <c r="I1139">
        <v>42</v>
      </c>
      <c r="J1139">
        <v>69762</v>
      </c>
    </row>
    <row r="1140" spans="1:10" x14ac:dyDescent="0.25">
      <c r="A1140">
        <v>1141</v>
      </c>
      <c r="B1140" s="1">
        <v>40495</v>
      </c>
      <c r="C1140">
        <v>11</v>
      </c>
      <c r="D1140" t="s">
        <v>25</v>
      </c>
      <c r="E1140" t="s">
        <v>20</v>
      </c>
      <c r="F1140" t="s">
        <v>21</v>
      </c>
      <c r="G1140" t="s">
        <v>138</v>
      </c>
      <c r="H1140">
        <v>568</v>
      </c>
      <c r="I1140">
        <v>182</v>
      </c>
      <c r="J1140">
        <v>103376</v>
      </c>
    </row>
    <row r="1141" spans="1:10" x14ac:dyDescent="0.25">
      <c r="A1141">
        <v>1142</v>
      </c>
      <c r="B1141" s="1">
        <v>40474</v>
      </c>
      <c r="C1141">
        <v>10</v>
      </c>
      <c r="D1141" t="s">
        <v>25</v>
      </c>
      <c r="E1141" t="s">
        <v>11</v>
      </c>
      <c r="F1141" t="s">
        <v>12</v>
      </c>
      <c r="G1141" t="s">
        <v>138</v>
      </c>
      <c r="H1141">
        <v>1217</v>
      </c>
      <c r="I1141">
        <v>649</v>
      </c>
      <c r="J1141">
        <v>789833</v>
      </c>
    </row>
    <row r="1142" spans="1:10" x14ac:dyDescent="0.25">
      <c r="A1142">
        <v>1143</v>
      </c>
      <c r="B1142" s="1">
        <v>40433</v>
      </c>
      <c r="C1142">
        <v>9</v>
      </c>
      <c r="D1142" t="s">
        <v>10</v>
      </c>
      <c r="E1142" t="s">
        <v>23</v>
      </c>
      <c r="F1142" t="s">
        <v>12</v>
      </c>
      <c r="G1142" t="s">
        <v>122</v>
      </c>
      <c r="H1142">
        <v>395</v>
      </c>
      <c r="I1142">
        <v>798</v>
      </c>
      <c r="J1142">
        <v>315210</v>
      </c>
    </row>
    <row r="1143" spans="1:10" x14ac:dyDescent="0.25">
      <c r="A1143">
        <v>1144</v>
      </c>
      <c r="B1143" s="1">
        <v>40224</v>
      </c>
      <c r="C1143">
        <v>2</v>
      </c>
      <c r="D1143" t="s">
        <v>19</v>
      </c>
      <c r="E1143" t="s">
        <v>20</v>
      </c>
      <c r="F1143" t="s">
        <v>21</v>
      </c>
      <c r="G1143" t="s">
        <v>488</v>
      </c>
      <c r="H1143">
        <v>421</v>
      </c>
      <c r="I1143">
        <v>397</v>
      </c>
      <c r="J1143">
        <v>167137</v>
      </c>
    </row>
    <row r="1144" spans="1:10" x14ac:dyDescent="0.25">
      <c r="A1144">
        <v>1145</v>
      </c>
      <c r="B1144" s="1">
        <v>40189</v>
      </c>
      <c r="C1144">
        <v>1</v>
      </c>
      <c r="D1144" t="s">
        <v>19</v>
      </c>
      <c r="E1144" t="s">
        <v>20</v>
      </c>
      <c r="F1144" t="s">
        <v>21</v>
      </c>
      <c r="G1144" t="s">
        <v>488</v>
      </c>
      <c r="H1144">
        <v>2267</v>
      </c>
      <c r="I1144">
        <v>135</v>
      </c>
      <c r="J1144">
        <v>306045</v>
      </c>
    </row>
    <row r="1145" spans="1:10" x14ac:dyDescent="0.25">
      <c r="A1145">
        <v>1146</v>
      </c>
      <c r="B1145" s="1">
        <v>40270</v>
      </c>
      <c r="C1145">
        <v>4</v>
      </c>
      <c r="D1145" t="s">
        <v>22</v>
      </c>
      <c r="E1145" t="s">
        <v>11</v>
      </c>
      <c r="F1145" t="s">
        <v>15</v>
      </c>
      <c r="G1145" t="s">
        <v>375</v>
      </c>
      <c r="H1145">
        <v>600</v>
      </c>
      <c r="I1145">
        <v>517</v>
      </c>
      <c r="J1145">
        <v>310200</v>
      </c>
    </row>
    <row r="1146" spans="1:10" x14ac:dyDescent="0.25">
      <c r="A1146">
        <v>1147</v>
      </c>
      <c r="B1146" s="1">
        <v>40452</v>
      </c>
      <c r="C1146">
        <v>10</v>
      </c>
      <c r="D1146" t="s">
        <v>25</v>
      </c>
      <c r="E1146" t="s">
        <v>26</v>
      </c>
      <c r="F1146" t="s">
        <v>15</v>
      </c>
      <c r="G1146" t="s">
        <v>375</v>
      </c>
      <c r="H1146">
        <v>592</v>
      </c>
      <c r="I1146">
        <v>451</v>
      </c>
      <c r="J1146">
        <v>266992</v>
      </c>
    </row>
    <row r="1147" spans="1:10" x14ac:dyDescent="0.25">
      <c r="A1147">
        <v>1148</v>
      </c>
      <c r="B1147" s="1">
        <v>40294</v>
      </c>
      <c r="C1147">
        <v>4</v>
      </c>
      <c r="D1147" t="s">
        <v>22</v>
      </c>
      <c r="E1147" t="s">
        <v>20</v>
      </c>
      <c r="F1147" t="s">
        <v>21</v>
      </c>
      <c r="G1147" t="s">
        <v>469</v>
      </c>
      <c r="H1147">
        <v>1278</v>
      </c>
      <c r="I1147">
        <v>474</v>
      </c>
      <c r="J1147">
        <v>605772</v>
      </c>
    </row>
    <row r="1148" spans="1:10" x14ac:dyDescent="0.25">
      <c r="A1148">
        <v>1149</v>
      </c>
      <c r="B1148" s="1">
        <v>40184</v>
      </c>
      <c r="C1148">
        <v>1</v>
      </c>
      <c r="D1148" t="s">
        <v>19</v>
      </c>
      <c r="E1148" t="s">
        <v>17</v>
      </c>
      <c r="F1148" t="s">
        <v>15</v>
      </c>
      <c r="G1148" t="s">
        <v>489</v>
      </c>
      <c r="H1148">
        <v>3954</v>
      </c>
      <c r="I1148">
        <v>126</v>
      </c>
      <c r="J1148">
        <v>498204</v>
      </c>
    </row>
    <row r="1149" spans="1:10" x14ac:dyDescent="0.25">
      <c r="A1149">
        <v>1150</v>
      </c>
      <c r="B1149" s="1">
        <v>40262</v>
      </c>
      <c r="C1149">
        <v>3</v>
      </c>
      <c r="D1149" t="s">
        <v>19</v>
      </c>
      <c r="E1149" t="s">
        <v>11</v>
      </c>
      <c r="F1149" t="s">
        <v>12</v>
      </c>
      <c r="G1149" t="s">
        <v>106</v>
      </c>
      <c r="H1149">
        <v>3056</v>
      </c>
      <c r="I1149">
        <v>715</v>
      </c>
      <c r="J1149">
        <v>2185040</v>
      </c>
    </row>
    <row r="1150" spans="1:10" x14ac:dyDescent="0.25">
      <c r="A1150">
        <v>1151</v>
      </c>
      <c r="B1150" s="1">
        <v>40324</v>
      </c>
      <c r="C1150">
        <v>5</v>
      </c>
      <c r="D1150" t="s">
        <v>22</v>
      </c>
      <c r="E1150" t="s">
        <v>26</v>
      </c>
      <c r="F1150" t="s">
        <v>15</v>
      </c>
      <c r="G1150" t="s">
        <v>106</v>
      </c>
      <c r="H1150">
        <v>3325</v>
      </c>
      <c r="I1150">
        <v>893</v>
      </c>
      <c r="J1150">
        <v>2969225</v>
      </c>
    </row>
    <row r="1151" spans="1:10" x14ac:dyDescent="0.25">
      <c r="A1151">
        <v>1152</v>
      </c>
      <c r="B1151" s="1">
        <v>40448</v>
      </c>
      <c r="C1151">
        <v>9</v>
      </c>
      <c r="D1151" t="s">
        <v>10</v>
      </c>
      <c r="E1151" t="s">
        <v>20</v>
      </c>
      <c r="F1151" t="s">
        <v>21</v>
      </c>
      <c r="G1151" t="s">
        <v>106</v>
      </c>
      <c r="H1151">
        <v>1344</v>
      </c>
      <c r="I1151">
        <v>41</v>
      </c>
      <c r="J1151">
        <v>55104</v>
      </c>
    </row>
    <row r="1152" spans="1:10" x14ac:dyDescent="0.25">
      <c r="A1152">
        <v>1153</v>
      </c>
      <c r="B1152" s="1">
        <v>40422</v>
      </c>
      <c r="C1152">
        <v>9</v>
      </c>
      <c r="D1152" t="s">
        <v>10</v>
      </c>
      <c r="E1152" t="s">
        <v>23</v>
      </c>
      <c r="F1152" t="s">
        <v>12</v>
      </c>
      <c r="G1152" t="s">
        <v>144</v>
      </c>
      <c r="H1152">
        <v>3481</v>
      </c>
      <c r="I1152">
        <v>706</v>
      </c>
      <c r="J1152">
        <v>2457586</v>
      </c>
    </row>
    <row r="1153" spans="1:10" x14ac:dyDescent="0.25">
      <c r="A1153">
        <v>1154</v>
      </c>
      <c r="B1153" s="1">
        <v>40519</v>
      </c>
      <c r="C1153">
        <v>12</v>
      </c>
      <c r="D1153" t="s">
        <v>25</v>
      </c>
      <c r="E1153" t="s">
        <v>20</v>
      </c>
      <c r="F1153" t="s">
        <v>21</v>
      </c>
      <c r="G1153" t="s">
        <v>133</v>
      </c>
      <c r="H1153">
        <v>3692</v>
      </c>
      <c r="I1153">
        <v>642</v>
      </c>
      <c r="J1153">
        <v>2370264</v>
      </c>
    </row>
    <row r="1154" spans="1:10" x14ac:dyDescent="0.25">
      <c r="A1154">
        <v>1155</v>
      </c>
      <c r="B1154" s="1">
        <v>40274</v>
      </c>
      <c r="C1154">
        <v>4</v>
      </c>
      <c r="D1154" t="s">
        <v>22</v>
      </c>
      <c r="E1154" t="s">
        <v>26</v>
      </c>
      <c r="F1154" t="s">
        <v>15</v>
      </c>
      <c r="G1154" t="s">
        <v>490</v>
      </c>
      <c r="H1154">
        <v>3027</v>
      </c>
      <c r="I1154">
        <v>236</v>
      </c>
      <c r="J1154">
        <v>714372</v>
      </c>
    </row>
    <row r="1155" spans="1:10" x14ac:dyDescent="0.25">
      <c r="A1155">
        <v>1156</v>
      </c>
      <c r="B1155" s="1">
        <v>40284</v>
      </c>
      <c r="C1155">
        <v>4</v>
      </c>
      <c r="D1155" t="s">
        <v>22</v>
      </c>
      <c r="E1155" t="s">
        <v>11</v>
      </c>
      <c r="F1155" t="s">
        <v>15</v>
      </c>
      <c r="G1155" t="s">
        <v>301</v>
      </c>
      <c r="H1155">
        <v>1330</v>
      </c>
      <c r="I1155">
        <v>864</v>
      </c>
      <c r="J1155">
        <v>1149120</v>
      </c>
    </row>
    <row r="1156" spans="1:10" x14ac:dyDescent="0.25">
      <c r="A1156">
        <v>1157</v>
      </c>
      <c r="B1156" s="1">
        <v>40400</v>
      </c>
      <c r="C1156">
        <v>8</v>
      </c>
      <c r="D1156" t="s">
        <v>10</v>
      </c>
      <c r="E1156" t="s">
        <v>11</v>
      </c>
      <c r="F1156" t="s">
        <v>12</v>
      </c>
      <c r="G1156" t="s">
        <v>301</v>
      </c>
      <c r="H1156">
        <v>3581</v>
      </c>
      <c r="I1156">
        <v>790</v>
      </c>
      <c r="J1156">
        <v>2828990</v>
      </c>
    </row>
    <row r="1157" spans="1:10" x14ac:dyDescent="0.25">
      <c r="A1157">
        <v>1158</v>
      </c>
      <c r="B1157" s="1">
        <v>40525</v>
      </c>
      <c r="C1157">
        <v>12</v>
      </c>
      <c r="D1157" t="s">
        <v>25</v>
      </c>
      <c r="E1157" t="s">
        <v>11</v>
      </c>
      <c r="F1157" t="s">
        <v>15</v>
      </c>
      <c r="G1157" t="s">
        <v>491</v>
      </c>
      <c r="H1157">
        <v>3877</v>
      </c>
      <c r="I1157">
        <v>834</v>
      </c>
      <c r="J1157">
        <v>3233418</v>
      </c>
    </row>
    <row r="1158" spans="1:10" x14ac:dyDescent="0.25">
      <c r="A1158">
        <v>1159</v>
      </c>
      <c r="B1158" s="1">
        <v>40212</v>
      </c>
      <c r="C1158">
        <v>2</v>
      </c>
      <c r="D1158" t="s">
        <v>19</v>
      </c>
      <c r="E1158" t="s">
        <v>23</v>
      </c>
      <c r="F1158" t="s">
        <v>12</v>
      </c>
      <c r="G1158" t="s">
        <v>491</v>
      </c>
      <c r="H1158">
        <v>1024</v>
      </c>
      <c r="I1158">
        <v>822</v>
      </c>
      <c r="J1158">
        <v>841728</v>
      </c>
    </row>
    <row r="1159" spans="1:10" x14ac:dyDescent="0.25">
      <c r="A1159">
        <v>1160</v>
      </c>
      <c r="B1159" s="1">
        <v>40326</v>
      </c>
      <c r="C1159">
        <v>5</v>
      </c>
      <c r="D1159" t="s">
        <v>22</v>
      </c>
      <c r="E1159" t="s">
        <v>14</v>
      </c>
      <c r="F1159" t="s">
        <v>15</v>
      </c>
      <c r="G1159" t="s">
        <v>492</v>
      </c>
      <c r="H1159">
        <v>3862</v>
      </c>
      <c r="I1159">
        <v>569</v>
      </c>
      <c r="J1159">
        <v>2197478</v>
      </c>
    </row>
    <row r="1160" spans="1:10" x14ac:dyDescent="0.25">
      <c r="A1160">
        <v>1161</v>
      </c>
      <c r="B1160" s="1">
        <v>40410</v>
      </c>
      <c r="C1160">
        <v>8</v>
      </c>
      <c r="D1160" t="s">
        <v>10</v>
      </c>
      <c r="E1160" t="s">
        <v>20</v>
      </c>
      <c r="F1160" t="s">
        <v>21</v>
      </c>
      <c r="G1160" t="s">
        <v>492</v>
      </c>
      <c r="H1160">
        <v>2258</v>
      </c>
      <c r="I1160">
        <v>733</v>
      </c>
      <c r="J1160">
        <v>1655114</v>
      </c>
    </row>
    <row r="1161" spans="1:10" x14ac:dyDescent="0.25">
      <c r="A1161">
        <v>1162</v>
      </c>
      <c r="B1161" s="1">
        <v>40248</v>
      </c>
      <c r="C1161">
        <v>3</v>
      </c>
      <c r="D1161" t="s">
        <v>19</v>
      </c>
      <c r="E1161" t="s">
        <v>20</v>
      </c>
      <c r="F1161" t="s">
        <v>21</v>
      </c>
      <c r="G1161" t="s">
        <v>493</v>
      </c>
      <c r="H1161">
        <v>125</v>
      </c>
      <c r="I1161">
        <v>821</v>
      </c>
      <c r="J1161">
        <v>102625</v>
      </c>
    </row>
    <row r="1162" spans="1:10" x14ac:dyDescent="0.25">
      <c r="A1162">
        <v>1163</v>
      </c>
      <c r="B1162" s="1">
        <v>40343</v>
      </c>
      <c r="C1162">
        <v>6</v>
      </c>
      <c r="D1162" t="s">
        <v>22</v>
      </c>
      <c r="E1162" t="s">
        <v>17</v>
      </c>
      <c r="F1162" t="s">
        <v>15</v>
      </c>
      <c r="G1162" t="s">
        <v>494</v>
      </c>
      <c r="H1162">
        <v>139</v>
      </c>
      <c r="I1162">
        <v>444</v>
      </c>
      <c r="J1162">
        <v>61716</v>
      </c>
    </row>
    <row r="1163" spans="1:10" x14ac:dyDescent="0.25">
      <c r="A1163">
        <v>1164</v>
      </c>
      <c r="B1163" s="1">
        <v>40417</v>
      </c>
      <c r="C1163">
        <v>8</v>
      </c>
      <c r="D1163" t="s">
        <v>10</v>
      </c>
      <c r="E1163" t="s">
        <v>11</v>
      </c>
      <c r="F1163" t="s">
        <v>12</v>
      </c>
      <c r="G1163" t="s">
        <v>494</v>
      </c>
      <c r="H1163">
        <v>845</v>
      </c>
      <c r="I1163">
        <v>353</v>
      </c>
      <c r="J1163">
        <v>298285</v>
      </c>
    </row>
    <row r="1164" spans="1:10" x14ac:dyDescent="0.25">
      <c r="A1164">
        <v>1165</v>
      </c>
      <c r="B1164" s="1">
        <v>40407</v>
      </c>
      <c r="C1164">
        <v>8</v>
      </c>
      <c r="D1164" t="s">
        <v>10</v>
      </c>
      <c r="E1164" t="s">
        <v>11</v>
      </c>
      <c r="F1164" t="s">
        <v>12</v>
      </c>
      <c r="G1164" t="s">
        <v>495</v>
      </c>
      <c r="H1164">
        <v>943</v>
      </c>
      <c r="I1164">
        <v>846</v>
      </c>
      <c r="J1164">
        <v>797778</v>
      </c>
    </row>
    <row r="1165" spans="1:10" x14ac:dyDescent="0.25">
      <c r="A1165">
        <v>1166</v>
      </c>
      <c r="B1165" s="1">
        <v>40449</v>
      </c>
      <c r="C1165">
        <v>9</v>
      </c>
      <c r="D1165" t="s">
        <v>10</v>
      </c>
      <c r="E1165" t="s">
        <v>20</v>
      </c>
      <c r="F1165" t="s">
        <v>21</v>
      </c>
      <c r="G1165" t="s">
        <v>495</v>
      </c>
      <c r="H1165">
        <v>3020</v>
      </c>
      <c r="I1165">
        <v>337</v>
      </c>
      <c r="J1165">
        <v>1017740</v>
      </c>
    </row>
    <row r="1166" spans="1:10" x14ac:dyDescent="0.25">
      <c r="A1166">
        <v>1167</v>
      </c>
      <c r="B1166" s="1">
        <v>40535</v>
      </c>
      <c r="C1166">
        <v>12</v>
      </c>
      <c r="D1166" t="s">
        <v>25</v>
      </c>
      <c r="E1166" t="s">
        <v>26</v>
      </c>
      <c r="F1166" t="s">
        <v>15</v>
      </c>
      <c r="G1166" t="s">
        <v>183</v>
      </c>
      <c r="H1166">
        <v>2850</v>
      </c>
      <c r="I1166">
        <v>855</v>
      </c>
      <c r="J1166">
        <v>2436750</v>
      </c>
    </row>
    <row r="1167" spans="1:10" x14ac:dyDescent="0.25">
      <c r="A1167">
        <v>1168</v>
      </c>
      <c r="B1167" s="1">
        <v>40226</v>
      </c>
      <c r="C1167">
        <v>2</v>
      </c>
      <c r="D1167" t="s">
        <v>19</v>
      </c>
      <c r="E1167" t="s">
        <v>23</v>
      </c>
      <c r="F1167" t="s">
        <v>12</v>
      </c>
      <c r="G1167" t="s">
        <v>496</v>
      </c>
      <c r="H1167">
        <v>1835</v>
      </c>
      <c r="I1167">
        <v>96</v>
      </c>
      <c r="J1167">
        <v>176160</v>
      </c>
    </row>
    <row r="1168" spans="1:10" x14ac:dyDescent="0.25">
      <c r="A1168">
        <v>1169</v>
      </c>
      <c r="B1168" s="1">
        <v>40245</v>
      </c>
      <c r="C1168">
        <v>3</v>
      </c>
      <c r="D1168" t="s">
        <v>19</v>
      </c>
      <c r="E1168" t="s">
        <v>11</v>
      </c>
      <c r="F1168" t="s">
        <v>12</v>
      </c>
      <c r="G1168" t="s">
        <v>496</v>
      </c>
      <c r="H1168">
        <v>3054</v>
      </c>
      <c r="I1168">
        <v>704</v>
      </c>
      <c r="J1168">
        <v>2150016</v>
      </c>
    </row>
    <row r="1169" spans="1:10" x14ac:dyDescent="0.25">
      <c r="A1169">
        <v>1170</v>
      </c>
      <c r="B1169" s="1">
        <v>40291</v>
      </c>
      <c r="C1169">
        <v>4</v>
      </c>
      <c r="D1169" t="s">
        <v>22</v>
      </c>
      <c r="E1169" t="s">
        <v>20</v>
      </c>
      <c r="F1169" t="s">
        <v>21</v>
      </c>
      <c r="G1169" t="s">
        <v>258</v>
      </c>
      <c r="H1169">
        <v>2506</v>
      </c>
      <c r="I1169">
        <v>735</v>
      </c>
      <c r="J1169">
        <v>1841910</v>
      </c>
    </row>
    <row r="1170" spans="1:10" x14ac:dyDescent="0.25">
      <c r="A1170">
        <v>1171</v>
      </c>
      <c r="B1170" s="1">
        <v>40183</v>
      </c>
      <c r="C1170">
        <v>1</v>
      </c>
      <c r="D1170" t="s">
        <v>19</v>
      </c>
      <c r="E1170" t="s">
        <v>11</v>
      </c>
      <c r="F1170" t="s">
        <v>15</v>
      </c>
      <c r="G1170" t="s">
        <v>114</v>
      </c>
      <c r="H1170">
        <v>3671</v>
      </c>
      <c r="I1170">
        <v>778</v>
      </c>
      <c r="J1170">
        <v>2856038</v>
      </c>
    </row>
    <row r="1171" spans="1:10" x14ac:dyDescent="0.25">
      <c r="A1171">
        <v>1172</v>
      </c>
      <c r="B1171" s="1">
        <v>40329</v>
      </c>
      <c r="C1171">
        <v>5</v>
      </c>
      <c r="D1171" t="s">
        <v>22</v>
      </c>
      <c r="E1171" t="s">
        <v>26</v>
      </c>
      <c r="F1171" t="s">
        <v>15</v>
      </c>
      <c r="G1171" t="s">
        <v>114</v>
      </c>
      <c r="H1171">
        <v>1599</v>
      </c>
      <c r="I1171">
        <v>95</v>
      </c>
      <c r="J1171">
        <v>151905</v>
      </c>
    </row>
    <row r="1172" spans="1:10" x14ac:dyDescent="0.25">
      <c r="A1172">
        <v>1173</v>
      </c>
      <c r="B1172" s="1">
        <v>40218</v>
      </c>
      <c r="C1172">
        <v>2</v>
      </c>
      <c r="D1172" t="s">
        <v>19</v>
      </c>
      <c r="E1172" t="s">
        <v>20</v>
      </c>
      <c r="F1172" t="s">
        <v>21</v>
      </c>
      <c r="G1172" t="s">
        <v>497</v>
      </c>
      <c r="H1172">
        <v>70</v>
      </c>
      <c r="I1172">
        <v>656</v>
      </c>
      <c r="J1172">
        <v>45920</v>
      </c>
    </row>
    <row r="1173" spans="1:10" x14ac:dyDescent="0.25">
      <c r="A1173">
        <v>1174</v>
      </c>
      <c r="B1173" s="1">
        <v>40301</v>
      </c>
      <c r="C1173">
        <v>5</v>
      </c>
      <c r="D1173" t="s">
        <v>22</v>
      </c>
      <c r="E1173" t="s">
        <v>17</v>
      </c>
      <c r="F1173" t="s">
        <v>15</v>
      </c>
      <c r="G1173" t="s">
        <v>292</v>
      </c>
      <c r="H1173">
        <v>1679</v>
      </c>
      <c r="I1173">
        <v>607</v>
      </c>
      <c r="J1173">
        <v>1019153</v>
      </c>
    </row>
    <row r="1174" spans="1:10" x14ac:dyDescent="0.25">
      <c r="A1174">
        <v>1175</v>
      </c>
      <c r="B1174" s="1">
        <v>40371</v>
      </c>
      <c r="C1174">
        <v>7</v>
      </c>
      <c r="D1174" t="s">
        <v>10</v>
      </c>
      <c r="E1174" t="s">
        <v>11</v>
      </c>
      <c r="F1174" t="s">
        <v>15</v>
      </c>
      <c r="G1174" t="s">
        <v>498</v>
      </c>
      <c r="H1174">
        <v>432</v>
      </c>
      <c r="I1174">
        <v>692</v>
      </c>
      <c r="J1174">
        <v>298944</v>
      </c>
    </row>
    <row r="1175" spans="1:10" x14ac:dyDescent="0.25">
      <c r="A1175">
        <v>1176</v>
      </c>
      <c r="B1175" s="1">
        <v>40346</v>
      </c>
      <c r="C1175">
        <v>6</v>
      </c>
      <c r="D1175" t="s">
        <v>22</v>
      </c>
      <c r="E1175" t="s">
        <v>11</v>
      </c>
      <c r="F1175" t="s">
        <v>12</v>
      </c>
      <c r="G1175" t="s">
        <v>498</v>
      </c>
      <c r="H1175">
        <v>1771</v>
      </c>
      <c r="I1175">
        <v>843</v>
      </c>
      <c r="J1175">
        <v>1492953</v>
      </c>
    </row>
    <row r="1176" spans="1:10" x14ac:dyDescent="0.25">
      <c r="A1176">
        <v>1177</v>
      </c>
      <c r="B1176" s="1">
        <v>40231</v>
      </c>
      <c r="C1176">
        <v>2</v>
      </c>
      <c r="D1176" t="s">
        <v>19</v>
      </c>
      <c r="E1176" t="s">
        <v>23</v>
      </c>
      <c r="F1176" t="s">
        <v>12</v>
      </c>
      <c r="G1176" t="s">
        <v>110</v>
      </c>
      <c r="H1176">
        <v>3906</v>
      </c>
      <c r="I1176">
        <v>52</v>
      </c>
      <c r="J1176">
        <v>203112</v>
      </c>
    </row>
    <row r="1177" spans="1:10" x14ac:dyDescent="0.25">
      <c r="A1177">
        <v>1178</v>
      </c>
      <c r="B1177" s="1">
        <v>40379</v>
      </c>
      <c r="C1177">
        <v>7</v>
      </c>
      <c r="D1177" t="s">
        <v>10</v>
      </c>
      <c r="E1177" t="s">
        <v>26</v>
      </c>
      <c r="F1177" t="s">
        <v>15</v>
      </c>
      <c r="G1177" t="s">
        <v>188</v>
      </c>
      <c r="H1177">
        <v>3981</v>
      </c>
      <c r="I1177">
        <v>486</v>
      </c>
      <c r="J1177">
        <v>1934766</v>
      </c>
    </row>
    <row r="1178" spans="1:10" x14ac:dyDescent="0.25">
      <c r="A1178">
        <v>1179</v>
      </c>
      <c r="B1178" s="1">
        <v>40282</v>
      </c>
      <c r="C1178">
        <v>4</v>
      </c>
      <c r="D1178" t="s">
        <v>22</v>
      </c>
      <c r="E1178" t="s">
        <v>14</v>
      </c>
      <c r="F1178" t="s">
        <v>15</v>
      </c>
      <c r="G1178" t="s">
        <v>468</v>
      </c>
      <c r="H1178">
        <v>1446</v>
      </c>
      <c r="I1178">
        <v>84</v>
      </c>
      <c r="J1178">
        <v>121464</v>
      </c>
    </row>
    <row r="1179" spans="1:10" x14ac:dyDescent="0.25">
      <c r="A1179">
        <v>1180</v>
      </c>
      <c r="B1179" s="1">
        <v>40229</v>
      </c>
      <c r="C1179">
        <v>2</v>
      </c>
      <c r="D1179" t="s">
        <v>19</v>
      </c>
      <c r="E1179" t="s">
        <v>20</v>
      </c>
      <c r="F1179" t="s">
        <v>21</v>
      </c>
      <c r="G1179" t="s">
        <v>240</v>
      </c>
      <c r="H1179">
        <v>2077</v>
      </c>
      <c r="I1179">
        <v>52</v>
      </c>
      <c r="J1179">
        <v>108004</v>
      </c>
    </row>
    <row r="1180" spans="1:10" x14ac:dyDescent="0.25">
      <c r="A1180">
        <v>1181</v>
      </c>
      <c r="B1180" s="1">
        <v>40464</v>
      </c>
      <c r="C1180">
        <v>10</v>
      </c>
      <c r="D1180" t="s">
        <v>25</v>
      </c>
      <c r="E1180" t="s">
        <v>26</v>
      </c>
      <c r="F1180" t="s">
        <v>15</v>
      </c>
      <c r="G1180" t="s">
        <v>240</v>
      </c>
      <c r="H1180">
        <v>1358</v>
      </c>
      <c r="I1180">
        <v>591</v>
      </c>
      <c r="J1180">
        <v>802578</v>
      </c>
    </row>
    <row r="1181" spans="1:10" x14ac:dyDescent="0.25">
      <c r="A1181">
        <v>1182</v>
      </c>
      <c r="B1181" s="1">
        <v>40325</v>
      </c>
      <c r="C1181">
        <v>5</v>
      </c>
      <c r="D1181" t="s">
        <v>22</v>
      </c>
      <c r="E1181" t="s">
        <v>26</v>
      </c>
      <c r="F1181" t="s">
        <v>15</v>
      </c>
      <c r="G1181" t="s">
        <v>499</v>
      </c>
      <c r="H1181">
        <v>1650</v>
      </c>
      <c r="I1181">
        <v>45</v>
      </c>
      <c r="J1181">
        <v>74250</v>
      </c>
    </row>
    <row r="1182" spans="1:10" x14ac:dyDescent="0.25">
      <c r="A1182">
        <v>1183</v>
      </c>
      <c r="B1182" s="1">
        <v>40328</v>
      </c>
      <c r="C1182">
        <v>5</v>
      </c>
      <c r="D1182" t="s">
        <v>22</v>
      </c>
      <c r="E1182" t="s">
        <v>26</v>
      </c>
      <c r="F1182" t="s">
        <v>15</v>
      </c>
      <c r="G1182" t="s">
        <v>499</v>
      </c>
      <c r="H1182">
        <v>1588</v>
      </c>
      <c r="I1182">
        <v>451</v>
      </c>
      <c r="J1182">
        <v>716188</v>
      </c>
    </row>
    <row r="1183" spans="1:10" x14ac:dyDescent="0.25">
      <c r="A1183">
        <v>1184</v>
      </c>
      <c r="B1183" s="1">
        <v>40458</v>
      </c>
      <c r="C1183">
        <v>10</v>
      </c>
      <c r="D1183" t="s">
        <v>25</v>
      </c>
      <c r="E1183" t="s">
        <v>20</v>
      </c>
      <c r="F1183" t="s">
        <v>21</v>
      </c>
      <c r="G1183" t="s">
        <v>499</v>
      </c>
      <c r="H1183">
        <v>1289</v>
      </c>
      <c r="I1183">
        <v>867</v>
      </c>
      <c r="J1183">
        <v>1117563</v>
      </c>
    </row>
    <row r="1184" spans="1:10" x14ac:dyDescent="0.25">
      <c r="A1184">
        <v>1185</v>
      </c>
      <c r="B1184" s="1">
        <v>40205</v>
      </c>
      <c r="C1184">
        <v>1</v>
      </c>
      <c r="D1184" t="s">
        <v>19</v>
      </c>
      <c r="E1184" t="s">
        <v>17</v>
      </c>
      <c r="F1184" t="s">
        <v>15</v>
      </c>
      <c r="G1184" t="s">
        <v>499</v>
      </c>
      <c r="H1184">
        <v>3778</v>
      </c>
      <c r="I1184">
        <v>456</v>
      </c>
      <c r="J1184">
        <v>1722768</v>
      </c>
    </row>
    <row r="1185" spans="1:10" x14ac:dyDescent="0.25">
      <c r="A1185">
        <v>1186</v>
      </c>
      <c r="B1185" s="1">
        <v>40414</v>
      </c>
      <c r="C1185">
        <v>8</v>
      </c>
      <c r="D1185" t="s">
        <v>10</v>
      </c>
      <c r="E1185" t="s">
        <v>20</v>
      </c>
      <c r="F1185" t="s">
        <v>21</v>
      </c>
      <c r="G1185" t="s">
        <v>500</v>
      </c>
      <c r="H1185">
        <v>3098</v>
      </c>
      <c r="I1185">
        <v>588</v>
      </c>
      <c r="J1185">
        <v>1821624</v>
      </c>
    </row>
    <row r="1186" spans="1:10" x14ac:dyDescent="0.25">
      <c r="A1186">
        <v>1187</v>
      </c>
      <c r="B1186" s="1">
        <v>40423</v>
      </c>
      <c r="C1186">
        <v>9</v>
      </c>
      <c r="D1186" t="s">
        <v>10</v>
      </c>
      <c r="E1186" t="s">
        <v>11</v>
      </c>
      <c r="F1186" t="s">
        <v>15</v>
      </c>
      <c r="G1186" t="s">
        <v>316</v>
      </c>
      <c r="H1186">
        <v>1345</v>
      </c>
      <c r="I1186">
        <v>307</v>
      </c>
      <c r="J1186">
        <v>412915</v>
      </c>
    </row>
    <row r="1187" spans="1:10" x14ac:dyDescent="0.25">
      <c r="A1187">
        <v>1188</v>
      </c>
      <c r="B1187" s="1">
        <v>40325</v>
      </c>
      <c r="C1187">
        <v>5</v>
      </c>
      <c r="D1187" t="s">
        <v>22</v>
      </c>
      <c r="E1187" t="s">
        <v>14</v>
      </c>
      <c r="F1187" t="s">
        <v>15</v>
      </c>
      <c r="G1187" t="s">
        <v>501</v>
      </c>
      <c r="H1187">
        <v>3318</v>
      </c>
      <c r="I1187">
        <v>105</v>
      </c>
      <c r="J1187">
        <v>348390</v>
      </c>
    </row>
    <row r="1188" spans="1:10" x14ac:dyDescent="0.25">
      <c r="A1188">
        <v>1189</v>
      </c>
      <c r="B1188" s="1">
        <v>40470</v>
      </c>
      <c r="C1188">
        <v>10</v>
      </c>
      <c r="D1188" t="s">
        <v>25</v>
      </c>
      <c r="E1188" t="s">
        <v>11</v>
      </c>
      <c r="F1188" t="s">
        <v>12</v>
      </c>
      <c r="G1188" t="s">
        <v>229</v>
      </c>
      <c r="H1188">
        <v>1043</v>
      </c>
      <c r="I1188">
        <v>778</v>
      </c>
      <c r="J1188">
        <v>811454</v>
      </c>
    </row>
    <row r="1189" spans="1:10" x14ac:dyDescent="0.25">
      <c r="A1189">
        <v>1190</v>
      </c>
      <c r="B1189" s="1">
        <v>40282</v>
      </c>
      <c r="C1189">
        <v>4</v>
      </c>
      <c r="D1189" t="s">
        <v>22</v>
      </c>
      <c r="E1189" t="s">
        <v>20</v>
      </c>
      <c r="F1189" t="s">
        <v>21</v>
      </c>
      <c r="G1189" t="s">
        <v>229</v>
      </c>
      <c r="H1189">
        <v>1320</v>
      </c>
      <c r="I1189">
        <v>632</v>
      </c>
      <c r="J1189">
        <v>834240</v>
      </c>
    </row>
    <row r="1190" spans="1:10" x14ac:dyDescent="0.25">
      <c r="A1190">
        <v>1191</v>
      </c>
      <c r="B1190" s="1">
        <v>40268</v>
      </c>
      <c r="C1190">
        <v>3</v>
      </c>
      <c r="D1190" t="s">
        <v>19</v>
      </c>
      <c r="E1190" t="s">
        <v>20</v>
      </c>
      <c r="F1190" t="s">
        <v>21</v>
      </c>
      <c r="G1190" t="s">
        <v>502</v>
      </c>
      <c r="H1190">
        <v>3858</v>
      </c>
      <c r="I1190">
        <v>884</v>
      </c>
      <c r="J1190">
        <v>3410472</v>
      </c>
    </row>
    <row r="1191" spans="1:10" x14ac:dyDescent="0.25">
      <c r="A1191">
        <v>1192</v>
      </c>
      <c r="B1191" s="1">
        <v>40315</v>
      </c>
      <c r="C1191">
        <v>5</v>
      </c>
      <c r="D1191" t="s">
        <v>22</v>
      </c>
      <c r="E1191" t="s">
        <v>20</v>
      </c>
      <c r="F1191" t="s">
        <v>21</v>
      </c>
      <c r="G1191" t="s">
        <v>502</v>
      </c>
      <c r="H1191">
        <v>3234</v>
      </c>
      <c r="I1191">
        <v>634</v>
      </c>
      <c r="J1191">
        <v>2050356</v>
      </c>
    </row>
    <row r="1192" spans="1:10" x14ac:dyDescent="0.25">
      <c r="A1192">
        <v>1193</v>
      </c>
      <c r="B1192" s="1">
        <v>40362</v>
      </c>
      <c r="C1192">
        <v>7</v>
      </c>
      <c r="D1192" t="s">
        <v>10</v>
      </c>
      <c r="E1192" t="s">
        <v>20</v>
      </c>
      <c r="F1192" t="s">
        <v>21</v>
      </c>
      <c r="G1192" t="s">
        <v>28</v>
      </c>
      <c r="H1192">
        <v>2322</v>
      </c>
      <c r="I1192">
        <v>26</v>
      </c>
      <c r="J1192">
        <v>60372</v>
      </c>
    </row>
    <row r="1193" spans="1:10" x14ac:dyDescent="0.25">
      <c r="A1193">
        <v>1194</v>
      </c>
      <c r="B1193" s="1">
        <v>40294</v>
      </c>
      <c r="C1193">
        <v>4</v>
      </c>
      <c r="D1193" t="s">
        <v>22</v>
      </c>
      <c r="E1193" t="s">
        <v>11</v>
      </c>
      <c r="F1193" t="s">
        <v>15</v>
      </c>
      <c r="G1193" t="s">
        <v>28</v>
      </c>
      <c r="H1193">
        <v>1401</v>
      </c>
      <c r="I1193">
        <v>506</v>
      </c>
      <c r="J1193">
        <v>708906</v>
      </c>
    </row>
    <row r="1194" spans="1:10" x14ac:dyDescent="0.25">
      <c r="A1194">
        <v>1195</v>
      </c>
      <c r="B1194" s="1">
        <v>40367</v>
      </c>
      <c r="C1194">
        <v>7</v>
      </c>
      <c r="D1194" t="s">
        <v>10</v>
      </c>
      <c r="E1194" t="s">
        <v>20</v>
      </c>
      <c r="F1194" t="s">
        <v>21</v>
      </c>
      <c r="G1194" t="s">
        <v>461</v>
      </c>
      <c r="H1194">
        <v>3672</v>
      </c>
      <c r="I1194">
        <v>756</v>
      </c>
      <c r="J1194">
        <v>2776032</v>
      </c>
    </row>
    <row r="1195" spans="1:10" x14ac:dyDescent="0.25">
      <c r="A1195">
        <v>1196</v>
      </c>
      <c r="B1195" s="1">
        <v>40325</v>
      </c>
      <c r="C1195">
        <v>5</v>
      </c>
      <c r="D1195" t="s">
        <v>22</v>
      </c>
      <c r="E1195" t="s">
        <v>20</v>
      </c>
      <c r="F1195" t="s">
        <v>21</v>
      </c>
      <c r="G1195" t="s">
        <v>145</v>
      </c>
      <c r="H1195">
        <v>57</v>
      </c>
      <c r="I1195">
        <v>86</v>
      </c>
      <c r="J1195">
        <v>4902</v>
      </c>
    </row>
    <row r="1196" spans="1:10" x14ac:dyDescent="0.25">
      <c r="A1196">
        <v>1197</v>
      </c>
      <c r="B1196" s="1">
        <v>40481</v>
      </c>
      <c r="C1196">
        <v>10</v>
      </c>
      <c r="D1196" t="s">
        <v>25</v>
      </c>
      <c r="E1196" t="s">
        <v>20</v>
      </c>
      <c r="F1196" t="s">
        <v>21</v>
      </c>
      <c r="G1196" t="s">
        <v>503</v>
      </c>
      <c r="H1196">
        <v>1436</v>
      </c>
      <c r="I1196">
        <v>726</v>
      </c>
      <c r="J1196">
        <v>1042536</v>
      </c>
    </row>
    <row r="1197" spans="1:10" x14ac:dyDescent="0.25">
      <c r="A1197">
        <v>1198</v>
      </c>
      <c r="B1197" s="1">
        <v>40308</v>
      </c>
      <c r="C1197">
        <v>5</v>
      </c>
      <c r="D1197" t="s">
        <v>22</v>
      </c>
      <c r="E1197" t="s">
        <v>26</v>
      </c>
      <c r="F1197" t="s">
        <v>15</v>
      </c>
      <c r="G1197" t="s">
        <v>503</v>
      </c>
      <c r="H1197">
        <v>1543</v>
      </c>
      <c r="I1197">
        <v>186</v>
      </c>
      <c r="J1197">
        <v>286998</v>
      </c>
    </row>
    <row r="1198" spans="1:10" x14ac:dyDescent="0.25">
      <c r="A1198">
        <v>1199</v>
      </c>
      <c r="B1198" s="1">
        <v>40470</v>
      </c>
      <c r="C1198">
        <v>10</v>
      </c>
      <c r="D1198" t="s">
        <v>25</v>
      </c>
      <c r="E1198" t="s">
        <v>17</v>
      </c>
      <c r="F1198" t="s">
        <v>15</v>
      </c>
      <c r="G1198" t="s">
        <v>504</v>
      </c>
      <c r="H1198">
        <v>3028</v>
      </c>
      <c r="I1198">
        <v>263</v>
      </c>
      <c r="J1198">
        <v>796364</v>
      </c>
    </row>
    <row r="1199" spans="1:10" x14ac:dyDescent="0.25">
      <c r="A1199">
        <v>1200</v>
      </c>
      <c r="B1199" s="1">
        <v>40434</v>
      </c>
      <c r="C1199">
        <v>9</v>
      </c>
      <c r="D1199" t="s">
        <v>10</v>
      </c>
      <c r="E1199" t="s">
        <v>11</v>
      </c>
      <c r="F1199" t="s">
        <v>12</v>
      </c>
      <c r="G1199" t="s">
        <v>368</v>
      </c>
      <c r="H1199">
        <v>1156</v>
      </c>
      <c r="I1199">
        <v>209</v>
      </c>
      <c r="J1199">
        <v>241604</v>
      </c>
    </row>
    <row r="1200" spans="1:10" x14ac:dyDescent="0.25">
      <c r="A1200">
        <v>1201</v>
      </c>
      <c r="B1200" s="1">
        <v>40295</v>
      </c>
      <c r="C1200">
        <v>4</v>
      </c>
      <c r="D1200" t="s">
        <v>22</v>
      </c>
      <c r="E1200" t="s">
        <v>14</v>
      </c>
      <c r="F1200" t="s">
        <v>15</v>
      </c>
      <c r="G1200" t="s">
        <v>368</v>
      </c>
      <c r="H1200">
        <v>2284</v>
      </c>
      <c r="I1200">
        <v>508</v>
      </c>
      <c r="J1200">
        <v>1160272</v>
      </c>
    </row>
    <row r="1201" spans="1:10" x14ac:dyDescent="0.25">
      <c r="A1201">
        <v>1202</v>
      </c>
      <c r="B1201" s="1">
        <v>40331</v>
      </c>
      <c r="C1201">
        <v>6</v>
      </c>
      <c r="D1201" t="s">
        <v>22</v>
      </c>
      <c r="E1201" t="s">
        <v>14</v>
      </c>
      <c r="F1201" t="s">
        <v>15</v>
      </c>
      <c r="G1201" t="s">
        <v>432</v>
      </c>
      <c r="H1201">
        <v>3598</v>
      </c>
      <c r="I1201">
        <v>288</v>
      </c>
      <c r="J1201">
        <v>1036224</v>
      </c>
    </row>
    <row r="1202" spans="1:10" x14ac:dyDescent="0.25">
      <c r="A1202">
        <v>1203</v>
      </c>
      <c r="B1202" s="1">
        <v>40361</v>
      </c>
      <c r="C1202">
        <v>7</v>
      </c>
      <c r="D1202" t="s">
        <v>10</v>
      </c>
      <c r="E1202" t="s">
        <v>11</v>
      </c>
      <c r="F1202" t="s">
        <v>12</v>
      </c>
      <c r="G1202" t="s">
        <v>432</v>
      </c>
      <c r="H1202">
        <v>397</v>
      </c>
      <c r="I1202">
        <v>859</v>
      </c>
      <c r="J1202">
        <v>341023</v>
      </c>
    </row>
    <row r="1203" spans="1:10" x14ac:dyDescent="0.25">
      <c r="A1203">
        <v>1204</v>
      </c>
      <c r="B1203" s="1">
        <v>40198</v>
      </c>
      <c r="C1203">
        <v>1</v>
      </c>
      <c r="D1203" t="s">
        <v>19</v>
      </c>
      <c r="E1203" t="s">
        <v>11</v>
      </c>
      <c r="F1203" t="s">
        <v>12</v>
      </c>
      <c r="G1203" t="s">
        <v>356</v>
      </c>
      <c r="H1203">
        <v>3526</v>
      </c>
      <c r="I1203">
        <v>107</v>
      </c>
      <c r="J1203">
        <v>377282</v>
      </c>
    </row>
    <row r="1204" spans="1:10" x14ac:dyDescent="0.25">
      <c r="A1204">
        <v>1205</v>
      </c>
      <c r="B1204" s="1">
        <v>40424</v>
      </c>
      <c r="C1204">
        <v>9</v>
      </c>
      <c r="D1204" t="s">
        <v>10</v>
      </c>
      <c r="E1204" t="s">
        <v>20</v>
      </c>
      <c r="F1204" t="s">
        <v>21</v>
      </c>
      <c r="G1204" t="s">
        <v>301</v>
      </c>
      <c r="H1204">
        <v>1058</v>
      </c>
      <c r="I1204">
        <v>456</v>
      </c>
      <c r="J1204">
        <v>482448</v>
      </c>
    </row>
    <row r="1205" spans="1:10" x14ac:dyDescent="0.25">
      <c r="A1205">
        <v>1206</v>
      </c>
      <c r="B1205" s="1">
        <v>40352</v>
      </c>
      <c r="C1205">
        <v>6</v>
      </c>
      <c r="D1205" t="s">
        <v>22</v>
      </c>
      <c r="E1205" t="s">
        <v>11</v>
      </c>
      <c r="F1205" t="s">
        <v>12</v>
      </c>
      <c r="G1205" t="s">
        <v>505</v>
      </c>
      <c r="H1205">
        <v>1151</v>
      </c>
      <c r="I1205">
        <v>796</v>
      </c>
      <c r="J1205">
        <v>916196</v>
      </c>
    </row>
    <row r="1206" spans="1:10" x14ac:dyDescent="0.25">
      <c r="A1206">
        <v>1207</v>
      </c>
      <c r="B1206" s="1">
        <v>40279</v>
      </c>
      <c r="C1206">
        <v>4</v>
      </c>
      <c r="D1206" t="s">
        <v>22</v>
      </c>
      <c r="E1206" t="s">
        <v>11</v>
      </c>
      <c r="F1206" t="s">
        <v>15</v>
      </c>
      <c r="G1206" t="s">
        <v>505</v>
      </c>
      <c r="H1206">
        <v>778</v>
      </c>
      <c r="I1206">
        <v>182</v>
      </c>
      <c r="J1206">
        <v>141596</v>
      </c>
    </row>
    <row r="1207" spans="1:10" x14ac:dyDescent="0.25">
      <c r="A1207">
        <v>1208</v>
      </c>
      <c r="B1207" s="1">
        <v>40182</v>
      </c>
      <c r="C1207">
        <v>1</v>
      </c>
      <c r="D1207" t="s">
        <v>19</v>
      </c>
      <c r="E1207" t="s">
        <v>14</v>
      </c>
      <c r="F1207" t="s">
        <v>15</v>
      </c>
      <c r="G1207" t="s">
        <v>278</v>
      </c>
      <c r="H1207">
        <v>2431</v>
      </c>
      <c r="I1207">
        <v>33</v>
      </c>
      <c r="J1207">
        <v>80223</v>
      </c>
    </row>
    <row r="1208" spans="1:10" x14ac:dyDescent="0.25">
      <c r="A1208">
        <v>1209</v>
      </c>
      <c r="B1208" s="1">
        <v>40257</v>
      </c>
      <c r="C1208">
        <v>3</v>
      </c>
      <c r="D1208" t="s">
        <v>19</v>
      </c>
      <c r="E1208" t="s">
        <v>11</v>
      </c>
      <c r="F1208" t="s">
        <v>12</v>
      </c>
      <c r="G1208" t="s">
        <v>234</v>
      </c>
      <c r="H1208">
        <v>1810</v>
      </c>
      <c r="I1208">
        <v>494</v>
      </c>
      <c r="J1208">
        <v>894140</v>
      </c>
    </row>
    <row r="1209" spans="1:10" x14ac:dyDescent="0.25">
      <c r="A1209">
        <v>1210</v>
      </c>
      <c r="B1209" s="1">
        <v>40332</v>
      </c>
      <c r="C1209">
        <v>6</v>
      </c>
      <c r="D1209" t="s">
        <v>22</v>
      </c>
      <c r="E1209" t="s">
        <v>20</v>
      </c>
      <c r="F1209" t="s">
        <v>21</v>
      </c>
      <c r="G1209" t="s">
        <v>234</v>
      </c>
      <c r="H1209">
        <v>3981</v>
      </c>
      <c r="I1209">
        <v>855</v>
      </c>
      <c r="J1209">
        <v>3403755</v>
      </c>
    </row>
    <row r="1210" spans="1:10" x14ac:dyDescent="0.25">
      <c r="A1210">
        <v>1211</v>
      </c>
      <c r="B1210" s="1">
        <v>40223</v>
      </c>
      <c r="C1210">
        <v>2</v>
      </c>
      <c r="D1210" t="s">
        <v>19</v>
      </c>
      <c r="E1210" t="s">
        <v>11</v>
      </c>
      <c r="F1210" t="s">
        <v>12</v>
      </c>
      <c r="G1210" t="s">
        <v>414</v>
      </c>
      <c r="H1210">
        <v>2457</v>
      </c>
      <c r="I1210">
        <v>389</v>
      </c>
      <c r="J1210">
        <v>955773</v>
      </c>
    </row>
    <row r="1211" spans="1:10" x14ac:dyDescent="0.25">
      <c r="A1211">
        <v>1212</v>
      </c>
      <c r="B1211" s="1">
        <v>40297</v>
      </c>
      <c r="C1211">
        <v>4</v>
      </c>
      <c r="D1211" t="s">
        <v>22</v>
      </c>
      <c r="E1211" t="s">
        <v>11</v>
      </c>
      <c r="F1211" t="s">
        <v>15</v>
      </c>
      <c r="G1211" t="s">
        <v>506</v>
      </c>
      <c r="H1211">
        <v>2894</v>
      </c>
      <c r="I1211">
        <v>847</v>
      </c>
      <c r="J1211">
        <v>2451218</v>
      </c>
    </row>
    <row r="1212" spans="1:10" x14ac:dyDescent="0.25">
      <c r="A1212">
        <v>1213</v>
      </c>
      <c r="B1212" s="1">
        <v>40288</v>
      </c>
      <c r="C1212">
        <v>4</v>
      </c>
      <c r="D1212" t="s">
        <v>22</v>
      </c>
      <c r="E1212" t="s">
        <v>23</v>
      </c>
      <c r="F1212" t="s">
        <v>12</v>
      </c>
      <c r="G1212" t="s">
        <v>448</v>
      </c>
      <c r="H1212">
        <v>712</v>
      </c>
      <c r="I1212">
        <v>182</v>
      </c>
      <c r="J1212">
        <v>129584</v>
      </c>
    </row>
    <row r="1213" spans="1:10" x14ac:dyDescent="0.25">
      <c r="A1213">
        <v>1214</v>
      </c>
      <c r="B1213" s="1">
        <v>40370</v>
      </c>
      <c r="C1213">
        <v>7</v>
      </c>
      <c r="D1213" t="s">
        <v>10</v>
      </c>
      <c r="E1213" t="s">
        <v>14</v>
      </c>
      <c r="F1213" t="s">
        <v>15</v>
      </c>
      <c r="G1213" t="s">
        <v>507</v>
      </c>
      <c r="H1213">
        <v>570</v>
      </c>
      <c r="I1213">
        <v>392</v>
      </c>
      <c r="J1213">
        <v>223440</v>
      </c>
    </row>
    <row r="1214" spans="1:10" x14ac:dyDescent="0.25">
      <c r="A1214">
        <v>1215</v>
      </c>
      <c r="B1214" s="1">
        <v>40262</v>
      </c>
      <c r="C1214">
        <v>3</v>
      </c>
      <c r="D1214" t="s">
        <v>19</v>
      </c>
      <c r="E1214" t="s">
        <v>14</v>
      </c>
      <c r="F1214" t="s">
        <v>15</v>
      </c>
      <c r="G1214" t="s">
        <v>208</v>
      </c>
      <c r="H1214">
        <v>1594</v>
      </c>
      <c r="I1214">
        <v>336</v>
      </c>
      <c r="J1214">
        <v>535584</v>
      </c>
    </row>
    <row r="1215" spans="1:10" x14ac:dyDescent="0.25">
      <c r="A1215">
        <v>1216</v>
      </c>
      <c r="B1215" s="1">
        <v>40271</v>
      </c>
      <c r="C1215">
        <v>4</v>
      </c>
      <c r="D1215" t="s">
        <v>22</v>
      </c>
      <c r="E1215" t="s">
        <v>11</v>
      </c>
      <c r="F1215" t="s">
        <v>15</v>
      </c>
      <c r="G1215" t="s">
        <v>208</v>
      </c>
      <c r="H1215">
        <v>619</v>
      </c>
      <c r="I1215">
        <v>562</v>
      </c>
      <c r="J1215">
        <v>347878</v>
      </c>
    </row>
    <row r="1216" spans="1:10" x14ac:dyDescent="0.25">
      <c r="A1216">
        <v>1217</v>
      </c>
      <c r="B1216" s="1">
        <v>40379</v>
      </c>
      <c r="C1216">
        <v>7</v>
      </c>
      <c r="D1216" t="s">
        <v>10</v>
      </c>
      <c r="E1216" t="s">
        <v>11</v>
      </c>
      <c r="F1216" t="s">
        <v>12</v>
      </c>
      <c r="G1216" t="s">
        <v>493</v>
      </c>
      <c r="H1216">
        <v>910</v>
      </c>
      <c r="I1216">
        <v>222</v>
      </c>
      <c r="J1216">
        <v>202020</v>
      </c>
    </row>
    <row r="1217" spans="1:10" x14ac:dyDescent="0.25">
      <c r="A1217">
        <v>1218</v>
      </c>
      <c r="B1217" s="1">
        <v>40331</v>
      </c>
      <c r="C1217">
        <v>6</v>
      </c>
      <c r="D1217" t="s">
        <v>22</v>
      </c>
      <c r="E1217" t="s">
        <v>11</v>
      </c>
      <c r="F1217" t="s">
        <v>12</v>
      </c>
      <c r="G1217" t="s">
        <v>493</v>
      </c>
      <c r="H1217">
        <v>2500</v>
      </c>
      <c r="I1217">
        <v>21</v>
      </c>
      <c r="J1217">
        <v>52500</v>
      </c>
    </row>
    <row r="1218" spans="1:10" x14ac:dyDescent="0.25">
      <c r="A1218">
        <v>1219</v>
      </c>
      <c r="B1218" s="1">
        <v>40477</v>
      </c>
      <c r="C1218">
        <v>10</v>
      </c>
      <c r="D1218" t="s">
        <v>25</v>
      </c>
      <c r="E1218" t="s">
        <v>11</v>
      </c>
      <c r="F1218" t="s">
        <v>15</v>
      </c>
      <c r="G1218" t="s">
        <v>396</v>
      </c>
      <c r="H1218">
        <v>143</v>
      </c>
      <c r="I1218">
        <v>660</v>
      </c>
      <c r="J1218">
        <v>94380</v>
      </c>
    </row>
    <row r="1219" spans="1:10" x14ac:dyDescent="0.25">
      <c r="A1219">
        <v>1220</v>
      </c>
      <c r="B1219" s="1">
        <v>40208</v>
      </c>
      <c r="C1219">
        <v>1</v>
      </c>
      <c r="D1219" t="s">
        <v>19</v>
      </c>
      <c r="E1219" t="s">
        <v>26</v>
      </c>
      <c r="F1219" t="s">
        <v>15</v>
      </c>
      <c r="G1219" t="s">
        <v>396</v>
      </c>
      <c r="H1219">
        <v>1121</v>
      </c>
      <c r="I1219">
        <v>554</v>
      </c>
      <c r="J1219">
        <v>621034</v>
      </c>
    </row>
    <row r="1220" spans="1:10" x14ac:dyDescent="0.25">
      <c r="A1220">
        <v>1221</v>
      </c>
      <c r="B1220" s="1">
        <v>40221</v>
      </c>
      <c r="C1220">
        <v>2</v>
      </c>
      <c r="D1220" t="s">
        <v>19</v>
      </c>
      <c r="E1220" t="s">
        <v>14</v>
      </c>
      <c r="F1220" t="s">
        <v>15</v>
      </c>
      <c r="G1220" t="s">
        <v>159</v>
      </c>
      <c r="H1220">
        <v>1826</v>
      </c>
      <c r="I1220">
        <v>162</v>
      </c>
      <c r="J1220">
        <v>295812</v>
      </c>
    </row>
    <row r="1221" spans="1:10" x14ac:dyDescent="0.25">
      <c r="A1221">
        <v>1222</v>
      </c>
      <c r="B1221" s="1">
        <v>40276</v>
      </c>
      <c r="C1221">
        <v>4</v>
      </c>
      <c r="D1221" t="s">
        <v>22</v>
      </c>
      <c r="E1221" t="s">
        <v>20</v>
      </c>
      <c r="F1221" t="s">
        <v>21</v>
      </c>
      <c r="G1221" t="s">
        <v>159</v>
      </c>
      <c r="H1221">
        <v>1359</v>
      </c>
      <c r="I1221">
        <v>136</v>
      </c>
      <c r="J1221">
        <v>184824</v>
      </c>
    </row>
    <row r="1222" spans="1:10" x14ac:dyDescent="0.25">
      <c r="A1222">
        <v>1223</v>
      </c>
      <c r="B1222" s="1">
        <v>40222</v>
      </c>
      <c r="C1222">
        <v>2</v>
      </c>
      <c r="D1222" t="s">
        <v>19</v>
      </c>
      <c r="E1222" t="s">
        <v>17</v>
      </c>
      <c r="F1222" t="s">
        <v>15</v>
      </c>
      <c r="G1222" t="s">
        <v>159</v>
      </c>
      <c r="H1222">
        <v>142</v>
      </c>
      <c r="I1222">
        <v>773</v>
      </c>
      <c r="J1222">
        <v>109766</v>
      </c>
    </row>
    <row r="1223" spans="1:10" x14ac:dyDescent="0.25">
      <c r="A1223">
        <v>1224</v>
      </c>
      <c r="B1223" s="1">
        <v>40541</v>
      </c>
      <c r="C1223">
        <v>12</v>
      </c>
      <c r="D1223" t="s">
        <v>25</v>
      </c>
      <c r="E1223" t="s">
        <v>11</v>
      </c>
      <c r="F1223" t="s">
        <v>15</v>
      </c>
      <c r="G1223" t="s">
        <v>508</v>
      </c>
      <c r="H1223">
        <v>2717</v>
      </c>
      <c r="I1223">
        <v>650</v>
      </c>
      <c r="J1223">
        <v>1766050</v>
      </c>
    </row>
    <row r="1224" spans="1:10" x14ac:dyDescent="0.25">
      <c r="A1224">
        <v>1225</v>
      </c>
      <c r="B1224" s="1">
        <v>40454</v>
      </c>
      <c r="C1224">
        <v>10</v>
      </c>
      <c r="D1224" t="s">
        <v>25</v>
      </c>
      <c r="E1224" t="s">
        <v>26</v>
      </c>
      <c r="F1224" t="s">
        <v>15</v>
      </c>
      <c r="G1224" t="s">
        <v>509</v>
      </c>
      <c r="H1224">
        <v>3188</v>
      </c>
      <c r="I1224">
        <v>211</v>
      </c>
      <c r="J1224">
        <v>672668</v>
      </c>
    </row>
    <row r="1225" spans="1:10" x14ac:dyDescent="0.25">
      <c r="A1225">
        <v>1226</v>
      </c>
      <c r="B1225" s="1">
        <v>40382</v>
      </c>
      <c r="C1225">
        <v>7</v>
      </c>
      <c r="D1225" t="s">
        <v>10</v>
      </c>
      <c r="E1225" t="s">
        <v>20</v>
      </c>
      <c r="F1225" t="s">
        <v>21</v>
      </c>
      <c r="G1225" t="s">
        <v>470</v>
      </c>
      <c r="H1225">
        <v>2106</v>
      </c>
      <c r="I1225">
        <v>280</v>
      </c>
      <c r="J1225">
        <v>589680</v>
      </c>
    </row>
    <row r="1226" spans="1:10" x14ac:dyDescent="0.25">
      <c r="A1226">
        <v>1227</v>
      </c>
      <c r="B1226" s="1">
        <v>40449</v>
      </c>
      <c r="C1226">
        <v>9</v>
      </c>
      <c r="D1226" t="s">
        <v>10</v>
      </c>
      <c r="E1226" t="s">
        <v>23</v>
      </c>
      <c r="F1226" t="s">
        <v>12</v>
      </c>
      <c r="G1226" t="s">
        <v>470</v>
      </c>
      <c r="H1226">
        <v>2311</v>
      </c>
      <c r="I1226">
        <v>275</v>
      </c>
      <c r="J1226">
        <v>635525</v>
      </c>
    </row>
    <row r="1227" spans="1:10" x14ac:dyDescent="0.25">
      <c r="A1227">
        <v>1228</v>
      </c>
      <c r="B1227" s="1">
        <v>40338</v>
      </c>
      <c r="C1227">
        <v>6</v>
      </c>
      <c r="D1227" t="s">
        <v>22</v>
      </c>
      <c r="E1227" t="s">
        <v>20</v>
      </c>
      <c r="F1227" t="s">
        <v>21</v>
      </c>
      <c r="G1227" t="s">
        <v>470</v>
      </c>
      <c r="H1227">
        <v>558</v>
      </c>
      <c r="I1227">
        <v>94</v>
      </c>
      <c r="J1227">
        <v>52452</v>
      </c>
    </row>
    <row r="1228" spans="1:10" x14ac:dyDescent="0.25">
      <c r="A1228">
        <v>1229</v>
      </c>
      <c r="B1228" s="1">
        <v>40229</v>
      </c>
      <c r="C1228">
        <v>2</v>
      </c>
      <c r="D1228" t="s">
        <v>19</v>
      </c>
      <c r="E1228" t="s">
        <v>23</v>
      </c>
      <c r="F1228" t="s">
        <v>12</v>
      </c>
      <c r="G1228" t="s">
        <v>470</v>
      </c>
      <c r="H1228">
        <v>1262</v>
      </c>
      <c r="I1228">
        <v>510</v>
      </c>
      <c r="J1228">
        <v>643620</v>
      </c>
    </row>
    <row r="1229" spans="1:10" x14ac:dyDescent="0.25">
      <c r="A1229">
        <v>1230</v>
      </c>
      <c r="B1229" s="1">
        <v>40197</v>
      </c>
      <c r="C1229">
        <v>1</v>
      </c>
      <c r="D1229" t="s">
        <v>19</v>
      </c>
      <c r="E1229" t="s">
        <v>20</v>
      </c>
      <c r="F1229" t="s">
        <v>21</v>
      </c>
      <c r="G1229" t="s">
        <v>470</v>
      </c>
      <c r="H1229">
        <v>1209</v>
      </c>
      <c r="I1229">
        <v>88</v>
      </c>
      <c r="J1229">
        <v>106392</v>
      </c>
    </row>
    <row r="1230" spans="1:10" x14ac:dyDescent="0.25">
      <c r="A1230">
        <v>1231</v>
      </c>
      <c r="B1230" s="1">
        <v>40436</v>
      </c>
      <c r="C1230">
        <v>9</v>
      </c>
      <c r="D1230" t="s">
        <v>10</v>
      </c>
      <c r="E1230" t="s">
        <v>11</v>
      </c>
      <c r="F1230" t="s">
        <v>12</v>
      </c>
      <c r="G1230" t="s">
        <v>143</v>
      </c>
      <c r="H1230">
        <v>3821</v>
      </c>
      <c r="I1230">
        <v>284</v>
      </c>
      <c r="J1230">
        <v>1085164</v>
      </c>
    </row>
    <row r="1231" spans="1:10" x14ac:dyDescent="0.25">
      <c r="A1231">
        <v>1232</v>
      </c>
      <c r="B1231" s="1">
        <v>40441</v>
      </c>
      <c r="C1231">
        <v>9</v>
      </c>
      <c r="D1231" t="s">
        <v>10</v>
      </c>
      <c r="E1231" t="s">
        <v>26</v>
      </c>
      <c r="F1231" t="s">
        <v>15</v>
      </c>
      <c r="G1231" t="s">
        <v>69</v>
      </c>
      <c r="H1231">
        <v>3905</v>
      </c>
      <c r="I1231">
        <v>679</v>
      </c>
      <c r="J1231">
        <v>2651495</v>
      </c>
    </row>
    <row r="1232" spans="1:10" x14ac:dyDescent="0.25">
      <c r="A1232">
        <v>1233</v>
      </c>
      <c r="B1232" s="1">
        <v>40488</v>
      </c>
      <c r="C1232">
        <v>11</v>
      </c>
      <c r="D1232" t="s">
        <v>25</v>
      </c>
      <c r="E1232" t="s">
        <v>26</v>
      </c>
      <c r="F1232" t="s">
        <v>15</v>
      </c>
      <c r="G1232" t="s">
        <v>69</v>
      </c>
      <c r="H1232">
        <v>2701</v>
      </c>
      <c r="I1232">
        <v>580</v>
      </c>
      <c r="J1232">
        <v>1566580</v>
      </c>
    </row>
    <row r="1233" spans="1:10" x14ac:dyDescent="0.25">
      <c r="A1233">
        <v>1234</v>
      </c>
      <c r="B1233" s="1">
        <v>40412</v>
      </c>
      <c r="C1233">
        <v>8</v>
      </c>
      <c r="D1233" t="s">
        <v>10</v>
      </c>
      <c r="E1233" t="s">
        <v>26</v>
      </c>
      <c r="F1233" t="s">
        <v>15</v>
      </c>
      <c r="G1233" t="s">
        <v>167</v>
      </c>
      <c r="H1233">
        <v>647</v>
      </c>
      <c r="I1233">
        <v>150</v>
      </c>
      <c r="J1233">
        <v>97050</v>
      </c>
    </row>
    <row r="1234" spans="1:10" x14ac:dyDescent="0.25">
      <c r="A1234">
        <v>1235</v>
      </c>
      <c r="B1234" s="1">
        <v>40300</v>
      </c>
      <c r="C1234">
        <v>5</v>
      </c>
      <c r="D1234" t="s">
        <v>22</v>
      </c>
      <c r="E1234" t="s">
        <v>20</v>
      </c>
      <c r="F1234" t="s">
        <v>21</v>
      </c>
      <c r="G1234" t="s">
        <v>167</v>
      </c>
      <c r="H1234">
        <v>1825</v>
      </c>
      <c r="I1234">
        <v>873</v>
      </c>
      <c r="J1234">
        <v>1593225</v>
      </c>
    </row>
    <row r="1235" spans="1:10" x14ac:dyDescent="0.25">
      <c r="A1235">
        <v>1236</v>
      </c>
      <c r="B1235" s="1">
        <v>40335</v>
      </c>
      <c r="C1235">
        <v>6</v>
      </c>
      <c r="D1235" t="s">
        <v>22</v>
      </c>
      <c r="E1235" t="s">
        <v>17</v>
      </c>
      <c r="F1235" t="s">
        <v>15</v>
      </c>
      <c r="G1235" t="s">
        <v>167</v>
      </c>
      <c r="H1235">
        <v>1102</v>
      </c>
      <c r="I1235">
        <v>563</v>
      </c>
      <c r="J1235">
        <v>620426</v>
      </c>
    </row>
    <row r="1236" spans="1:10" x14ac:dyDescent="0.25">
      <c r="A1236">
        <v>1237</v>
      </c>
      <c r="B1236" s="1">
        <v>40195</v>
      </c>
      <c r="C1236">
        <v>1</v>
      </c>
      <c r="D1236" t="s">
        <v>19</v>
      </c>
      <c r="E1236" t="s">
        <v>26</v>
      </c>
      <c r="F1236" t="s">
        <v>15</v>
      </c>
      <c r="G1236" t="s">
        <v>510</v>
      </c>
      <c r="H1236">
        <v>2601</v>
      </c>
      <c r="I1236">
        <v>29</v>
      </c>
      <c r="J1236">
        <v>75429</v>
      </c>
    </row>
    <row r="1237" spans="1:10" x14ac:dyDescent="0.25">
      <c r="A1237">
        <v>1238</v>
      </c>
      <c r="B1237" s="1">
        <v>40415</v>
      </c>
      <c r="C1237">
        <v>8</v>
      </c>
      <c r="D1237" t="s">
        <v>10</v>
      </c>
      <c r="E1237" t="s">
        <v>11</v>
      </c>
      <c r="F1237" t="s">
        <v>12</v>
      </c>
      <c r="G1237" t="s">
        <v>197</v>
      </c>
      <c r="H1237">
        <v>860</v>
      </c>
      <c r="I1237">
        <v>751</v>
      </c>
      <c r="J1237">
        <v>645860</v>
      </c>
    </row>
    <row r="1238" spans="1:10" x14ac:dyDescent="0.25">
      <c r="A1238">
        <v>1239</v>
      </c>
      <c r="B1238" s="1">
        <v>40322</v>
      </c>
      <c r="C1238">
        <v>5</v>
      </c>
      <c r="D1238" t="s">
        <v>22</v>
      </c>
      <c r="E1238" t="s">
        <v>11</v>
      </c>
      <c r="F1238" t="s">
        <v>12</v>
      </c>
      <c r="G1238" t="s">
        <v>197</v>
      </c>
      <c r="H1238">
        <v>3844</v>
      </c>
      <c r="I1238">
        <v>718</v>
      </c>
      <c r="J1238">
        <v>2759992</v>
      </c>
    </row>
    <row r="1239" spans="1:10" x14ac:dyDescent="0.25">
      <c r="A1239">
        <v>1240</v>
      </c>
      <c r="B1239" s="1">
        <v>40336</v>
      </c>
      <c r="C1239">
        <v>6</v>
      </c>
      <c r="D1239" t="s">
        <v>22</v>
      </c>
      <c r="E1239" t="s">
        <v>20</v>
      </c>
      <c r="F1239" t="s">
        <v>21</v>
      </c>
      <c r="G1239" t="s">
        <v>197</v>
      </c>
      <c r="H1239">
        <v>2058</v>
      </c>
      <c r="I1239">
        <v>96</v>
      </c>
      <c r="J1239">
        <v>197568</v>
      </c>
    </row>
    <row r="1240" spans="1:10" x14ac:dyDescent="0.25">
      <c r="A1240">
        <v>1241</v>
      </c>
      <c r="B1240" s="1">
        <v>40183</v>
      </c>
      <c r="C1240">
        <v>1</v>
      </c>
      <c r="D1240" t="s">
        <v>19</v>
      </c>
      <c r="E1240" t="s">
        <v>14</v>
      </c>
      <c r="F1240" t="s">
        <v>15</v>
      </c>
      <c r="G1240" t="s">
        <v>95</v>
      </c>
      <c r="H1240">
        <v>745</v>
      </c>
      <c r="I1240">
        <v>350</v>
      </c>
      <c r="J1240">
        <v>260750</v>
      </c>
    </row>
    <row r="1241" spans="1:10" x14ac:dyDescent="0.25">
      <c r="A1241">
        <v>1242</v>
      </c>
      <c r="B1241" s="1">
        <v>40229</v>
      </c>
      <c r="C1241">
        <v>2</v>
      </c>
      <c r="D1241" t="s">
        <v>19</v>
      </c>
      <c r="E1241" t="s">
        <v>11</v>
      </c>
      <c r="F1241" t="s">
        <v>12</v>
      </c>
      <c r="G1241" t="s">
        <v>511</v>
      </c>
      <c r="H1241">
        <v>1539</v>
      </c>
      <c r="I1241">
        <v>726</v>
      </c>
      <c r="J1241">
        <v>1117314</v>
      </c>
    </row>
    <row r="1242" spans="1:10" x14ac:dyDescent="0.25">
      <c r="A1242">
        <v>1243</v>
      </c>
      <c r="B1242" s="1">
        <v>40459</v>
      </c>
      <c r="C1242">
        <v>10</v>
      </c>
      <c r="D1242" t="s">
        <v>25</v>
      </c>
      <c r="E1242" t="s">
        <v>20</v>
      </c>
      <c r="F1242" t="s">
        <v>21</v>
      </c>
      <c r="G1242" t="s">
        <v>285</v>
      </c>
      <c r="H1242">
        <v>3786</v>
      </c>
      <c r="I1242">
        <v>163</v>
      </c>
      <c r="J1242">
        <v>617118</v>
      </c>
    </row>
    <row r="1243" spans="1:10" x14ac:dyDescent="0.25">
      <c r="A1243">
        <v>1244</v>
      </c>
      <c r="B1243" s="1">
        <v>40508</v>
      </c>
      <c r="C1243">
        <v>11</v>
      </c>
      <c r="D1243" t="s">
        <v>25</v>
      </c>
      <c r="E1243" t="s">
        <v>20</v>
      </c>
      <c r="F1243" t="s">
        <v>21</v>
      </c>
      <c r="G1243" t="s">
        <v>221</v>
      </c>
      <c r="H1243">
        <v>851</v>
      </c>
      <c r="I1243">
        <v>821</v>
      </c>
      <c r="J1243">
        <v>698671</v>
      </c>
    </row>
    <row r="1244" spans="1:10" x14ac:dyDescent="0.25">
      <c r="A1244">
        <v>1245</v>
      </c>
      <c r="B1244" s="1">
        <v>40469</v>
      </c>
      <c r="C1244">
        <v>10</v>
      </c>
      <c r="D1244" t="s">
        <v>25</v>
      </c>
      <c r="E1244" t="s">
        <v>11</v>
      </c>
      <c r="F1244" t="s">
        <v>12</v>
      </c>
      <c r="G1244" t="s">
        <v>221</v>
      </c>
      <c r="H1244">
        <v>2878</v>
      </c>
      <c r="I1244">
        <v>669</v>
      </c>
      <c r="J1244">
        <v>1925382</v>
      </c>
    </row>
    <row r="1245" spans="1:10" x14ac:dyDescent="0.25">
      <c r="A1245">
        <v>1246</v>
      </c>
      <c r="B1245" s="1">
        <v>40209</v>
      </c>
      <c r="C1245">
        <v>1</v>
      </c>
      <c r="D1245" t="s">
        <v>19</v>
      </c>
      <c r="E1245" t="s">
        <v>26</v>
      </c>
      <c r="F1245" t="s">
        <v>15</v>
      </c>
      <c r="G1245" t="s">
        <v>512</v>
      </c>
      <c r="H1245">
        <v>1609</v>
      </c>
      <c r="I1245">
        <v>828</v>
      </c>
      <c r="J1245">
        <v>1332252</v>
      </c>
    </row>
    <row r="1246" spans="1:10" x14ac:dyDescent="0.25">
      <c r="A1246">
        <v>1247</v>
      </c>
      <c r="B1246" s="1">
        <v>40217</v>
      </c>
      <c r="C1246">
        <v>2</v>
      </c>
      <c r="D1246" t="s">
        <v>19</v>
      </c>
      <c r="E1246" t="s">
        <v>20</v>
      </c>
      <c r="F1246" t="s">
        <v>21</v>
      </c>
      <c r="G1246" t="s">
        <v>512</v>
      </c>
      <c r="H1246">
        <v>1036</v>
      </c>
      <c r="I1246">
        <v>567</v>
      </c>
      <c r="J1246">
        <v>587412</v>
      </c>
    </row>
    <row r="1247" spans="1:10" x14ac:dyDescent="0.25">
      <c r="A1247">
        <v>1248</v>
      </c>
      <c r="B1247" s="1">
        <v>40212</v>
      </c>
      <c r="C1247">
        <v>2</v>
      </c>
      <c r="D1247" t="s">
        <v>19</v>
      </c>
      <c r="E1247" t="s">
        <v>20</v>
      </c>
      <c r="F1247" t="s">
        <v>21</v>
      </c>
      <c r="G1247" t="s">
        <v>513</v>
      </c>
      <c r="H1247">
        <v>3650</v>
      </c>
      <c r="I1247">
        <v>791</v>
      </c>
      <c r="J1247">
        <v>2887150</v>
      </c>
    </row>
    <row r="1248" spans="1:10" x14ac:dyDescent="0.25">
      <c r="A1248">
        <v>1249</v>
      </c>
      <c r="B1248" s="1">
        <v>40318</v>
      </c>
      <c r="C1248">
        <v>5</v>
      </c>
      <c r="D1248" t="s">
        <v>22</v>
      </c>
      <c r="E1248" t="s">
        <v>23</v>
      </c>
      <c r="F1248" t="s">
        <v>12</v>
      </c>
      <c r="G1248" t="s">
        <v>227</v>
      </c>
      <c r="H1248">
        <v>3562</v>
      </c>
      <c r="I1248">
        <v>280</v>
      </c>
      <c r="J1248">
        <v>997360</v>
      </c>
    </row>
    <row r="1249" spans="1:10" x14ac:dyDescent="0.25">
      <c r="A1249">
        <v>1250</v>
      </c>
      <c r="B1249" s="1">
        <v>40484</v>
      </c>
      <c r="C1249">
        <v>11</v>
      </c>
      <c r="D1249" t="s">
        <v>25</v>
      </c>
      <c r="E1249" t="s">
        <v>11</v>
      </c>
      <c r="F1249" t="s">
        <v>12</v>
      </c>
      <c r="G1249" t="s">
        <v>227</v>
      </c>
      <c r="H1249">
        <v>1568</v>
      </c>
      <c r="I1249">
        <v>132</v>
      </c>
      <c r="J1249">
        <v>206976</v>
      </c>
    </row>
    <row r="1250" spans="1:10" x14ac:dyDescent="0.25">
      <c r="A1250">
        <v>1251</v>
      </c>
      <c r="B1250" s="1">
        <v>40436</v>
      </c>
      <c r="C1250">
        <v>9</v>
      </c>
      <c r="D1250" t="s">
        <v>10</v>
      </c>
      <c r="E1250" t="s">
        <v>17</v>
      </c>
      <c r="F1250" t="s">
        <v>15</v>
      </c>
      <c r="G1250" t="s">
        <v>514</v>
      </c>
      <c r="H1250">
        <v>711</v>
      </c>
      <c r="I1250">
        <v>81</v>
      </c>
      <c r="J1250">
        <v>57591</v>
      </c>
    </row>
    <row r="1251" spans="1:10" x14ac:dyDescent="0.25">
      <c r="A1251">
        <v>1252</v>
      </c>
      <c r="B1251" s="1">
        <v>40329</v>
      </c>
      <c r="C1251">
        <v>5</v>
      </c>
      <c r="D1251" t="s">
        <v>22</v>
      </c>
      <c r="E1251" t="s">
        <v>23</v>
      </c>
      <c r="F1251" t="s">
        <v>12</v>
      </c>
      <c r="G1251" t="s">
        <v>514</v>
      </c>
      <c r="H1251">
        <v>2786</v>
      </c>
      <c r="I1251">
        <v>75</v>
      </c>
      <c r="J1251">
        <v>208950</v>
      </c>
    </row>
    <row r="1252" spans="1:10" x14ac:dyDescent="0.25">
      <c r="A1252">
        <v>1253</v>
      </c>
      <c r="B1252" s="1">
        <v>40194</v>
      </c>
      <c r="C1252">
        <v>1</v>
      </c>
      <c r="D1252" t="s">
        <v>19</v>
      </c>
      <c r="E1252" t="s">
        <v>11</v>
      </c>
      <c r="F1252" t="s">
        <v>12</v>
      </c>
      <c r="G1252" t="s">
        <v>515</v>
      </c>
      <c r="H1252">
        <v>2744</v>
      </c>
      <c r="I1252">
        <v>263</v>
      </c>
      <c r="J1252">
        <v>721672</v>
      </c>
    </row>
    <row r="1253" spans="1:10" x14ac:dyDescent="0.25">
      <c r="A1253">
        <v>1254</v>
      </c>
      <c r="B1253" s="1">
        <v>40262</v>
      </c>
      <c r="C1253">
        <v>3</v>
      </c>
      <c r="D1253" t="s">
        <v>19</v>
      </c>
      <c r="E1253" t="s">
        <v>20</v>
      </c>
      <c r="F1253" t="s">
        <v>21</v>
      </c>
      <c r="G1253" t="s">
        <v>516</v>
      </c>
      <c r="H1253">
        <v>1410</v>
      </c>
      <c r="I1253">
        <v>307</v>
      </c>
      <c r="J1253">
        <v>432870</v>
      </c>
    </row>
    <row r="1254" spans="1:10" x14ac:dyDescent="0.25">
      <c r="A1254">
        <v>1255</v>
      </c>
      <c r="B1254" s="1">
        <v>40373</v>
      </c>
      <c r="C1254">
        <v>7</v>
      </c>
      <c r="D1254" t="s">
        <v>10</v>
      </c>
      <c r="E1254" t="s">
        <v>26</v>
      </c>
      <c r="F1254" t="s">
        <v>15</v>
      </c>
      <c r="G1254" t="s">
        <v>71</v>
      </c>
      <c r="H1254">
        <v>3989</v>
      </c>
      <c r="I1254">
        <v>101</v>
      </c>
      <c r="J1254">
        <v>402889</v>
      </c>
    </row>
    <row r="1255" spans="1:10" x14ac:dyDescent="0.25">
      <c r="A1255">
        <v>1256</v>
      </c>
      <c r="B1255" s="1">
        <v>40279</v>
      </c>
      <c r="C1255">
        <v>4</v>
      </c>
      <c r="D1255" t="s">
        <v>22</v>
      </c>
      <c r="E1255" t="s">
        <v>20</v>
      </c>
      <c r="F1255" t="s">
        <v>21</v>
      </c>
      <c r="G1255" t="s">
        <v>416</v>
      </c>
      <c r="H1255">
        <v>1899</v>
      </c>
      <c r="I1255">
        <v>408</v>
      </c>
      <c r="J1255">
        <v>774792</v>
      </c>
    </row>
    <row r="1256" spans="1:10" x14ac:dyDescent="0.25">
      <c r="A1256">
        <v>1257</v>
      </c>
      <c r="B1256" s="1">
        <v>40194</v>
      </c>
      <c r="C1256">
        <v>1</v>
      </c>
      <c r="D1256" t="s">
        <v>19</v>
      </c>
      <c r="E1256" t="s">
        <v>14</v>
      </c>
      <c r="F1256" t="s">
        <v>15</v>
      </c>
      <c r="G1256" t="s">
        <v>416</v>
      </c>
      <c r="H1256">
        <v>933</v>
      </c>
      <c r="I1256">
        <v>743</v>
      </c>
      <c r="J1256">
        <v>693219</v>
      </c>
    </row>
    <row r="1257" spans="1:10" x14ac:dyDescent="0.25">
      <c r="A1257">
        <v>1258</v>
      </c>
      <c r="B1257" s="1">
        <v>40529</v>
      </c>
      <c r="C1257">
        <v>12</v>
      </c>
      <c r="D1257" t="s">
        <v>25</v>
      </c>
      <c r="E1257" t="s">
        <v>11</v>
      </c>
      <c r="F1257" t="s">
        <v>12</v>
      </c>
      <c r="G1257" t="s">
        <v>133</v>
      </c>
      <c r="H1257">
        <v>3676</v>
      </c>
      <c r="I1257">
        <v>559</v>
      </c>
      <c r="J1257">
        <v>2054884</v>
      </c>
    </row>
    <row r="1258" spans="1:10" x14ac:dyDescent="0.25">
      <c r="A1258">
        <v>1259</v>
      </c>
      <c r="B1258" s="1">
        <v>40342</v>
      </c>
      <c r="C1258">
        <v>6</v>
      </c>
      <c r="D1258" t="s">
        <v>22</v>
      </c>
      <c r="E1258" t="s">
        <v>23</v>
      </c>
      <c r="F1258" t="s">
        <v>12</v>
      </c>
      <c r="G1258" t="s">
        <v>517</v>
      </c>
      <c r="H1258">
        <v>2939</v>
      </c>
      <c r="I1258">
        <v>843</v>
      </c>
      <c r="J1258">
        <v>2477577</v>
      </c>
    </row>
    <row r="1259" spans="1:10" x14ac:dyDescent="0.25">
      <c r="A1259">
        <v>1260</v>
      </c>
      <c r="B1259" s="1">
        <v>40359</v>
      </c>
      <c r="C1259">
        <v>6</v>
      </c>
      <c r="D1259" t="s">
        <v>22</v>
      </c>
      <c r="E1259" t="s">
        <v>23</v>
      </c>
      <c r="F1259" t="s">
        <v>12</v>
      </c>
      <c r="G1259" t="s">
        <v>518</v>
      </c>
      <c r="H1259">
        <v>2412</v>
      </c>
      <c r="I1259">
        <v>897</v>
      </c>
      <c r="J1259">
        <v>2163564</v>
      </c>
    </row>
    <row r="1260" spans="1:10" x14ac:dyDescent="0.25">
      <c r="A1260">
        <v>1261</v>
      </c>
      <c r="B1260" s="1">
        <v>40344</v>
      </c>
      <c r="C1260">
        <v>6</v>
      </c>
      <c r="D1260" t="s">
        <v>22</v>
      </c>
      <c r="E1260" t="s">
        <v>17</v>
      </c>
      <c r="F1260" t="s">
        <v>15</v>
      </c>
      <c r="G1260" t="s">
        <v>505</v>
      </c>
      <c r="H1260">
        <v>277</v>
      </c>
      <c r="I1260">
        <v>63</v>
      </c>
      <c r="J1260">
        <v>17451</v>
      </c>
    </row>
    <row r="1261" spans="1:10" x14ac:dyDescent="0.25">
      <c r="A1261">
        <v>1262</v>
      </c>
      <c r="B1261" s="1">
        <v>40498</v>
      </c>
      <c r="C1261">
        <v>11</v>
      </c>
      <c r="D1261" t="s">
        <v>25</v>
      </c>
      <c r="E1261" t="s">
        <v>20</v>
      </c>
      <c r="F1261" t="s">
        <v>21</v>
      </c>
      <c r="G1261" t="s">
        <v>395</v>
      </c>
      <c r="H1261">
        <v>2434</v>
      </c>
      <c r="I1261">
        <v>583</v>
      </c>
      <c r="J1261">
        <v>1419022</v>
      </c>
    </row>
    <row r="1262" spans="1:10" x14ac:dyDescent="0.25">
      <c r="A1262">
        <v>1263</v>
      </c>
      <c r="B1262" s="1">
        <v>40485</v>
      </c>
      <c r="C1262">
        <v>11</v>
      </c>
      <c r="D1262" t="s">
        <v>25</v>
      </c>
      <c r="E1262" t="s">
        <v>14</v>
      </c>
      <c r="F1262" t="s">
        <v>15</v>
      </c>
      <c r="G1262" t="s">
        <v>395</v>
      </c>
      <c r="H1262">
        <v>3457</v>
      </c>
      <c r="I1262">
        <v>721</v>
      </c>
      <c r="J1262">
        <v>2492497</v>
      </c>
    </row>
    <row r="1263" spans="1:10" x14ac:dyDescent="0.25">
      <c r="A1263">
        <v>1264</v>
      </c>
      <c r="B1263" s="1">
        <v>40217</v>
      </c>
      <c r="C1263">
        <v>2</v>
      </c>
      <c r="D1263" t="s">
        <v>19</v>
      </c>
      <c r="E1263" t="s">
        <v>14</v>
      </c>
      <c r="F1263" t="s">
        <v>15</v>
      </c>
      <c r="G1263" t="s">
        <v>95</v>
      </c>
      <c r="H1263">
        <v>2185</v>
      </c>
      <c r="I1263">
        <v>825</v>
      </c>
      <c r="J1263">
        <v>1802625</v>
      </c>
    </row>
    <row r="1264" spans="1:10" x14ac:dyDescent="0.25">
      <c r="A1264">
        <v>1265</v>
      </c>
      <c r="B1264" s="1">
        <v>40416</v>
      </c>
      <c r="C1264">
        <v>8</v>
      </c>
      <c r="D1264" t="s">
        <v>10</v>
      </c>
      <c r="E1264" t="s">
        <v>26</v>
      </c>
      <c r="F1264" t="s">
        <v>15</v>
      </c>
      <c r="G1264" t="s">
        <v>519</v>
      </c>
      <c r="H1264">
        <v>979</v>
      </c>
      <c r="I1264">
        <v>777</v>
      </c>
      <c r="J1264">
        <v>760683</v>
      </c>
    </row>
    <row r="1265" spans="1:10" x14ac:dyDescent="0.25">
      <c r="A1265">
        <v>1266</v>
      </c>
      <c r="B1265" s="1">
        <v>40219</v>
      </c>
      <c r="C1265">
        <v>2</v>
      </c>
      <c r="D1265" t="s">
        <v>19</v>
      </c>
      <c r="E1265" t="s">
        <v>11</v>
      </c>
      <c r="F1265" t="s">
        <v>12</v>
      </c>
      <c r="G1265" t="s">
        <v>519</v>
      </c>
      <c r="H1265">
        <v>1690</v>
      </c>
      <c r="I1265">
        <v>164</v>
      </c>
      <c r="J1265">
        <v>277160</v>
      </c>
    </row>
    <row r="1266" spans="1:10" x14ac:dyDescent="0.25">
      <c r="A1266">
        <v>1267</v>
      </c>
      <c r="B1266" s="1">
        <v>40284</v>
      </c>
      <c r="C1266">
        <v>4</v>
      </c>
      <c r="D1266" t="s">
        <v>22</v>
      </c>
      <c r="E1266" t="s">
        <v>11</v>
      </c>
      <c r="F1266" t="s">
        <v>12</v>
      </c>
      <c r="G1266" t="s">
        <v>520</v>
      </c>
      <c r="H1266">
        <v>3420</v>
      </c>
      <c r="I1266">
        <v>819</v>
      </c>
      <c r="J1266">
        <v>2800980</v>
      </c>
    </row>
    <row r="1267" spans="1:10" x14ac:dyDescent="0.25">
      <c r="A1267">
        <v>1268</v>
      </c>
      <c r="B1267" s="1">
        <v>40445</v>
      </c>
      <c r="C1267">
        <v>9</v>
      </c>
      <c r="D1267" t="s">
        <v>10</v>
      </c>
      <c r="E1267" t="s">
        <v>11</v>
      </c>
      <c r="F1267" t="s">
        <v>12</v>
      </c>
      <c r="G1267" t="s">
        <v>520</v>
      </c>
      <c r="H1267">
        <v>340</v>
      </c>
      <c r="I1267">
        <v>96</v>
      </c>
      <c r="J1267">
        <v>32640</v>
      </c>
    </row>
    <row r="1268" spans="1:10" x14ac:dyDescent="0.25">
      <c r="A1268">
        <v>1269</v>
      </c>
      <c r="B1268" s="1">
        <v>40424</v>
      </c>
      <c r="C1268">
        <v>9</v>
      </c>
      <c r="D1268" t="s">
        <v>10</v>
      </c>
      <c r="E1268" t="s">
        <v>26</v>
      </c>
      <c r="F1268" t="s">
        <v>15</v>
      </c>
      <c r="G1268" t="s">
        <v>135</v>
      </c>
      <c r="H1268">
        <v>2060</v>
      </c>
      <c r="I1268">
        <v>552</v>
      </c>
      <c r="J1268">
        <v>1137120</v>
      </c>
    </row>
    <row r="1269" spans="1:10" x14ac:dyDescent="0.25">
      <c r="A1269">
        <v>1270</v>
      </c>
      <c r="B1269" s="1">
        <v>40288</v>
      </c>
      <c r="C1269">
        <v>4</v>
      </c>
      <c r="D1269" t="s">
        <v>22</v>
      </c>
      <c r="E1269" t="s">
        <v>11</v>
      </c>
      <c r="F1269" t="s">
        <v>12</v>
      </c>
      <c r="G1269" t="s">
        <v>59</v>
      </c>
      <c r="H1269">
        <v>3134</v>
      </c>
      <c r="I1269">
        <v>101</v>
      </c>
      <c r="J1269">
        <v>316534</v>
      </c>
    </row>
    <row r="1270" spans="1:10" x14ac:dyDescent="0.25">
      <c r="A1270">
        <v>1271</v>
      </c>
      <c r="B1270" s="1">
        <v>40319</v>
      </c>
      <c r="C1270">
        <v>5</v>
      </c>
      <c r="D1270" t="s">
        <v>22</v>
      </c>
      <c r="E1270" t="s">
        <v>17</v>
      </c>
      <c r="F1270" t="s">
        <v>15</v>
      </c>
      <c r="G1270" t="s">
        <v>521</v>
      </c>
      <c r="H1270">
        <v>3736</v>
      </c>
      <c r="I1270">
        <v>482</v>
      </c>
      <c r="J1270">
        <v>1800752</v>
      </c>
    </row>
    <row r="1271" spans="1:10" x14ac:dyDescent="0.25">
      <c r="A1271">
        <v>1272</v>
      </c>
      <c r="B1271" s="1">
        <v>40214</v>
      </c>
      <c r="C1271">
        <v>2</v>
      </c>
      <c r="D1271" t="s">
        <v>19</v>
      </c>
      <c r="E1271" t="s">
        <v>14</v>
      </c>
      <c r="F1271" t="s">
        <v>15</v>
      </c>
      <c r="G1271" t="s">
        <v>521</v>
      </c>
      <c r="H1271">
        <v>2270</v>
      </c>
      <c r="I1271">
        <v>790</v>
      </c>
      <c r="J1271">
        <v>1793300</v>
      </c>
    </row>
    <row r="1272" spans="1:10" x14ac:dyDescent="0.25">
      <c r="A1272">
        <v>1273</v>
      </c>
      <c r="B1272" s="1">
        <v>40213</v>
      </c>
      <c r="C1272">
        <v>2</v>
      </c>
      <c r="D1272" t="s">
        <v>19</v>
      </c>
      <c r="E1272" t="s">
        <v>11</v>
      </c>
      <c r="F1272" t="s">
        <v>12</v>
      </c>
      <c r="G1272" t="s">
        <v>521</v>
      </c>
      <c r="H1272">
        <v>1218</v>
      </c>
      <c r="I1272">
        <v>611</v>
      </c>
      <c r="J1272">
        <v>744198</v>
      </c>
    </row>
    <row r="1273" spans="1:10" x14ac:dyDescent="0.25">
      <c r="A1273">
        <v>1274</v>
      </c>
      <c r="B1273" s="1">
        <v>40386</v>
      </c>
      <c r="C1273">
        <v>7</v>
      </c>
      <c r="D1273" t="s">
        <v>10</v>
      </c>
      <c r="E1273" t="s">
        <v>11</v>
      </c>
      <c r="F1273" t="s">
        <v>15</v>
      </c>
      <c r="G1273" t="s">
        <v>356</v>
      </c>
      <c r="H1273">
        <v>3954</v>
      </c>
      <c r="I1273">
        <v>267</v>
      </c>
      <c r="J1273">
        <v>1055718</v>
      </c>
    </row>
    <row r="1274" spans="1:10" x14ac:dyDescent="0.25">
      <c r="A1274">
        <v>1275</v>
      </c>
      <c r="B1274" s="1">
        <v>40497</v>
      </c>
      <c r="C1274">
        <v>11</v>
      </c>
      <c r="D1274" t="s">
        <v>25</v>
      </c>
      <c r="E1274" t="s">
        <v>14</v>
      </c>
      <c r="F1274" t="s">
        <v>15</v>
      </c>
      <c r="G1274" t="s">
        <v>395</v>
      </c>
      <c r="H1274">
        <v>2282</v>
      </c>
      <c r="I1274">
        <v>674</v>
      </c>
      <c r="J1274">
        <v>1538068</v>
      </c>
    </row>
    <row r="1275" spans="1:10" x14ac:dyDescent="0.25">
      <c r="A1275">
        <v>1276</v>
      </c>
      <c r="B1275" s="1">
        <v>40309</v>
      </c>
      <c r="C1275">
        <v>5</v>
      </c>
      <c r="D1275" t="s">
        <v>22</v>
      </c>
      <c r="E1275" t="s">
        <v>11</v>
      </c>
      <c r="F1275" t="s">
        <v>12</v>
      </c>
      <c r="G1275" t="s">
        <v>519</v>
      </c>
      <c r="H1275">
        <v>2958</v>
      </c>
      <c r="I1275">
        <v>225</v>
      </c>
      <c r="J1275">
        <v>665550</v>
      </c>
    </row>
    <row r="1276" spans="1:10" x14ac:dyDescent="0.25">
      <c r="A1276">
        <v>1277</v>
      </c>
      <c r="B1276" s="1">
        <v>40429</v>
      </c>
      <c r="C1276">
        <v>9</v>
      </c>
      <c r="D1276" t="s">
        <v>10</v>
      </c>
      <c r="E1276" t="s">
        <v>14</v>
      </c>
      <c r="F1276" t="s">
        <v>15</v>
      </c>
      <c r="G1276" t="s">
        <v>201</v>
      </c>
      <c r="H1276">
        <v>3185</v>
      </c>
      <c r="I1276">
        <v>221</v>
      </c>
      <c r="J1276">
        <v>703885</v>
      </c>
    </row>
    <row r="1277" spans="1:10" x14ac:dyDescent="0.25">
      <c r="A1277">
        <v>1278</v>
      </c>
      <c r="B1277" s="1">
        <v>40396</v>
      </c>
      <c r="C1277">
        <v>8</v>
      </c>
      <c r="D1277" t="s">
        <v>10</v>
      </c>
      <c r="E1277" t="s">
        <v>26</v>
      </c>
      <c r="F1277" t="s">
        <v>15</v>
      </c>
      <c r="G1277" t="s">
        <v>201</v>
      </c>
      <c r="H1277">
        <v>2718</v>
      </c>
      <c r="I1277">
        <v>418</v>
      </c>
      <c r="J1277">
        <v>1136124</v>
      </c>
    </row>
    <row r="1278" spans="1:10" x14ac:dyDescent="0.25">
      <c r="A1278">
        <v>1279</v>
      </c>
      <c r="B1278" s="1">
        <v>40451</v>
      </c>
      <c r="C1278">
        <v>9</v>
      </c>
      <c r="D1278" t="s">
        <v>10</v>
      </c>
      <c r="E1278" t="s">
        <v>20</v>
      </c>
      <c r="F1278" t="s">
        <v>21</v>
      </c>
      <c r="G1278" t="s">
        <v>399</v>
      </c>
      <c r="H1278">
        <v>1080</v>
      </c>
      <c r="I1278">
        <v>641</v>
      </c>
      <c r="J1278">
        <v>692280</v>
      </c>
    </row>
    <row r="1279" spans="1:10" x14ac:dyDescent="0.25">
      <c r="A1279">
        <v>1280</v>
      </c>
      <c r="B1279" s="1">
        <v>40356</v>
      </c>
      <c r="C1279">
        <v>6</v>
      </c>
      <c r="D1279" t="s">
        <v>22</v>
      </c>
      <c r="E1279" t="s">
        <v>20</v>
      </c>
      <c r="F1279" t="s">
        <v>21</v>
      </c>
      <c r="G1279" t="s">
        <v>367</v>
      </c>
      <c r="H1279">
        <v>2811</v>
      </c>
      <c r="I1279">
        <v>579</v>
      </c>
      <c r="J1279">
        <v>1627569</v>
      </c>
    </row>
    <row r="1280" spans="1:10" x14ac:dyDescent="0.25">
      <c r="A1280">
        <v>1281</v>
      </c>
      <c r="B1280" s="1">
        <v>40427</v>
      </c>
      <c r="C1280">
        <v>9</v>
      </c>
      <c r="D1280" t="s">
        <v>10</v>
      </c>
      <c r="E1280" t="s">
        <v>11</v>
      </c>
      <c r="F1280" t="s">
        <v>12</v>
      </c>
      <c r="G1280" t="s">
        <v>518</v>
      </c>
      <c r="H1280">
        <v>2239</v>
      </c>
      <c r="I1280">
        <v>871</v>
      </c>
      <c r="J1280">
        <v>1950169</v>
      </c>
    </row>
    <row r="1281" spans="1:10" x14ac:dyDescent="0.25">
      <c r="A1281">
        <v>1282</v>
      </c>
      <c r="B1281" s="1">
        <v>40291</v>
      </c>
      <c r="C1281">
        <v>4</v>
      </c>
      <c r="D1281" t="s">
        <v>22</v>
      </c>
      <c r="E1281" t="s">
        <v>20</v>
      </c>
      <c r="F1281" t="s">
        <v>21</v>
      </c>
      <c r="G1281" t="s">
        <v>265</v>
      </c>
      <c r="H1281">
        <v>1490</v>
      </c>
      <c r="I1281">
        <v>654</v>
      </c>
      <c r="J1281">
        <v>974460</v>
      </c>
    </row>
    <row r="1282" spans="1:10" x14ac:dyDescent="0.25">
      <c r="A1282">
        <v>1283</v>
      </c>
      <c r="B1282" s="1">
        <v>40212</v>
      </c>
      <c r="C1282">
        <v>2</v>
      </c>
      <c r="D1282" t="s">
        <v>19</v>
      </c>
      <c r="E1282" t="s">
        <v>20</v>
      </c>
      <c r="F1282" t="s">
        <v>21</v>
      </c>
      <c r="G1282" t="s">
        <v>265</v>
      </c>
      <c r="H1282">
        <v>2782</v>
      </c>
      <c r="I1282">
        <v>880</v>
      </c>
      <c r="J1282">
        <v>2448160</v>
      </c>
    </row>
    <row r="1283" spans="1:10" x14ac:dyDescent="0.25">
      <c r="A1283">
        <v>1284</v>
      </c>
      <c r="B1283" s="1">
        <v>40260</v>
      </c>
      <c r="C1283">
        <v>3</v>
      </c>
      <c r="D1283" t="s">
        <v>19</v>
      </c>
      <c r="E1283" t="s">
        <v>26</v>
      </c>
      <c r="F1283" t="s">
        <v>15</v>
      </c>
      <c r="G1283" t="s">
        <v>59</v>
      </c>
      <c r="H1283">
        <v>3609</v>
      </c>
      <c r="I1283">
        <v>725</v>
      </c>
      <c r="J1283">
        <v>2616525</v>
      </c>
    </row>
    <row r="1284" spans="1:10" x14ac:dyDescent="0.25">
      <c r="A1284">
        <v>1285</v>
      </c>
      <c r="B1284" s="1">
        <v>40191</v>
      </c>
      <c r="C1284">
        <v>1</v>
      </c>
      <c r="D1284" t="s">
        <v>19</v>
      </c>
      <c r="E1284" t="s">
        <v>11</v>
      </c>
      <c r="F1284" t="s">
        <v>12</v>
      </c>
      <c r="G1284" t="s">
        <v>467</v>
      </c>
      <c r="H1284">
        <v>3677</v>
      </c>
      <c r="I1284">
        <v>461</v>
      </c>
      <c r="J1284">
        <v>1695097</v>
      </c>
    </row>
    <row r="1285" spans="1:10" x14ac:dyDescent="0.25">
      <c r="A1285">
        <v>1286</v>
      </c>
      <c r="B1285" s="1">
        <v>40215</v>
      </c>
      <c r="C1285">
        <v>2</v>
      </c>
      <c r="D1285" t="s">
        <v>19</v>
      </c>
      <c r="E1285" t="s">
        <v>20</v>
      </c>
      <c r="F1285" t="s">
        <v>21</v>
      </c>
      <c r="G1285" t="s">
        <v>467</v>
      </c>
      <c r="H1285">
        <v>1512</v>
      </c>
      <c r="I1285">
        <v>74</v>
      </c>
      <c r="J1285">
        <v>111888</v>
      </c>
    </row>
    <row r="1286" spans="1:10" x14ac:dyDescent="0.25">
      <c r="A1286">
        <v>1287</v>
      </c>
      <c r="B1286" s="1">
        <v>40362</v>
      </c>
      <c r="C1286">
        <v>7</v>
      </c>
      <c r="D1286" t="s">
        <v>10</v>
      </c>
      <c r="E1286" t="s">
        <v>23</v>
      </c>
      <c r="F1286" t="s">
        <v>12</v>
      </c>
      <c r="G1286" t="s">
        <v>236</v>
      </c>
      <c r="H1286">
        <v>484</v>
      </c>
      <c r="I1286">
        <v>170</v>
      </c>
      <c r="J1286">
        <v>82280</v>
      </c>
    </row>
    <row r="1287" spans="1:10" x14ac:dyDescent="0.25">
      <c r="A1287">
        <v>1288</v>
      </c>
      <c r="B1287" s="1">
        <v>40410</v>
      </c>
      <c r="C1287">
        <v>8</v>
      </c>
      <c r="D1287" t="s">
        <v>10</v>
      </c>
      <c r="E1287" t="s">
        <v>20</v>
      </c>
      <c r="F1287" t="s">
        <v>21</v>
      </c>
      <c r="G1287" t="s">
        <v>522</v>
      </c>
      <c r="H1287">
        <v>3364</v>
      </c>
      <c r="I1287">
        <v>777</v>
      </c>
      <c r="J1287">
        <v>2613828</v>
      </c>
    </row>
    <row r="1288" spans="1:10" x14ac:dyDescent="0.25">
      <c r="A1288">
        <v>1289</v>
      </c>
      <c r="B1288" s="1">
        <v>40489</v>
      </c>
      <c r="C1288">
        <v>11</v>
      </c>
      <c r="D1288" t="s">
        <v>25</v>
      </c>
      <c r="E1288" t="s">
        <v>26</v>
      </c>
      <c r="F1288" t="s">
        <v>15</v>
      </c>
      <c r="G1288" t="s">
        <v>523</v>
      </c>
      <c r="H1288">
        <v>2687</v>
      </c>
      <c r="I1288">
        <v>321</v>
      </c>
      <c r="J1288">
        <v>862527</v>
      </c>
    </row>
    <row r="1289" spans="1:10" x14ac:dyDescent="0.25">
      <c r="A1289">
        <v>1290</v>
      </c>
      <c r="B1289" s="1">
        <v>40298</v>
      </c>
      <c r="C1289">
        <v>4</v>
      </c>
      <c r="D1289" t="s">
        <v>22</v>
      </c>
      <c r="E1289" t="s">
        <v>23</v>
      </c>
      <c r="F1289" t="s">
        <v>12</v>
      </c>
      <c r="G1289" t="s">
        <v>30</v>
      </c>
      <c r="H1289">
        <v>1040</v>
      </c>
      <c r="I1289">
        <v>29</v>
      </c>
      <c r="J1289">
        <v>30160</v>
      </c>
    </row>
    <row r="1290" spans="1:10" x14ac:dyDescent="0.25">
      <c r="A1290">
        <v>1291</v>
      </c>
      <c r="B1290" s="1">
        <v>40326</v>
      </c>
      <c r="C1290">
        <v>5</v>
      </c>
      <c r="D1290" t="s">
        <v>22</v>
      </c>
      <c r="E1290" t="s">
        <v>20</v>
      </c>
      <c r="F1290" t="s">
        <v>21</v>
      </c>
      <c r="G1290" t="s">
        <v>30</v>
      </c>
      <c r="H1290">
        <v>803</v>
      </c>
      <c r="I1290">
        <v>370</v>
      </c>
      <c r="J1290">
        <v>297110</v>
      </c>
    </row>
    <row r="1291" spans="1:10" x14ac:dyDescent="0.25">
      <c r="A1291">
        <v>1292</v>
      </c>
      <c r="B1291" s="1">
        <v>40303</v>
      </c>
      <c r="C1291">
        <v>5</v>
      </c>
      <c r="D1291" t="s">
        <v>22</v>
      </c>
      <c r="E1291" t="s">
        <v>17</v>
      </c>
      <c r="F1291" t="s">
        <v>15</v>
      </c>
      <c r="G1291" t="s">
        <v>30</v>
      </c>
      <c r="H1291">
        <v>1757</v>
      </c>
      <c r="I1291">
        <v>807</v>
      </c>
      <c r="J1291">
        <v>1417899</v>
      </c>
    </row>
    <row r="1292" spans="1:10" x14ac:dyDescent="0.25">
      <c r="A1292">
        <v>1293</v>
      </c>
      <c r="B1292" s="1">
        <v>40241</v>
      </c>
      <c r="C1292">
        <v>3</v>
      </c>
      <c r="D1292" t="s">
        <v>19</v>
      </c>
      <c r="E1292" t="s">
        <v>20</v>
      </c>
      <c r="F1292" t="s">
        <v>21</v>
      </c>
      <c r="G1292" t="s">
        <v>16</v>
      </c>
      <c r="H1292">
        <v>3544</v>
      </c>
      <c r="I1292">
        <v>30</v>
      </c>
      <c r="J1292">
        <v>106320</v>
      </c>
    </row>
    <row r="1293" spans="1:10" x14ac:dyDescent="0.25">
      <c r="A1293">
        <v>1294</v>
      </c>
      <c r="B1293" s="1">
        <v>40449</v>
      </c>
      <c r="C1293">
        <v>9</v>
      </c>
      <c r="D1293" t="s">
        <v>10</v>
      </c>
      <c r="E1293" t="s">
        <v>11</v>
      </c>
      <c r="F1293" t="s">
        <v>12</v>
      </c>
      <c r="G1293" t="s">
        <v>247</v>
      </c>
      <c r="H1293">
        <v>2838</v>
      </c>
      <c r="I1293">
        <v>53</v>
      </c>
      <c r="J1293">
        <v>150414</v>
      </c>
    </row>
    <row r="1294" spans="1:10" x14ac:dyDescent="0.25">
      <c r="A1294">
        <v>1295</v>
      </c>
      <c r="B1294" s="1">
        <v>40309</v>
      </c>
      <c r="C1294">
        <v>5</v>
      </c>
      <c r="D1294" t="s">
        <v>22</v>
      </c>
      <c r="E1294" t="s">
        <v>20</v>
      </c>
      <c r="F1294" t="s">
        <v>21</v>
      </c>
      <c r="G1294" t="s">
        <v>247</v>
      </c>
      <c r="H1294">
        <v>687</v>
      </c>
      <c r="I1294">
        <v>529</v>
      </c>
      <c r="J1294">
        <v>363423</v>
      </c>
    </row>
    <row r="1295" spans="1:10" x14ac:dyDescent="0.25">
      <c r="A1295">
        <v>1296</v>
      </c>
      <c r="B1295" s="1">
        <v>40190</v>
      </c>
      <c r="C1295">
        <v>1</v>
      </c>
      <c r="D1295" t="s">
        <v>19</v>
      </c>
      <c r="E1295" t="s">
        <v>11</v>
      </c>
      <c r="F1295" t="s">
        <v>12</v>
      </c>
      <c r="G1295" t="s">
        <v>189</v>
      </c>
      <c r="H1295">
        <v>3813</v>
      </c>
      <c r="I1295">
        <v>558</v>
      </c>
      <c r="J1295">
        <v>2127654</v>
      </c>
    </row>
    <row r="1296" spans="1:10" x14ac:dyDescent="0.25">
      <c r="A1296">
        <v>1297</v>
      </c>
      <c r="B1296" s="1">
        <v>40209</v>
      </c>
      <c r="C1296">
        <v>1</v>
      </c>
      <c r="D1296" t="s">
        <v>19</v>
      </c>
      <c r="E1296" t="s">
        <v>23</v>
      </c>
      <c r="F1296" t="s">
        <v>12</v>
      </c>
      <c r="G1296" t="s">
        <v>218</v>
      </c>
      <c r="H1296">
        <v>3624</v>
      </c>
      <c r="I1296">
        <v>375</v>
      </c>
      <c r="J1296">
        <v>1359000</v>
      </c>
    </row>
    <row r="1297" spans="1:10" x14ac:dyDescent="0.25">
      <c r="A1297">
        <v>1298</v>
      </c>
      <c r="B1297" s="1">
        <v>40185</v>
      </c>
      <c r="C1297">
        <v>1</v>
      </c>
      <c r="D1297" t="s">
        <v>19</v>
      </c>
      <c r="E1297" t="s">
        <v>11</v>
      </c>
      <c r="F1297" t="s">
        <v>12</v>
      </c>
      <c r="G1297" t="s">
        <v>218</v>
      </c>
      <c r="H1297">
        <v>61</v>
      </c>
      <c r="I1297">
        <v>534</v>
      </c>
      <c r="J1297">
        <v>32574</v>
      </c>
    </row>
    <row r="1298" spans="1:10" x14ac:dyDescent="0.25">
      <c r="A1298">
        <v>1299</v>
      </c>
      <c r="B1298" s="1">
        <v>40293</v>
      </c>
      <c r="C1298">
        <v>4</v>
      </c>
      <c r="D1298" t="s">
        <v>22</v>
      </c>
      <c r="E1298" t="s">
        <v>17</v>
      </c>
      <c r="F1298" t="s">
        <v>15</v>
      </c>
      <c r="G1298" t="s">
        <v>403</v>
      </c>
      <c r="H1298">
        <v>2607</v>
      </c>
      <c r="I1298">
        <v>430</v>
      </c>
      <c r="J1298">
        <v>1121010</v>
      </c>
    </row>
    <row r="1299" spans="1:10" x14ac:dyDescent="0.25">
      <c r="A1299">
        <v>1300</v>
      </c>
      <c r="B1299" s="1">
        <v>40369</v>
      </c>
      <c r="C1299">
        <v>7</v>
      </c>
      <c r="D1299" t="s">
        <v>10</v>
      </c>
      <c r="E1299" t="s">
        <v>11</v>
      </c>
      <c r="F1299" t="s">
        <v>12</v>
      </c>
      <c r="G1299" t="s">
        <v>403</v>
      </c>
      <c r="H1299">
        <v>3937</v>
      </c>
      <c r="I1299">
        <v>27</v>
      </c>
      <c r="J1299">
        <v>106299</v>
      </c>
    </row>
    <row r="1300" spans="1:10" x14ac:dyDescent="0.25">
      <c r="A1300">
        <v>1301</v>
      </c>
      <c r="B1300" s="1">
        <v>40517</v>
      </c>
      <c r="C1300">
        <v>12</v>
      </c>
      <c r="D1300" t="s">
        <v>25</v>
      </c>
      <c r="E1300" t="s">
        <v>11</v>
      </c>
      <c r="F1300" t="s">
        <v>12</v>
      </c>
      <c r="G1300" t="s">
        <v>403</v>
      </c>
      <c r="H1300">
        <v>2505</v>
      </c>
      <c r="I1300">
        <v>121</v>
      </c>
      <c r="J1300">
        <v>303105</v>
      </c>
    </row>
    <row r="1301" spans="1:10" x14ac:dyDescent="0.25">
      <c r="A1301">
        <v>1302</v>
      </c>
      <c r="B1301" s="1">
        <v>40318</v>
      </c>
      <c r="C1301">
        <v>5</v>
      </c>
      <c r="D1301" t="s">
        <v>22</v>
      </c>
      <c r="E1301" t="s">
        <v>11</v>
      </c>
      <c r="F1301" t="s">
        <v>12</v>
      </c>
      <c r="G1301" t="s">
        <v>223</v>
      </c>
      <c r="H1301">
        <v>1941</v>
      </c>
      <c r="I1301">
        <v>300</v>
      </c>
      <c r="J1301">
        <v>582300</v>
      </c>
    </row>
    <row r="1302" spans="1:10" x14ac:dyDescent="0.25">
      <c r="A1302">
        <v>1303</v>
      </c>
      <c r="B1302" s="1">
        <v>40528</v>
      </c>
      <c r="C1302">
        <v>12</v>
      </c>
      <c r="D1302" t="s">
        <v>25</v>
      </c>
      <c r="E1302" t="s">
        <v>23</v>
      </c>
      <c r="F1302" t="s">
        <v>12</v>
      </c>
      <c r="G1302" t="s">
        <v>223</v>
      </c>
      <c r="H1302">
        <v>325</v>
      </c>
      <c r="I1302">
        <v>714</v>
      </c>
      <c r="J1302">
        <v>232050</v>
      </c>
    </row>
    <row r="1303" spans="1:10" x14ac:dyDescent="0.25">
      <c r="A1303">
        <v>1304</v>
      </c>
      <c r="B1303" s="1">
        <v>40456</v>
      </c>
      <c r="C1303">
        <v>10</v>
      </c>
      <c r="D1303" t="s">
        <v>25</v>
      </c>
      <c r="E1303" t="s">
        <v>11</v>
      </c>
      <c r="F1303" t="s">
        <v>12</v>
      </c>
      <c r="G1303" t="s">
        <v>174</v>
      </c>
      <c r="H1303">
        <v>1859</v>
      </c>
      <c r="I1303">
        <v>766</v>
      </c>
      <c r="J1303">
        <v>1423994</v>
      </c>
    </row>
    <row r="1304" spans="1:10" x14ac:dyDescent="0.25">
      <c r="A1304">
        <v>1305</v>
      </c>
      <c r="B1304" s="1">
        <v>40411</v>
      </c>
      <c r="C1304">
        <v>8</v>
      </c>
      <c r="D1304" t="s">
        <v>10</v>
      </c>
      <c r="E1304" t="s">
        <v>11</v>
      </c>
      <c r="F1304" t="s">
        <v>15</v>
      </c>
      <c r="G1304" t="s">
        <v>144</v>
      </c>
      <c r="H1304">
        <v>2531</v>
      </c>
      <c r="I1304">
        <v>445</v>
      </c>
      <c r="J1304">
        <v>1126295</v>
      </c>
    </row>
    <row r="1305" spans="1:10" x14ac:dyDescent="0.25">
      <c r="A1305">
        <v>1306</v>
      </c>
      <c r="B1305" s="1">
        <v>40216</v>
      </c>
      <c r="C1305">
        <v>2</v>
      </c>
      <c r="D1305" t="s">
        <v>19</v>
      </c>
      <c r="E1305" t="s">
        <v>23</v>
      </c>
      <c r="F1305" t="s">
        <v>12</v>
      </c>
      <c r="G1305" t="s">
        <v>144</v>
      </c>
      <c r="H1305">
        <v>927</v>
      </c>
      <c r="I1305">
        <v>62</v>
      </c>
      <c r="J1305">
        <v>57474</v>
      </c>
    </row>
    <row r="1306" spans="1:10" x14ac:dyDescent="0.25">
      <c r="A1306">
        <v>1307</v>
      </c>
      <c r="B1306" s="1">
        <v>40411</v>
      </c>
      <c r="C1306">
        <v>8</v>
      </c>
      <c r="D1306" t="s">
        <v>10</v>
      </c>
      <c r="E1306" t="s">
        <v>20</v>
      </c>
      <c r="F1306" t="s">
        <v>21</v>
      </c>
      <c r="G1306" t="s">
        <v>524</v>
      </c>
      <c r="H1306">
        <v>1850</v>
      </c>
      <c r="I1306">
        <v>324</v>
      </c>
      <c r="J1306">
        <v>599400</v>
      </c>
    </row>
    <row r="1307" spans="1:10" x14ac:dyDescent="0.25">
      <c r="A1307">
        <v>1308</v>
      </c>
      <c r="B1307" s="1">
        <v>40234</v>
      </c>
      <c r="C1307">
        <v>2</v>
      </c>
      <c r="D1307" t="s">
        <v>19</v>
      </c>
      <c r="E1307" t="s">
        <v>11</v>
      </c>
      <c r="F1307" t="s">
        <v>15</v>
      </c>
      <c r="G1307" t="s">
        <v>525</v>
      </c>
      <c r="H1307">
        <v>1008</v>
      </c>
      <c r="I1307">
        <v>531</v>
      </c>
      <c r="J1307">
        <v>535248</v>
      </c>
    </row>
    <row r="1308" spans="1:10" x14ac:dyDescent="0.25">
      <c r="A1308">
        <v>1309</v>
      </c>
      <c r="B1308" s="1">
        <v>40290</v>
      </c>
      <c r="C1308">
        <v>4</v>
      </c>
      <c r="D1308" t="s">
        <v>22</v>
      </c>
      <c r="E1308" t="s">
        <v>11</v>
      </c>
      <c r="F1308" t="s">
        <v>12</v>
      </c>
      <c r="G1308" t="s">
        <v>525</v>
      </c>
      <c r="H1308">
        <v>1131</v>
      </c>
      <c r="I1308">
        <v>108</v>
      </c>
      <c r="J1308">
        <v>122148</v>
      </c>
    </row>
    <row r="1309" spans="1:10" x14ac:dyDescent="0.25">
      <c r="A1309">
        <v>1310</v>
      </c>
      <c r="B1309" s="1">
        <v>40439</v>
      </c>
      <c r="C1309">
        <v>9</v>
      </c>
      <c r="D1309" t="s">
        <v>10</v>
      </c>
      <c r="E1309" t="s">
        <v>26</v>
      </c>
      <c r="F1309" t="s">
        <v>15</v>
      </c>
      <c r="G1309" t="s">
        <v>525</v>
      </c>
      <c r="H1309">
        <v>2159</v>
      </c>
      <c r="I1309">
        <v>883</v>
      </c>
      <c r="J1309">
        <v>1906397</v>
      </c>
    </row>
    <row r="1310" spans="1:10" x14ac:dyDescent="0.25">
      <c r="A1310">
        <v>1311</v>
      </c>
      <c r="B1310" s="1">
        <v>40322</v>
      </c>
      <c r="C1310">
        <v>5</v>
      </c>
      <c r="D1310" t="s">
        <v>22</v>
      </c>
      <c r="E1310" t="s">
        <v>26</v>
      </c>
      <c r="F1310" t="s">
        <v>15</v>
      </c>
      <c r="G1310" t="s">
        <v>72</v>
      </c>
      <c r="H1310">
        <v>2177</v>
      </c>
      <c r="I1310">
        <v>717</v>
      </c>
      <c r="J1310">
        <v>1560909</v>
      </c>
    </row>
    <row r="1311" spans="1:10" x14ac:dyDescent="0.25">
      <c r="A1311">
        <v>1312</v>
      </c>
      <c r="B1311" s="1">
        <v>40336</v>
      </c>
      <c r="C1311">
        <v>6</v>
      </c>
      <c r="D1311" t="s">
        <v>22</v>
      </c>
      <c r="E1311" t="s">
        <v>23</v>
      </c>
      <c r="F1311" t="s">
        <v>12</v>
      </c>
      <c r="G1311" t="s">
        <v>72</v>
      </c>
      <c r="H1311">
        <v>808</v>
      </c>
      <c r="I1311">
        <v>895</v>
      </c>
      <c r="J1311">
        <v>723160</v>
      </c>
    </row>
    <row r="1312" spans="1:10" x14ac:dyDescent="0.25">
      <c r="A1312">
        <v>1313</v>
      </c>
      <c r="B1312" s="1">
        <v>40524</v>
      </c>
      <c r="C1312">
        <v>12</v>
      </c>
      <c r="D1312" t="s">
        <v>25</v>
      </c>
      <c r="E1312" t="s">
        <v>11</v>
      </c>
      <c r="F1312" t="s">
        <v>12</v>
      </c>
      <c r="G1312" t="s">
        <v>526</v>
      </c>
      <c r="H1312">
        <v>854</v>
      </c>
      <c r="I1312">
        <v>612</v>
      </c>
      <c r="J1312">
        <v>522648</v>
      </c>
    </row>
    <row r="1313" spans="1:10" x14ac:dyDescent="0.25">
      <c r="A1313">
        <v>1314</v>
      </c>
      <c r="B1313" s="1">
        <v>40255</v>
      </c>
      <c r="C1313">
        <v>3</v>
      </c>
      <c r="D1313" t="s">
        <v>19</v>
      </c>
      <c r="E1313" t="s">
        <v>11</v>
      </c>
      <c r="F1313" t="s">
        <v>12</v>
      </c>
      <c r="G1313" t="s">
        <v>207</v>
      </c>
      <c r="H1313">
        <v>711</v>
      </c>
      <c r="I1313">
        <v>475</v>
      </c>
      <c r="J1313">
        <v>337725</v>
      </c>
    </row>
    <row r="1314" spans="1:10" x14ac:dyDescent="0.25">
      <c r="A1314">
        <v>1315</v>
      </c>
      <c r="B1314" s="1">
        <v>40277</v>
      </c>
      <c r="C1314">
        <v>4</v>
      </c>
      <c r="D1314" t="s">
        <v>22</v>
      </c>
      <c r="E1314" t="s">
        <v>20</v>
      </c>
      <c r="F1314" t="s">
        <v>21</v>
      </c>
      <c r="G1314" t="s">
        <v>207</v>
      </c>
      <c r="H1314">
        <v>3212</v>
      </c>
      <c r="I1314">
        <v>177</v>
      </c>
      <c r="J1314">
        <v>568524</v>
      </c>
    </row>
    <row r="1315" spans="1:10" x14ac:dyDescent="0.25">
      <c r="A1315">
        <v>1316</v>
      </c>
      <c r="B1315" s="1">
        <v>40493</v>
      </c>
      <c r="C1315">
        <v>11</v>
      </c>
      <c r="D1315" t="s">
        <v>25</v>
      </c>
      <c r="E1315" t="s">
        <v>17</v>
      </c>
      <c r="F1315" t="s">
        <v>15</v>
      </c>
      <c r="G1315" t="s">
        <v>207</v>
      </c>
      <c r="H1315">
        <v>2664</v>
      </c>
      <c r="I1315">
        <v>52</v>
      </c>
      <c r="J1315">
        <v>138528</v>
      </c>
    </row>
    <row r="1316" spans="1:10" x14ac:dyDescent="0.25">
      <c r="A1316">
        <v>1317</v>
      </c>
      <c r="B1316" s="1">
        <v>40490</v>
      </c>
      <c r="C1316">
        <v>11</v>
      </c>
      <c r="D1316" t="s">
        <v>25</v>
      </c>
      <c r="E1316" t="s">
        <v>11</v>
      </c>
      <c r="F1316" t="s">
        <v>12</v>
      </c>
      <c r="G1316" t="s">
        <v>207</v>
      </c>
      <c r="H1316">
        <v>1980</v>
      </c>
      <c r="I1316">
        <v>287</v>
      </c>
      <c r="J1316">
        <v>568260</v>
      </c>
    </row>
    <row r="1317" spans="1:10" x14ac:dyDescent="0.25">
      <c r="A1317">
        <v>1318</v>
      </c>
      <c r="B1317" s="1">
        <v>40536</v>
      </c>
      <c r="C1317">
        <v>12</v>
      </c>
      <c r="D1317" t="s">
        <v>25</v>
      </c>
      <c r="E1317" t="s">
        <v>20</v>
      </c>
      <c r="F1317" t="s">
        <v>21</v>
      </c>
      <c r="G1317" t="s">
        <v>184</v>
      </c>
      <c r="H1317">
        <v>1225</v>
      </c>
      <c r="I1317">
        <v>250</v>
      </c>
      <c r="J1317">
        <v>306250</v>
      </c>
    </row>
    <row r="1318" spans="1:10" x14ac:dyDescent="0.25">
      <c r="A1318">
        <v>1319</v>
      </c>
      <c r="B1318" s="1">
        <v>40221</v>
      </c>
      <c r="C1318">
        <v>2</v>
      </c>
      <c r="D1318" t="s">
        <v>19</v>
      </c>
      <c r="E1318" t="s">
        <v>20</v>
      </c>
      <c r="F1318" t="s">
        <v>21</v>
      </c>
      <c r="G1318" t="s">
        <v>184</v>
      </c>
      <c r="H1318">
        <v>3762</v>
      </c>
      <c r="I1318">
        <v>594</v>
      </c>
      <c r="J1318">
        <v>2234628</v>
      </c>
    </row>
    <row r="1319" spans="1:10" x14ac:dyDescent="0.25">
      <c r="A1319">
        <v>1320</v>
      </c>
      <c r="B1319" s="1">
        <v>40193</v>
      </c>
      <c r="C1319">
        <v>1</v>
      </c>
      <c r="D1319" t="s">
        <v>19</v>
      </c>
      <c r="E1319" t="s">
        <v>23</v>
      </c>
      <c r="F1319" t="s">
        <v>12</v>
      </c>
      <c r="G1319" t="s">
        <v>184</v>
      </c>
      <c r="H1319">
        <v>1730</v>
      </c>
      <c r="I1319">
        <v>654</v>
      </c>
      <c r="J1319">
        <v>1131420</v>
      </c>
    </row>
    <row r="1320" spans="1:10" x14ac:dyDescent="0.25">
      <c r="A1320">
        <v>1321</v>
      </c>
      <c r="B1320" s="1">
        <v>40506</v>
      </c>
      <c r="C1320">
        <v>11</v>
      </c>
      <c r="D1320" t="s">
        <v>25</v>
      </c>
      <c r="E1320" t="s">
        <v>11</v>
      </c>
      <c r="F1320" t="s">
        <v>15</v>
      </c>
      <c r="G1320" t="s">
        <v>527</v>
      </c>
      <c r="H1320">
        <v>3133</v>
      </c>
      <c r="I1320">
        <v>489</v>
      </c>
      <c r="J1320">
        <v>1532037</v>
      </c>
    </row>
    <row r="1321" spans="1:10" x14ac:dyDescent="0.25">
      <c r="A1321">
        <v>1322</v>
      </c>
      <c r="B1321" s="1">
        <v>40432</v>
      </c>
      <c r="C1321">
        <v>9</v>
      </c>
      <c r="D1321" t="s">
        <v>10</v>
      </c>
      <c r="E1321" t="s">
        <v>26</v>
      </c>
      <c r="F1321" t="s">
        <v>15</v>
      </c>
      <c r="G1321" t="s">
        <v>528</v>
      </c>
      <c r="H1321">
        <v>1256</v>
      </c>
      <c r="I1321">
        <v>815</v>
      </c>
      <c r="J1321">
        <v>1023640</v>
      </c>
    </row>
    <row r="1322" spans="1:10" x14ac:dyDescent="0.25">
      <c r="A1322">
        <v>1323</v>
      </c>
      <c r="B1322" s="1">
        <v>40186</v>
      </c>
      <c r="C1322">
        <v>1</v>
      </c>
      <c r="D1322" t="s">
        <v>19</v>
      </c>
      <c r="E1322" t="s">
        <v>20</v>
      </c>
      <c r="F1322" t="s">
        <v>21</v>
      </c>
      <c r="G1322" t="s">
        <v>528</v>
      </c>
      <c r="H1322">
        <v>1509</v>
      </c>
      <c r="I1322">
        <v>867</v>
      </c>
      <c r="J1322">
        <v>1308303</v>
      </c>
    </row>
    <row r="1323" spans="1:10" x14ac:dyDescent="0.25">
      <c r="A1323">
        <v>1324</v>
      </c>
      <c r="B1323" s="1">
        <v>40536</v>
      </c>
      <c r="C1323">
        <v>12</v>
      </c>
      <c r="D1323" t="s">
        <v>25</v>
      </c>
      <c r="E1323" t="s">
        <v>20</v>
      </c>
      <c r="F1323" t="s">
        <v>21</v>
      </c>
      <c r="G1323" t="s">
        <v>528</v>
      </c>
      <c r="H1323">
        <v>2263</v>
      </c>
      <c r="I1323">
        <v>267</v>
      </c>
      <c r="J1323">
        <v>604221</v>
      </c>
    </row>
    <row r="1324" spans="1:10" x14ac:dyDescent="0.25">
      <c r="A1324">
        <v>1325</v>
      </c>
      <c r="B1324" s="1">
        <v>40534</v>
      </c>
      <c r="C1324">
        <v>12</v>
      </c>
      <c r="D1324" t="s">
        <v>25</v>
      </c>
      <c r="E1324" t="s">
        <v>14</v>
      </c>
      <c r="F1324" t="s">
        <v>15</v>
      </c>
      <c r="G1324" t="s">
        <v>327</v>
      </c>
      <c r="H1324">
        <v>2324</v>
      </c>
      <c r="I1324">
        <v>230</v>
      </c>
      <c r="J1324">
        <v>534520</v>
      </c>
    </row>
    <row r="1325" spans="1:10" x14ac:dyDescent="0.25">
      <c r="A1325">
        <v>1326</v>
      </c>
      <c r="B1325" s="1">
        <v>40511</v>
      </c>
      <c r="C1325">
        <v>11</v>
      </c>
      <c r="D1325" t="s">
        <v>25</v>
      </c>
      <c r="E1325" t="s">
        <v>11</v>
      </c>
      <c r="F1325" t="s">
        <v>12</v>
      </c>
      <c r="G1325" t="s">
        <v>373</v>
      </c>
      <c r="H1325">
        <v>288</v>
      </c>
      <c r="I1325">
        <v>700</v>
      </c>
      <c r="J1325">
        <v>201600</v>
      </c>
    </row>
    <row r="1326" spans="1:10" x14ac:dyDescent="0.25">
      <c r="A1326">
        <v>1327</v>
      </c>
      <c r="B1326" s="1">
        <v>40440</v>
      </c>
      <c r="C1326">
        <v>9</v>
      </c>
      <c r="D1326" t="s">
        <v>10</v>
      </c>
      <c r="E1326" t="s">
        <v>23</v>
      </c>
      <c r="F1326" t="s">
        <v>12</v>
      </c>
      <c r="G1326" t="s">
        <v>139</v>
      </c>
      <c r="H1326">
        <v>3084</v>
      </c>
      <c r="I1326">
        <v>108</v>
      </c>
      <c r="J1326">
        <v>333072</v>
      </c>
    </row>
    <row r="1327" spans="1:10" x14ac:dyDescent="0.25">
      <c r="A1327">
        <v>1328</v>
      </c>
      <c r="B1327" s="1">
        <v>40256</v>
      </c>
      <c r="C1327">
        <v>3</v>
      </c>
      <c r="D1327" t="s">
        <v>19</v>
      </c>
      <c r="E1327" t="s">
        <v>20</v>
      </c>
      <c r="F1327" t="s">
        <v>21</v>
      </c>
      <c r="G1327" t="s">
        <v>130</v>
      </c>
      <c r="H1327">
        <v>757</v>
      </c>
      <c r="I1327">
        <v>423</v>
      </c>
      <c r="J1327">
        <v>320211</v>
      </c>
    </row>
    <row r="1328" spans="1:10" x14ac:dyDescent="0.25">
      <c r="A1328">
        <v>1329</v>
      </c>
      <c r="B1328" s="1">
        <v>40501</v>
      </c>
      <c r="C1328">
        <v>11</v>
      </c>
      <c r="D1328" t="s">
        <v>25</v>
      </c>
      <c r="E1328" t="s">
        <v>23</v>
      </c>
      <c r="F1328" t="s">
        <v>12</v>
      </c>
      <c r="G1328" t="s">
        <v>130</v>
      </c>
      <c r="H1328">
        <v>228</v>
      </c>
      <c r="I1328">
        <v>863</v>
      </c>
      <c r="J1328">
        <v>196764</v>
      </c>
    </row>
    <row r="1329" spans="1:10" x14ac:dyDescent="0.25">
      <c r="A1329">
        <v>1330</v>
      </c>
      <c r="B1329" s="1">
        <v>40386</v>
      </c>
      <c r="C1329">
        <v>7</v>
      </c>
      <c r="D1329" t="s">
        <v>10</v>
      </c>
      <c r="E1329" t="s">
        <v>14</v>
      </c>
      <c r="F1329" t="s">
        <v>15</v>
      </c>
      <c r="G1329" t="s">
        <v>529</v>
      </c>
      <c r="H1329">
        <v>120</v>
      </c>
      <c r="I1329">
        <v>257</v>
      </c>
      <c r="J1329">
        <v>30840</v>
      </c>
    </row>
    <row r="1330" spans="1:10" x14ac:dyDescent="0.25">
      <c r="A1330">
        <v>1331</v>
      </c>
      <c r="B1330" s="1">
        <v>40313</v>
      </c>
      <c r="C1330">
        <v>5</v>
      </c>
      <c r="D1330" t="s">
        <v>22</v>
      </c>
      <c r="E1330" t="s">
        <v>20</v>
      </c>
      <c r="F1330" t="s">
        <v>21</v>
      </c>
      <c r="G1330" t="s">
        <v>308</v>
      </c>
      <c r="H1330">
        <v>1598</v>
      </c>
      <c r="I1330">
        <v>740</v>
      </c>
      <c r="J1330">
        <v>1182520</v>
      </c>
    </row>
    <row r="1331" spans="1:10" x14ac:dyDescent="0.25">
      <c r="A1331">
        <v>1332</v>
      </c>
      <c r="B1331" s="1">
        <v>40389</v>
      </c>
      <c r="C1331">
        <v>7</v>
      </c>
      <c r="D1331" t="s">
        <v>10</v>
      </c>
      <c r="E1331" t="s">
        <v>23</v>
      </c>
      <c r="F1331" t="s">
        <v>12</v>
      </c>
      <c r="G1331" t="s">
        <v>308</v>
      </c>
      <c r="H1331">
        <v>2184</v>
      </c>
      <c r="I1331">
        <v>493</v>
      </c>
      <c r="J1331">
        <v>1076712</v>
      </c>
    </row>
    <row r="1332" spans="1:10" x14ac:dyDescent="0.25">
      <c r="A1332">
        <v>1333</v>
      </c>
      <c r="B1332" s="1">
        <v>40311</v>
      </c>
      <c r="C1332">
        <v>5</v>
      </c>
      <c r="D1332" t="s">
        <v>22</v>
      </c>
      <c r="E1332" t="s">
        <v>20</v>
      </c>
      <c r="F1332" t="s">
        <v>21</v>
      </c>
      <c r="G1332" t="s">
        <v>530</v>
      </c>
      <c r="H1332">
        <v>638</v>
      </c>
      <c r="I1332">
        <v>787</v>
      </c>
      <c r="J1332">
        <v>502106</v>
      </c>
    </row>
    <row r="1333" spans="1:10" x14ac:dyDescent="0.25">
      <c r="A1333">
        <v>1334</v>
      </c>
      <c r="B1333" s="1">
        <v>40184</v>
      </c>
      <c r="C1333">
        <v>1</v>
      </c>
      <c r="D1333" t="s">
        <v>19</v>
      </c>
      <c r="E1333" t="s">
        <v>20</v>
      </c>
      <c r="F1333" t="s">
        <v>21</v>
      </c>
      <c r="G1333" t="s">
        <v>204</v>
      </c>
      <c r="H1333">
        <v>3977</v>
      </c>
      <c r="I1333">
        <v>609</v>
      </c>
      <c r="J1333">
        <v>2421993</v>
      </c>
    </row>
    <row r="1334" spans="1:10" x14ac:dyDescent="0.25">
      <c r="A1334">
        <v>1335</v>
      </c>
      <c r="B1334" s="1">
        <v>40404</v>
      </c>
      <c r="C1334">
        <v>8</v>
      </c>
      <c r="D1334" t="s">
        <v>10</v>
      </c>
      <c r="E1334" t="s">
        <v>11</v>
      </c>
      <c r="F1334" t="s">
        <v>15</v>
      </c>
      <c r="G1334" t="s">
        <v>204</v>
      </c>
      <c r="H1334">
        <v>3792</v>
      </c>
      <c r="I1334">
        <v>703</v>
      </c>
      <c r="J1334">
        <v>2665776</v>
      </c>
    </row>
    <row r="1335" spans="1:10" x14ac:dyDescent="0.25">
      <c r="A1335">
        <v>1336</v>
      </c>
      <c r="B1335" s="1">
        <v>40342</v>
      </c>
      <c r="C1335">
        <v>6</v>
      </c>
      <c r="D1335" t="s">
        <v>22</v>
      </c>
      <c r="E1335" t="s">
        <v>11</v>
      </c>
      <c r="F1335" t="s">
        <v>12</v>
      </c>
      <c r="G1335" t="s">
        <v>531</v>
      </c>
      <c r="H1335">
        <v>3568</v>
      </c>
      <c r="I1335">
        <v>737</v>
      </c>
      <c r="J1335">
        <v>2629616</v>
      </c>
    </row>
    <row r="1336" spans="1:10" x14ac:dyDescent="0.25">
      <c r="A1336">
        <v>1337</v>
      </c>
      <c r="B1336" s="1">
        <v>40516</v>
      </c>
      <c r="C1336">
        <v>12</v>
      </c>
      <c r="D1336" t="s">
        <v>25</v>
      </c>
      <c r="E1336" t="s">
        <v>20</v>
      </c>
      <c r="F1336" t="s">
        <v>21</v>
      </c>
      <c r="G1336" t="s">
        <v>232</v>
      </c>
      <c r="H1336">
        <v>1093</v>
      </c>
      <c r="I1336">
        <v>723</v>
      </c>
      <c r="J1336">
        <v>790239</v>
      </c>
    </row>
    <row r="1337" spans="1:10" x14ac:dyDescent="0.25">
      <c r="A1337">
        <v>1338</v>
      </c>
      <c r="B1337" s="1">
        <v>40462</v>
      </c>
      <c r="C1337">
        <v>10</v>
      </c>
      <c r="D1337" t="s">
        <v>25</v>
      </c>
      <c r="E1337" t="s">
        <v>20</v>
      </c>
      <c r="F1337" t="s">
        <v>21</v>
      </c>
      <c r="G1337" t="s">
        <v>502</v>
      </c>
      <c r="H1337">
        <v>304</v>
      </c>
      <c r="I1337">
        <v>442</v>
      </c>
      <c r="J1337">
        <v>134368</v>
      </c>
    </row>
    <row r="1338" spans="1:10" x14ac:dyDescent="0.25">
      <c r="A1338">
        <v>1339</v>
      </c>
      <c r="B1338" s="1">
        <v>40300</v>
      </c>
      <c r="C1338">
        <v>5</v>
      </c>
      <c r="D1338" t="s">
        <v>22</v>
      </c>
      <c r="E1338" t="s">
        <v>20</v>
      </c>
      <c r="F1338" t="s">
        <v>21</v>
      </c>
      <c r="G1338" t="s">
        <v>532</v>
      </c>
      <c r="H1338">
        <v>2893</v>
      </c>
      <c r="I1338">
        <v>850</v>
      </c>
      <c r="J1338">
        <v>2459050</v>
      </c>
    </row>
    <row r="1339" spans="1:10" x14ac:dyDescent="0.25">
      <c r="A1339">
        <v>1340</v>
      </c>
      <c r="B1339" s="1">
        <v>40232</v>
      </c>
      <c r="C1339">
        <v>2</v>
      </c>
      <c r="D1339" t="s">
        <v>19</v>
      </c>
      <c r="E1339" t="s">
        <v>11</v>
      </c>
      <c r="F1339" t="s">
        <v>15</v>
      </c>
      <c r="G1339" t="s">
        <v>340</v>
      </c>
      <c r="H1339">
        <v>2451</v>
      </c>
      <c r="I1339">
        <v>685</v>
      </c>
      <c r="J1339">
        <v>1678935</v>
      </c>
    </row>
    <row r="1340" spans="1:10" x14ac:dyDescent="0.25">
      <c r="A1340">
        <v>1342</v>
      </c>
      <c r="B1340" s="1">
        <v>40234</v>
      </c>
      <c r="C1340">
        <v>2</v>
      </c>
      <c r="D1340" t="s">
        <v>19</v>
      </c>
      <c r="E1340" t="s">
        <v>20</v>
      </c>
      <c r="F1340" t="s">
        <v>21</v>
      </c>
      <c r="G1340" t="s">
        <v>318</v>
      </c>
      <c r="H1340">
        <v>3129</v>
      </c>
      <c r="I1340">
        <v>643</v>
      </c>
      <c r="J1340">
        <v>2011947</v>
      </c>
    </row>
    <row r="1341" spans="1:10" x14ac:dyDescent="0.25">
      <c r="A1341">
        <v>1343</v>
      </c>
      <c r="B1341" s="1">
        <v>40491</v>
      </c>
      <c r="C1341">
        <v>11</v>
      </c>
      <c r="D1341" t="s">
        <v>25</v>
      </c>
      <c r="E1341" t="s">
        <v>20</v>
      </c>
      <c r="F1341" t="s">
        <v>21</v>
      </c>
      <c r="G1341" t="s">
        <v>318</v>
      </c>
      <c r="H1341">
        <v>3945</v>
      </c>
      <c r="I1341">
        <v>268</v>
      </c>
      <c r="J1341">
        <v>1057260</v>
      </c>
    </row>
    <row r="1342" spans="1:10" x14ac:dyDescent="0.25">
      <c r="A1342">
        <v>1344</v>
      </c>
      <c r="B1342" s="1">
        <v>40207</v>
      </c>
      <c r="C1342">
        <v>1</v>
      </c>
      <c r="D1342" t="s">
        <v>19</v>
      </c>
      <c r="E1342" t="s">
        <v>20</v>
      </c>
      <c r="F1342" t="s">
        <v>21</v>
      </c>
      <c r="G1342" t="s">
        <v>318</v>
      </c>
      <c r="H1342">
        <v>1222</v>
      </c>
      <c r="I1342">
        <v>501</v>
      </c>
      <c r="J1342">
        <v>612222</v>
      </c>
    </row>
    <row r="1343" spans="1:10" x14ac:dyDescent="0.25">
      <c r="A1343">
        <v>1345</v>
      </c>
      <c r="B1343" s="1">
        <v>40226</v>
      </c>
      <c r="C1343">
        <v>2</v>
      </c>
      <c r="D1343" t="s">
        <v>19</v>
      </c>
      <c r="E1343" t="s">
        <v>11</v>
      </c>
      <c r="F1343" t="s">
        <v>12</v>
      </c>
      <c r="G1343" t="s">
        <v>369</v>
      </c>
      <c r="H1343">
        <v>2854</v>
      </c>
      <c r="I1343">
        <v>601</v>
      </c>
      <c r="J1343">
        <v>1715254</v>
      </c>
    </row>
    <row r="1344" spans="1:10" x14ac:dyDescent="0.25">
      <c r="A1344">
        <v>1346</v>
      </c>
      <c r="B1344" s="1">
        <v>40316</v>
      </c>
      <c r="C1344">
        <v>5</v>
      </c>
      <c r="D1344" t="s">
        <v>22</v>
      </c>
      <c r="E1344" t="s">
        <v>17</v>
      </c>
      <c r="F1344" t="s">
        <v>15</v>
      </c>
      <c r="G1344" t="s">
        <v>39</v>
      </c>
      <c r="H1344">
        <v>3425</v>
      </c>
      <c r="I1344">
        <v>313</v>
      </c>
      <c r="J1344">
        <v>1072025</v>
      </c>
    </row>
    <row r="1345" spans="1:10" x14ac:dyDescent="0.25">
      <c r="A1345">
        <v>1347</v>
      </c>
      <c r="B1345" s="1">
        <v>40326</v>
      </c>
      <c r="C1345">
        <v>5</v>
      </c>
      <c r="D1345" t="s">
        <v>22</v>
      </c>
      <c r="E1345" t="s">
        <v>11</v>
      </c>
      <c r="F1345" t="s">
        <v>15</v>
      </c>
      <c r="G1345" t="s">
        <v>39</v>
      </c>
      <c r="H1345">
        <v>1848</v>
      </c>
      <c r="I1345">
        <v>539</v>
      </c>
      <c r="J1345">
        <v>996072</v>
      </c>
    </row>
    <row r="1346" spans="1:10" x14ac:dyDescent="0.25">
      <c r="A1346">
        <v>1348</v>
      </c>
      <c r="B1346" s="1">
        <v>40521</v>
      </c>
      <c r="C1346">
        <v>12</v>
      </c>
      <c r="D1346" t="s">
        <v>25</v>
      </c>
      <c r="E1346" t="s">
        <v>11</v>
      </c>
      <c r="F1346" t="s">
        <v>12</v>
      </c>
      <c r="G1346" t="s">
        <v>533</v>
      </c>
      <c r="H1346">
        <v>2367</v>
      </c>
      <c r="I1346">
        <v>501</v>
      </c>
      <c r="J1346">
        <v>1185867</v>
      </c>
    </row>
    <row r="1347" spans="1:10" x14ac:dyDescent="0.25">
      <c r="A1347">
        <v>1349</v>
      </c>
      <c r="B1347" s="1">
        <v>40364</v>
      </c>
      <c r="C1347">
        <v>7</v>
      </c>
      <c r="D1347" t="s">
        <v>10</v>
      </c>
      <c r="E1347" t="s">
        <v>20</v>
      </c>
      <c r="F1347" t="s">
        <v>21</v>
      </c>
      <c r="G1347" t="s">
        <v>533</v>
      </c>
      <c r="H1347">
        <v>310</v>
      </c>
      <c r="I1347">
        <v>478</v>
      </c>
      <c r="J1347">
        <v>148180</v>
      </c>
    </row>
    <row r="1348" spans="1:10" x14ac:dyDescent="0.25">
      <c r="A1348">
        <v>1350</v>
      </c>
      <c r="B1348" s="1">
        <v>40522</v>
      </c>
      <c r="C1348">
        <v>12</v>
      </c>
      <c r="D1348" t="s">
        <v>25</v>
      </c>
      <c r="E1348" t="s">
        <v>23</v>
      </c>
      <c r="F1348" t="s">
        <v>12</v>
      </c>
      <c r="G1348" t="s">
        <v>533</v>
      </c>
      <c r="H1348">
        <v>1370</v>
      </c>
      <c r="I1348">
        <v>312</v>
      </c>
      <c r="J1348">
        <v>427440</v>
      </c>
    </row>
    <row r="1349" spans="1:10" x14ac:dyDescent="0.25">
      <c r="A1349">
        <v>1351</v>
      </c>
      <c r="B1349" s="1">
        <v>40494</v>
      </c>
      <c r="C1349">
        <v>11</v>
      </c>
      <c r="D1349" t="s">
        <v>25</v>
      </c>
      <c r="E1349" t="s">
        <v>23</v>
      </c>
      <c r="F1349" t="s">
        <v>12</v>
      </c>
      <c r="G1349" t="s">
        <v>533</v>
      </c>
      <c r="H1349">
        <v>171</v>
      </c>
      <c r="I1349">
        <v>72</v>
      </c>
      <c r="J1349">
        <v>12312</v>
      </c>
    </row>
    <row r="1350" spans="1:10" x14ac:dyDescent="0.25">
      <c r="A1350">
        <v>1352</v>
      </c>
      <c r="B1350" s="1">
        <v>40272</v>
      </c>
      <c r="C1350">
        <v>4</v>
      </c>
      <c r="D1350" t="s">
        <v>22</v>
      </c>
      <c r="E1350" t="s">
        <v>26</v>
      </c>
      <c r="F1350" t="s">
        <v>15</v>
      </c>
      <c r="G1350" t="s">
        <v>457</v>
      </c>
      <c r="H1350">
        <v>2065</v>
      </c>
      <c r="I1350">
        <v>73</v>
      </c>
      <c r="J1350">
        <v>150745</v>
      </c>
    </row>
    <row r="1351" spans="1:10" x14ac:dyDescent="0.25">
      <c r="A1351">
        <v>1353</v>
      </c>
      <c r="B1351" s="1">
        <v>40543</v>
      </c>
      <c r="C1351">
        <v>12</v>
      </c>
      <c r="D1351" t="s">
        <v>25</v>
      </c>
      <c r="E1351" t="s">
        <v>20</v>
      </c>
      <c r="F1351" t="s">
        <v>21</v>
      </c>
      <c r="G1351" t="s">
        <v>430</v>
      </c>
      <c r="H1351">
        <v>1603</v>
      </c>
      <c r="I1351">
        <v>111</v>
      </c>
      <c r="J1351">
        <v>177933</v>
      </c>
    </row>
    <row r="1352" spans="1:10" x14ac:dyDescent="0.25">
      <c r="A1352">
        <v>1354</v>
      </c>
      <c r="B1352" s="1">
        <v>40398</v>
      </c>
      <c r="C1352">
        <v>8</v>
      </c>
      <c r="D1352" t="s">
        <v>10</v>
      </c>
      <c r="E1352" t="s">
        <v>20</v>
      </c>
      <c r="F1352" t="s">
        <v>21</v>
      </c>
      <c r="G1352" t="s">
        <v>173</v>
      </c>
      <c r="H1352">
        <v>321</v>
      </c>
      <c r="I1352">
        <v>665</v>
      </c>
      <c r="J1352">
        <v>213465</v>
      </c>
    </row>
    <row r="1353" spans="1:10" x14ac:dyDescent="0.25">
      <c r="A1353">
        <v>1355</v>
      </c>
      <c r="B1353" s="1">
        <v>40440</v>
      </c>
      <c r="C1353">
        <v>9</v>
      </c>
      <c r="D1353" t="s">
        <v>10</v>
      </c>
      <c r="E1353" t="s">
        <v>11</v>
      </c>
      <c r="F1353" t="s">
        <v>15</v>
      </c>
      <c r="G1353" t="s">
        <v>417</v>
      </c>
      <c r="H1353">
        <v>3840</v>
      </c>
      <c r="I1353">
        <v>770</v>
      </c>
      <c r="J1353">
        <v>2956800</v>
      </c>
    </row>
    <row r="1354" spans="1:10" x14ac:dyDescent="0.25">
      <c r="A1354">
        <v>1356</v>
      </c>
      <c r="B1354" s="1">
        <v>40346</v>
      </c>
      <c r="C1354">
        <v>6</v>
      </c>
      <c r="D1354" t="s">
        <v>22</v>
      </c>
      <c r="E1354" t="s">
        <v>20</v>
      </c>
      <c r="F1354" t="s">
        <v>21</v>
      </c>
      <c r="G1354" t="s">
        <v>371</v>
      </c>
      <c r="H1354">
        <v>2317</v>
      </c>
      <c r="I1354">
        <v>275</v>
      </c>
      <c r="J1354">
        <v>637175</v>
      </c>
    </row>
    <row r="1355" spans="1:10" x14ac:dyDescent="0.25">
      <c r="A1355">
        <v>1357</v>
      </c>
      <c r="B1355" s="1">
        <v>40517</v>
      </c>
      <c r="C1355">
        <v>12</v>
      </c>
      <c r="D1355" t="s">
        <v>25</v>
      </c>
      <c r="E1355" t="s">
        <v>20</v>
      </c>
      <c r="F1355" t="s">
        <v>21</v>
      </c>
      <c r="G1355" t="s">
        <v>111</v>
      </c>
      <c r="H1355">
        <v>1132</v>
      </c>
      <c r="I1355">
        <v>73</v>
      </c>
      <c r="J1355">
        <v>82636</v>
      </c>
    </row>
    <row r="1356" spans="1:10" x14ac:dyDescent="0.25">
      <c r="A1356">
        <v>1358</v>
      </c>
      <c r="B1356" s="1">
        <v>40491</v>
      </c>
      <c r="C1356">
        <v>11</v>
      </c>
      <c r="D1356" t="s">
        <v>25</v>
      </c>
      <c r="E1356" t="s">
        <v>17</v>
      </c>
      <c r="F1356" t="s">
        <v>15</v>
      </c>
      <c r="G1356" t="s">
        <v>221</v>
      </c>
      <c r="H1356">
        <v>533</v>
      </c>
      <c r="I1356">
        <v>791</v>
      </c>
      <c r="J1356">
        <v>421603</v>
      </c>
    </row>
    <row r="1357" spans="1:10" x14ac:dyDescent="0.25">
      <c r="A1357">
        <v>1359</v>
      </c>
      <c r="B1357" s="1">
        <v>40311</v>
      </c>
      <c r="C1357">
        <v>5</v>
      </c>
      <c r="D1357" t="s">
        <v>22</v>
      </c>
      <c r="E1357" t="s">
        <v>14</v>
      </c>
      <c r="F1357" t="s">
        <v>15</v>
      </c>
      <c r="G1357" t="s">
        <v>534</v>
      </c>
      <c r="H1357">
        <v>1230</v>
      </c>
      <c r="I1357">
        <v>812</v>
      </c>
      <c r="J1357">
        <v>998760</v>
      </c>
    </row>
    <row r="1358" spans="1:10" x14ac:dyDescent="0.25">
      <c r="A1358">
        <v>1360</v>
      </c>
      <c r="B1358" s="1">
        <v>40284</v>
      </c>
      <c r="C1358">
        <v>4</v>
      </c>
      <c r="D1358" t="s">
        <v>22</v>
      </c>
      <c r="E1358" t="s">
        <v>20</v>
      </c>
      <c r="F1358" t="s">
        <v>21</v>
      </c>
      <c r="G1358" t="s">
        <v>466</v>
      </c>
      <c r="H1358">
        <v>1210</v>
      </c>
      <c r="I1358">
        <v>22</v>
      </c>
      <c r="J1358">
        <v>26620</v>
      </c>
    </row>
    <row r="1359" spans="1:10" x14ac:dyDescent="0.25">
      <c r="A1359">
        <v>1361</v>
      </c>
      <c r="B1359" s="1">
        <v>40196</v>
      </c>
      <c r="C1359">
        <v>1</v>
      </c>
      <c r="D1359" t="s">
        <v>19</v>
      </c>
      <c r="E1359" t="s">
        <v>26</v>
      </c>
      <c r="F1359" t="s">
        <v>15</v>
      </c>
      <c r="G1359" t="s">
        <v>210</v>
      </c>
      <c r="H1359">
        <v>2062</v>
      </c>
      <c r="I1359">
        <v>460</v>
      </c>
      <c r="J1359">
        <v>948520</v>
      </c>
    </row>
    <row r="1360" spans="1:10" x14ac:dyDescent="0.25">
      <c r="A1360">
        <v>1362</v>
      </c>
      <c r="B1360" s="1">
        <v>40347</v>
      </c>
      <c r="C1360">
        <v>6</v>
      </c>
      <c r="D1360" t="s">
        <v>22</v>
      </c>
      <c r="E1360" t="s">
        <v>20</v>
      </c>
      <c r="F1360" t="s">
        <v>21</v>
      </c>
      <c r="G1360" t="s">
        <v>210</v>
      </c>
      <c r="H1360">
        <v>2208</v>
      </c>
      <c r="I1360">
        <v>887</v>
      </c>
      <c r="J1360">
        <v>1958496</v>
      </c>
    </row>
    <row r="1361" spans="1:10" x14ac:dyDescent="0.25">
      <c r="A1361">
        <v>1363</v>
      </c>
      <c r="B1361" s="1">
        <v>40195</v>
      </c>
      <c r="C1361">
        <v>1</v>
      </c>
      <c r="D1361" t="s">
        <v>19</v>
      </c>
      <c r="E1361" t="s">
        <v>20</v>
      </c>
      <c r="F1361" t="s">
        <v>21</v>
      </c>
      <c r="G1361" t="s">
        <v>210</v>
      </c>
      <c r="H1361">
        <v>908</v>
      </c>
      <c r="I1361">
        <v>287</v>
      </c>
      <c r="J1361">
        <v>260596</v>
      </c>
    </row>
    <row r="1362" spans="1:10" x14ac:dyDescent="0.25">
      <c r="A1362">
        <v>1364</v>
      </c>
      <c r="B1362" s="1">
        <v>40512</v>
      </c>
      <c r="C1362">
        <v>11</v>
      </c>
      <c r="D1362" t="s">
        <v>25</v>
      </c>
      <c r="E1362" t="s">
        <v>11</v>
      </c>
      <c r="F1362" t="s">
        <v>12</v>
      </c>
      <c r="G1362" t="s">
        <v>430</v>
      </c>
      <c r="H1362">
        <v>2360</v>
      </c>
      <c r="I1362">
        <v>301</v>
      </c>
      <c r="J1362">
        <v>710360</v>
      </c>
    </row>
    <row r="1363" spans="1:10" x14ac:dyDescent="0.25">
      <c r="A1363">
        <v>1365</v>
      </c>
      <c r="B1363" s="1">
        <v>40262</v>
      </c>
      <c r="C1363">
        <v>3</v>
      </c>
      <c r="D1363" t="s">
        <v>19</v>
      </c>
      <c r="E1363" t="s">
        <v>20</v>
      </c>
      <c r="F1363" t="s">
        <v>21</v>
      </c>
      <c r="G1363" t="s">
        <v>430</v>
      </c>
      <c r="H1363">
        <v>3685</v>
      </c>
      <c r="I1363">
        <v>52</v>
      </c>
      <c r="J1363">
        <v>191620</v>
      </c>
    </row>
    <row r="1364" spans="1:10" x14ac:dyDescent="0.25">
      <c r="A1364">
        <v>1366</v>
      </c>
      <c r="B1364" s="1">
        <v>40300</v>
      </c>
      <c r="C1364">
        <v>5</v>
      </c>
      <c r="D1364" t="s">
        <v>22</v>
      </c>
      <c r="E1364" t="s">
        <v>17</v>
      </c>
      <c r="F1364" t="s">
        <v>15</v>
      </c>
      <c r="G1364" t="s">
        <v>430</v>
      </c>
      <c r="H1364">
        <v>949</v>
      </c>
      <c r="I1364">
        <v>747</v>
      </c>
      <c r="J1364">
        <v>708903</v>
      </c>
    </row>
    <row r="1365" spans="1:10" x14ac:dyDescent="0.25">
      <c r="A1365">
        <v>1367</v>
      </c>
      <c r="B1365" s="1">
        <v>40393</v>
      </c>
      <c r="C1365">
        <v>8</v>
      </c>
      <c r="D1365" t="s">
        <v>10</v>
      </c>
      <c r="E1365" t="s">
        <v>20</v>
      </c>
      <c r="F1365" t="s">
        <v>21</v>
      </c>
      <c r="G1365" t="s">
        <v>430</v>
      </c>
      <c r="H1365">
        <v>2241</v>
      </c>
      <c r="I1365">
        <v>556</v>
      </c>
      <c r="J1365">
        <v>1245996</v>
      </c>
    </row>
    <row r="1366" spans="1:10" x14ac:dyDescent="0.25">
      <c r="A1366">
        <v>1368</v>
      </c>
      <c r="B1366" s="1">
        <v>40529</v>
      </c>
      <c r="C1366">
        <v>12</v>
      </c>
      <c r="D1366" t="s">
        <v>25</v>
      </c>
      <c r="E1366" t="s">
        <v>20</v>
      </c>
      <c r="F1366" t="s">
        <v>21</v>
      </c>
      <c r="G1366" t="s">
        <v>430</v>
      </c>
      <c r="H1366">
        <v>845</v>
      </c>
      <c r="I1366">
        <v>700</v>
      </c>
      <c r="J1366">
        <v>591500</v>
      </c>
    </row>
    <row r="1367" spans="1:10" x14ac:dyDescent="0.25">
      <c r="A1367">
        <v>1369</v>
      </c>
      <c r="B1367" s="1">
        <v>40202</v>
      </c>
      <c r="C1367">
        <v>1</v>
      </c>
      <c r="D1367" t="s">
        <v>19</v>
      </c>
      <c r="E1367" t="s">
        <v>17</v>
      </c>
      <c r="F1367" t="s">
        <v>15</v>
      </c>
      <c r="G1367" t="s">
        <v>535</v>
      </c>
      <c r="H1367">
        <v>2220</v>
      </c>
      <c r="I1367">
        <v>608</v>
      </c>
      <c r="J1367">
        <v>1349760</v>
      </c>
    </row>
    <row r="1368" spans="1:10" x14ac:dyDescent="0.25">
      <c r="A1368">
        <v>1370</v>
      </c>
      <c r="B1368" s="1">
        <v>40498</v>
      </c>
      <c r="C1368">
        <v>11</v>
      </c>
      <c r="D1368" t="s">
        <v>25</v>
      </c>
      <c r="E1368" t="s">
        <v>14</v>
      </c>
      <c r="F1368" t="s">
        <v>15</v>
      </c>
      <c r="G1368" t="s">
        <v>216</v>
      </c>
      <c r="H1368">
        <v>2202</v>
      </c>
      <c r="I1368">
        <v>309</v>
      </c>
      <c r="J1368">
        <v>680418</v>
      </c>
    </row>
    <row r="1369" spans="1:10" x14ac:dyDescent="0.25">
      <c r="A1369">
        <v>1371</v>
      </c>
      <c r="B1369" s="1">
        <v>40288</v>
      </c>
      <c r="C1369">
        <v>4</v>
      </c>
      <c r="D1369" t="s">
        <v>22</v>
      </c>
      <c r="E1369" t="s">
        <v>20</v>
      </c>
      <c r="F1369" t="s">
        <v>21</v>
      </c>
      <c r="G1369" t="s">
        <v>216</v>
      </c>
      <c r="H1369">
        <v>3942</v>
      </c>
      <c r="I1369">
        <v>884</v>
      </c>
      <c r="J1369">
        <v>3484728</v>
      </c>
    </row>
    <row r="1370" spans="1:10" x14ac:dyDescent="0.25">
      <c r="A1370">
        <v>1373</v>
      </c>
      <c r="B1370" s="1">
        <v>40349</v>
      </c>
      <c r="C1370">
        <v>6</v>
      </c>
      <c r="D1370" t="s">
        <v>22</v>
      </c>
      <c r="E1370" t="s">
        <v>20</v>
      </c>
      <c r="F1370" t="s">
        <v>21</v>
      </c>
      <c r="G1370" t="s">
        <v>218</v>
      </c>
      <c r="H1370">
        <v>390</v>
      </c>
      <c r="I1370">
        <v>451</v>
      </c>
      <c r="J1370">
        <v>175890</v>
      </c>
    </row>
    <row r="1371" spans="1:10" x14ac:dyDescent="0.25">
      <c r="A1371">
        <v>1374</v>
      </c>
      <c r="B1371" s="1">
        <v>40421</v>
      </c>
      <c r="C1371">
        <v>8</v>
      </c>
      <c r="D1371" t="s">
        <v>10</v>
      </c>
      <c r="E1371" t="s">
        <v>23</v>
      </c>
      <c r="F1371" t="s">
        <v>12</v>
      </c>
      <c r="G1371" t="s">
        <v>101</v>
      </c>
      <c r="H1371">
        <v>677</v>
      </c>
      <c r="I1371">
        <v>660</v>
      </c>
      <c r="J1371">
        <v>446820</v>
      </c>
    </row>
    <row r="1372" spans="1:10" x14ac:dyDescent="0.25">
      <c r="A1372">
        <v>1375</v>
      </c>
      <c r="B1372" s="1">
        <v>40468</v>
      </c>
      <c r="C1372">
        <v>10</v>
      </c>
      <c r="D1372" t="s">
        <v>25</v>
      </c>
      <c r="E1372" t="s">
        <v>20</v>
      </c>
      <c r="F1372" t="s">
        <v>21</v>
      </c>
      <c r="G1372" t="s">
        <v>101</v>
      </c>
      <c r="H1372">
        <v>1259</v>
      </c>
      <c r="I1372">
        <v>57</v>
      </c>
      <c r="J1372">
        <v>71763</v>
      </c>
    </row>
    <row r="1373" spans="1:10" x14ac:dyDescent="0.25">
      <c r="A1373">
        <v>1376</v>
      </c>
      <c r="B1373" s="1">
        <v>40463</v>
      </c>
      <c r="C1373">
        <v>10</v>
      </c>
      <c r="D1373" t="s">
        <v>25</v>
      </c>
      <c r="E1373" t="s">
        <v>11</v>
      </c>
      <c r="F1373" t="s">
        <v>15</v>
      </c>
      <c r="G1373" t="s">
        <v>101</v>
      </c>
      <c r="H1373">
        <v>776</v>
      </c>
      <c r="I1373">
        <v>105</v>
      </c>
      <c r="J1373">
        <v>81480</v>
      </c>
    </row>
    <row r="1374" spans="1:10" x14ac:dyDescent="0.25">
      <c r="A1374">
        <v>1377</v>
      </c>
      <c r="B1374" s="1">
        <v>40212</v>
      </c>
      <c r="C1374">
        <v>2</v>
      </c>
      <c r="D1374" t="s">
        <v>19</v>
      </c>
      <c r="E1374" t="s">
        <v>20</v>
      </c>
      <c r="F1374" t="s">
        <v>21</v>
      </c>
      <c r="G1374" t="s">
        <v>18</v>
      </c>
      <c r="H1374">
        <v>371</v>
      </c>
      <c r="I1374">
        <v>347</v>
      </c>
      <c r="J1374">
        <v>128737</v>
      </c>
    </row>
    <row r="1375" spans="1:10" x14ac:dyDescent="0.25">
      <c r="A1375">
        <v>1378</v>
      </c>
      <c r="B1375" s="1">
        <v>40429</v>
      </c>
      <c r="C1375">
        <v>9</v>
      </c>
      <c r="D1375" t="s">
        <v>10</v>
      </c>
      <c r="E1375" t="s">
        <v>11</v>
      </c>
      <c r="F1375" t="s">
        <v>12</v>
      </c>
      <c r="G1375" t="s">
        <v>504</v>
      </c>
      <c r="H1375">
        <v>2587</v>
      </c>
      <c r="I1375">
        <v>77</v>
      </c>
      <c r="J1375">
        <v>199199</v>
      </c>
    </row>
    <row r="1376" spans="1:10" x14ac:dyDescent="0.25">
      <c r="A1376">
        <v>1379</v>
      </c>
      <c r="B1376" s="1">
        <v>40196</v>
      </c>
      <c r="C1376">
        <v>1</v>
      </c>
      <c r="D1376" t="s">
        <v>19</v>
      </c>
      <c r="E1376" t="s">
        <v>23</v>
      </c>
      <c r="F1376" t="s">
        <v>12</v>
      </c>
      <c r="G1376" t="s">
        <v>280</v>
      </c>
      <c r="H1376">
        <v>1242</v>
      </c>
      <c r="I1376">
        <v>770</v>
      </c>
      <c r="J1376">
        <v>956340</v>
      </c>
    </row>
    <row r="1377" spans="1:10" x14ac:dyDescent="0.25">
      <c r="A1377">
        <v>1380</v>
      </c>
      <c r="B1377" s="1">
        <v>40224</v>
      </c>
      <c r="C1377">
        <v>2</v>
      </c>
      <c r="D1377" t="s">
        <v>19</v>
      </c>
      <c r="E1377" t="s">
        <v>11</v>
      </c>
      <c r="F1377" t="s">
        <v>15</v>
      </c>
      <c r="G1377" t="s">
        <v>536</v>
      </c>
      <c r="H1377">
        <v>1558</v>
      </c>
      <c r="I1377">
        <v>159</v>
      </c>
      <c r="J1377">
        <v>247722</v>
      </c>
    </row>
    <row r="1378" spans="1:10" x14ac:dyDescent="0.25">
      <c r="A1378">
        <v>1381</v>
      </c>
      <c r="B1378" s="1">
        <v>40191</v>
      </c>
      <c r="C1378">
        <v>1</v>
      </c>
      <c r="D1378" t="s">
        <v>19</v>
      </c>
      <c r="E1378" t="s">
        <v>11</v>
      </c>
      <c r="F1378" t="s">
        <v>12</v>
      </c>
      <c r="G1378" t="s">
        <v>51</v>
      </c>
      <c r="H1378">
        <v>711</v>
      </c>
      <c r="I1378">
        <v>343</v>
      </c>
      <c r="J1378">
        <v>243873</v>
      </c>
    </row>
    <row r="1379" spans="1:10" x14ac:dyDescent="0.25">
      <c r="A1379">
        <v>1382</v>
      </c>
      <c r="B1379" s="1">
        <v>40231</v>
      </c>
      <c r="C1379">
        <v>2</v>
      </c>
      <c r="D1379" t="s">
        <v>19</v>
      </c>
      <c r="E1379" t="s">
        <v>11</v>
      </c>
      <c r="F1379" t="s">
        <v>12</v>
      </c>
      <c r="G1379" t="s">
        <v>51</v>
      </c>
      <c r="H1379">
        <v>927</v>
      </c>
      <c r="I1379">
        <v>124</v>
      </c>
      <c r="J1379">
        <v>114948</v>
      </c>
    </row>
    <row r="1380" spans="1:10" x14ac:dyDescent="0.25">
      <c r="A1380">
        <v>1383</v>
      </c>
      <c r="B1380" s="1">
        <v>40257</v>
      </c>
      <c r="C1380">
        <v>3</v>
      </c>
      <c r="D1380" t="s">
        <v>19</v>
      </c>
      <c r="E1380" t="s">
        <v>20</v>
      </c>
      <c r="F1380" t="s">
        <v>21</v>
      </c>
      <c r="G1380" t="s">
        <v>336</v>
      </c>
      <c r="H1380">
        <v>1308</v>
      </c>
      <c r="I1380">
        <v>544</v>
      </c>
      <c r="J1380">
        <v>711552</v>
      </c>
    </row>
    <row r="1381" spans="1:10" x14ac:dyDescent="0.25">
      <c r="A1381">
        <v>1384</v>
      </c>
      <c r="B1381" s="1">
        <v>40393</v>
      </c>
      <c r="C1381">
        <v>8</v>
      </c>
      <c r="D1381" t="s">
        <v>10</v>
      </c>
      <c r="E1381" t="s">
        <v>17</v>
      </c>
      <c r="F1381" t="s">
        <v>15</v>
      </c>
      <c r="G1381" t="s">
        <v>336</v>
      </c>
      <c r="H1381">
        <v>3315</v>
      </c>
      <c r="I1381">
        <v>766</v>
      </c>
      <c r="J1381">
        <v>2539290</v>
      </c>
    </row>
    <row r="1382" spans="1:10" x14ac:dyDescent="0.25">
      <c r="A1382">
        <v>1385</v>
      </c>
      <c r="B1382" s="1">
        <v>40494</v>
      </c>
      <c r="C1382">
        <v>11</v>
      </c>
      <c r="D1382" t="s">
        <v>25</v>
      </c>
      <c r="E1382" t="s">
        <v>23</v>
      </c>
      <c r="F1382" t="s">
        <v>12</v>
      </c>
      <c r="G1382" t="s">
        <v>336</v>
      </c>
      <c r="H1382">
        <v>2598</v>
      </c>
      <c r="I1382">
        <v>540</v>
      </c>
      <c r="J1382">
        <v>1402920</v>
      </c>
    </row>
    <row r="1383" spans="1:10" x14ac:dyDescent="0.25">
      <c r="A1383">
        <v>1386</v>
      </c>
      <c r="B1383" s="1">
        <v>40291</v>
      </c>
      <c r="C1383">
        <v>4</v>
      </c>
      <c r="D1383" t="s">
        <v>22</v>
      </c>
      <c r="E1383" t="s">
        <v>26</v>
      </c>
      <c r="F1383" t="s">
        <v>15</v>
      </c>
      <c r="G1383" t="s">
        <v>537</v>
      </c>
      <c r="H1383">
        <v>1740</v>
      </c>
      <c r="I1383">
        <v>728</v>
      </c>
      <c r="J1383">
        <v>1266720</v>
      </c>
    </row>
    <row r="1384" spans="1:10" x14ac:dyDescent="0.25">
      <c r="A1384">
        <v>1387</v>
      </c>
      <c r="B1384" s="1">
        <v>40282</v>
      </c>
      <c r="C1384">
        <v>4</v>
      </c>
      <c r="D1384" t="s">
        <v>22</v>
      </c>
      <c r="E1384" t="s">
        <v>20</v>
      </c>
      <c r="F1384" t="s">
        <v>21</v>
      </c>
      <c r="G1384" t="s">
        <v>537</v>
      </c>
      <c r="H1384">
        <v>2993</v>
      </c>
      <c r="I1384">
        <v>84</v>
      </c>
      <c r="J1384">
        <v>251412</v>
      </c>
    </row>
    <row r="1385" spans="1:10" x14ac:dyDescent="0.25">
      <c r="A1385">
        <v>1388</v>
      </c>
      <c r="B1385" s="1">
        <v>40217</v>
      </c>
      <c r="C1385">
        <v>2</v>
      </c>
      <c r="D1385" t="s">
        <v>19</v>
      </c>
      <c r="E1385" t="s">
        <v>26</v>
      </c>
      <c r="F1385" t="s">
        <v>15</v>
      </c>
      <c r="G1385" t="s">
        <v>31</v>
      </c>
      <c r="H1385">
        <v>3863</v>
      </c>
      <c r="I1385">
        <v>85</v>
      </c>
      <c r="J1385">
        <v>328355</v>
      </c>
    </row>
    <row r="1386" spans="1:10" x14ac:dyDescent="0.25">
      <c r="A1386">
        <v>1389</v>
      </c>
      <c r="B1386" s="1">
        <v>40489</v>
      </c>
      <c r="C1386">
        <v>11</v>
      </c>
      <c r="D1386" t="s">
        <v>25</v>
      </c>
      <c r="E1386" t="s">
        <v>26</v>
      </c>
      <c r="F1386" t="s">
        <v>15</v>
      </c>
      <c r="G1386" t="s">
        <v>31</v>
      </c>
      <c r="H1386">
        <v>1192</v>
      </c>
      <c r="I1386">
        <v>427</v>
      </c>
      <c r="J1386">
        <v>508984</v>
      </c>
    </row>
    <row r="1387" spans="1:10" x14ac:dyDescent="0.25">
      <c r="A1387">
        <v>1390</v>
      </c>
      <c r="B1387" s="1">
        <v>40275</v>
      </c>
      <c r="C1387">
        <v>4</v>
      </c>
      <c r="D1387" t="s">
        <v>22</v>
      </c>
      <c r="E1387" t="s">
        <v>20</v>
      </c>
      <c r="F1387" t="s">
        <v>21</v>
      </c>
      <c r="G1387" t="s">
        <v>163</v>
      </c>
      <c r="H1387">
        <v>1283</v>
      </c>
      <c r="I1387">
        <v>776</v>
      </c>
      <c r="J1387">
        <v>995608</v>
      </c>
    </row>
    <row r="1388" spans="1:10" x14ac:dyDescent="0.25">
      <c r="A1388">
        <v>1391</v>
      </c>
      <c r="B1388" s="1">
        <v>40411</v>
      </c>
      <c r="C1388">
        <v>8</v>
      </c>
      <c r="D1388" t="s">
        <v>10</v>
      </c>
      <c r="E1388" t="s">
        <v>14</v>
      </c>
      <c r="F1388" t="s">
        <v>15</v>
      </c>
      <c r="G1388" t="s">
        <v>538</v>
      </c>
      <c r="H1388">
        <v>3419</v>
      </c>
      <c r="I1388">
        <v>96</v>
      </c>
      <c r="J1388">
        <v>328224</v>
      </c>
    </row>
    <row r="1389" spans="1:10" x14ac:dyDescent="0.25">
      <c r="A1389">
        <v>1392</v>
      </c>
      <c r="B1389" s="1">
        <v>40257</v>
      </c>
      <c r="C1389">
        <v>3</v>
      </c>
      <c r="D1389" t="s">
        <v>19</v>
      </c>
      <c r="E1389" t="s">
        <v>11</v>
      </c>
      <c r="F1389" t="s">
        <v>12</v>
      </c>
      <c r="G1389" t="s">
        <v>341</v>
      </c>
      <c r="H1389">
        <v>3831</v>
      </c>
      <c r="I1389">
        <v>165</v>
      </c>
      <c r="J1389">
        <v>632115</v>
      </c>
    </row>
    <row r="1390" spans="1:10" x14ac:dyDescent="0.25">
      <c r="A1390">
        <v>1393</v>
      </c>
      <c r="B1390" s="1">
        <v>40385</v>
      </c>
      <c r="C1390">
        <v>7</v>
      </c>
      <c r="D1390" t="s">
        <v>10</v>
      </c>
      <c r="E1390" t="s">
        <v>23</v>
      </c>
      <c r="F1390" t="s">
        <v>12</v>
      </c>
      <c r="G1390" t="s">
        <v>539</v>
      </c>
      <c r="H1390">
        <v>3366</v>
      </c>
      <c r="I1390">
        <v>795</v>
      </c>
      <c r="J1390">
        <v>2675970</v>
      </c>
    </row>
    <row r="1391" spans="1:10" x14ac:dyDescent="0.25">
      <c r="A1391">
        <v>1394</v>
      </c>
      <c r="B1391" s="1">
        <v>40506</v>
      </c>
      <c r="C1391">
        <v>11</v>
      </c>
      <c r="D1391" t="s">
        <v>25</v>
      </c>
      <c r="E1391" t="s">
        <v>20</v>
      </c>
      <c r="F1391" t="s">
        <v>21</v>
      </c>
      <c r="G1391" t="s">
        <v>539</v>
      </c>
      <c r="H1391">
        <v>3283</v>
      </c>
      <c r="I1391">
        <v>315</v>
      </c>
      <c r="J1391">
        <v>1034145</v>
      </c>
    </row>
    <row r="1392" spans="1:10" x14ac:dyDescent="0.25">
      <c r="A1392">
        <v>1395</v>
      </c>
      <c r="B1392" s="1">
        <v>40453</v>
      </c>
      <c r="C1392">
        <v>10</v>
      </c>
      <c r="D1392" t="s">
        <v>25</v>
      </c>
      <c r="E1392" t="s">
        <v>26</v>
      </c>
      <c r="F1392" t="s">
        <v>15</v>
      </c>
      <c r="G1392" t="s">
        <v>51</v>
      </c>
      <c r="H1392">
        <v>2058</v>
      </c>
      <c r="I1392">
        <v>252</v>
      </c>
      <c r="J1392">
        <v>518616</v>
      </c>
    </row>
    <row r="1393" spans="1:10" x14ac:dyDescent="0.25">
      <c r="A1393">
        <v>1396</v>
      </c>
      <c r="B1393" s="1">
        <v>40314</v>
      </c>
      <c r="C1393">
        <v>5</v>
      </c>
      <c r="D1393" t="s">
        <v>22</v>
      </c>
      <c r="E1393" t="s">
        <v>14</v>
      </c>
      <c r="F1393" t="s">
        <v>15</v>
      </c>
      <c r="G1393" t="s">
        <v>51</v>
      </c>
      <c r="H1393">
        <v>3330</v>
      </c>
      <c r="I1393">
        <v>356</v>
      </c>
      <c r="J1393">
        <v>1185480</v>
      </c>
    </row>
    <row r="1394" spans="1:10" x14ac:dyDescent="0.25">
      <c r="A1394">
        <v>1397</v>
      </c>
      <c r="B1394" s="1">
        <v>40223</v>
      </c>
      <c r="C1394">
        <v>2</v>
      </c>
      <c r="D1394" t="s">
        <v>19</v>
      </c>
      <c r="E1394" t="s">
        <v>23</v>
      </c>
      <c r="F1394" t="s">
        <v>12</v>
      </c>
      <c r="G1394" t="s">
        <v>51</v>
      </c>
      <c r="H1394">
        <v>1144</v>
      </c>
      <c r="I1394">
        <v>39</v>
      </c>
      <c r="J1394">
        <v>44616</v>
      </c>
    </row>
    <row r="1395" spans="1:10" x14ac:dyDescent="0.25">
      <c r="A1395">
        <v>1398</v>
      </c>
      <c r="B1395" s="1">
        <v>40446</v>
      </c>
      <c r="C1395">
        <v>9</v>
      </c>
      <c r="D1395" t="s">
        <v>10</v>
      </c>
      <c r="E1395" t="s">
        <v>26</v>
      </c>
      <c r="F1395" t="s">
        <v>15</v>
      </c>
      <c r="G1395" t="s">
        <v>312</v>
      </c>
      <c r="H1395">
        <v>1373</v>
      </c>
      <c r="I1395">
        <v>414</v>
      </c>
      <c r="J1395">
        <v>568422</v>
      </c>
    </row>
    <row r="1396" spans="1:10" x14ac:dyDescent="0.25">
      <c r="A1396">
        <v>1399</v>
      </c>
      <c r="B1396" s="1">
        <v>40281</v>
      </c>
      <c r="C1396">
        <v>4</v>
      </c>
      <c r="D1396" t="s">
        <v>22</v>
      </c>
      <c r="E1396" t="s">
        <v>11</v>
      </c>
      <c r="F1396" t="s">
        <v>12</v>
      </c>
      <c r="G1396" t="s">
        <v>66</v>
      </c>
      <c r="H1396">
        <v>1531</v>
      </c>
      <c r="I1396">
        <v>55</v>
      </c>
      <c r="J1396">
        <v>84205</v>
      </c>
    </row>
    <row r="1397" spans="1:10" x14ac:dyDescent="0.25">
      <c r="A1397">
        <v>1400</v>
      </c>
      <c r="B1397" s="1">
        <v>40279</v>
      </c>
      <c r="C1397">
        <v>4</v>
      </c>
      <c r="D1397" t="s">
        <v>22</v>
      </c>
      <c r="E1397" t="s">
        <v>14</v>
      </c>
      <c r="F1397" t="s">
        <v>15</v>
      </c>
      <c r="G1397" t="s">
        <v>245</v>
      </c>
      <c r="H1397">
        <v>3449</v>
      </c>
      <c r="I1397">
        <v>531</v>
      </c>
      <c r="J1397">
        <v>1831419</v>
      </c>
    </row>
    <row r="1398" spans="1:10" x14ac:dyDescent="0.25">
      <c r="A1398">
        <v>1401</v>
      </c>
      <c r="B1398" s="1">
        <v>40270</v>
      </c>
      <c r="C1398">
        <v>4</v>
      </c>
      <c r="D1398" t="s">
        <v>22</v>
      </c>
      <c r="E1398" t="s">
        <v>14</v>
      </c>
      <c r="F1398" t="s">
        <v>15</v>
      </c>
      <c r="G1398" t="s">
        <v>467</v>
      </c>
      <c r="H1398">
        <v>1430</v>
      </c>
      <c r="I1398">
        <v>444</v>
      </c>
      <c r="J1398">
        <v>634920</v>
      </c>
    </row>
    <row r="1399" spans="1:10" x14ac:dyDescent="0.25">
      <c r="A1399">
        <v>1402</v>
      </c>
      <c r="B1399" s="1">
        <v>40450</v>
      </c>
      <c r="C1399">
        <v>9</v>
      </c>
      <c r="D1399" t="s">
        <v>10</v>
      </c>
      <c r="E1399" t="s">
        <v>14</v>
      </c>
      <c r="F1399" t="s">
        <v>15</v>
      </c>
      <c r="G1399" t="s">
        <v>199</v>
      </c>
      <c r="H1399">
        <v>1804</v>
      </c>
      <c r="I1399">
        <v>320</v>
      </c>
      <c r="J1399">
        <v>577280</v>
      </c>
    </row>
    <row r="1400" spans="1:10" x14ac:dyDescent="0.25">
      <c r="A1400">
        <v>1403</v>
      </c>
      <c r="B1400" s="1">
        <v>40303</v>
      </c>
      <c r="C1400">
        <v>5</v>
      </c>
      <c r="D1400" t="s">
        <v>22</v>
      </c>
      <c r="E1400" t="s">
        <v>17</v>
      </c>
      <c r="F1400" t="s">
        <v>15</v>
      </c>
      <c r="G1400" t="s">
        <v>199</v>
      </c>
      <c r="H1400">
        <v>3537</v>
      </c>
      <c r="I1400">
        <v>598</v>
      </c>
      <c r="J1400">
        <v>2115126</v>
      </c>
    </row>
    <row r="1401" spans="1:10" x14ac:dyDescent="0.25">
      <c r="A1401">
        <v>1404</v>
      </c>
      <c r="B1401" s="1">
        <v>40181</v>
      </c>
      <c r="C1401">
        <v>1</v>
      </c>
      <c r="D1401" t="s">
        <v>19</v>
      </c>
      <c r="E1401" t="s">
        <v>11</v>
      </c>
      <c r="F1401" t="s">
        <v>12</v>
      </c>
      <c r="G1401" t="s">
        <v>272</v>
      </c>
      <c r="H1401">
        <v>1394</v>
      </c>
      <c r="I1401">
        <v>239</v>
      </c>
      <c r="J1401">
        <v>333166</v>
      </c>
    </row>
    <row r="1402" spans="1:10" x14ac:dyDescent="0.25">
      <c r="A1402">
        <v>1405</v>
      </c>
      <c r="B1402" s="1">
        <v>40356</v>
      </c>
      <c r="C1402">
        <v>6</v>
      </c>
      <c r="D1402" t="s">
        <v>22</v>
      </c>
      <c r="E1402" t="s">
        <v>11</v>
      </c>
      <c r="F1402" t="s">
        <v>12</v>
      </c>
      <c r="G1402" t="s">
        <v>367</v>
      </c>
      <c r="H1402">
        <v>918</v>
      </c>
      <c r="I1402">
        <v>366</v>
      </c>
      <c r="J1402">
        <v>335988</v>
      </c>
    </row>
    <row r="1403" spans="1:10" x14ac:dyDescent="0.25">
      <c r="A1403">
        <v>1406</v>
      </c>
      <c r="B1403" s="1">
        <v>40328</v>
      </c>
      <c r="C1403">
        <v>5</v>
      </c>
      <c r="D1403" t="s">
        <v>22</v>
      </c>
      <c r="E1403" t="s">
        <v>20</v>
      </c>
      <c r="F1403" t="s">
        <v>21</v>
      </c>
      <c r="G1403" t="s">
        <v>367</v>
      </c>
      <c r="H1403">
        <v>1347</v>
      </c>
      <c r="I1403">
        <v>132</v>
      </c>
      <c r="J1403">
        <v>177804</v>
      </c>
    </row>
    <row r="1404" spans="1:10" x14ac:dyDescent="0.25">
      <c r="A1404">
        <v>1407</v>
      </c>
      <c r="B1404" s="1">
        <v>40292</v>
      </c>
      <c r="C1404">
        <v>4</v>
      </c>
      <c r="D1404" t="s">
        <v>22</v>
      </c>
      <c r="E1404" t="s">
        <v>17</v>
      </c>
      <c r="F1404" t="s">
        <v>15</v>
      </c>
      <c r="G1404" t="s">
        <v>540</v>
      </c>
      <c r="H1404">
        <v>1446</v>
      </c>
      <c r="I1404">
        <v>661</v>
      </c>
      <c r="J1404">
        <v>955806</v>
      </c>
    </row>
    <row r="1405" spans="1:10" x14ac:dyDescent="0.25">
      <c r="A1405">
        <v>1408</v>
      </c>
      <c r="B1405" s="1">
        <v>40322</v>
      </c>
      <c r="C1405">
        <v>5</v>
      </c>
      <c r="D1405" t="s">
        <v>22</v>
      </c>
      <c r="E1405" t="s">
        <v>20</v>
      </c>
      <c r="F1405" t="s">
        <v>21</v>
      </c>
      <c r="G1405" t="s">
        <v>541</v>
      </c>
      <c r="H1405">
        <v>579</v>
      </c>
      <c r="I1405">
        <v>65</v>
      </c>
      <c r="J1405">
        <v>37635</v>
      </c>
    </row>
    <row r="1406" spans="1:10" x14ac:dyDescent="0.25">
      <c r="A1406">
        <v>1409</v>
      </c>
      <c r="B1406" s="1">
        <v>40513</v>
      </c>
      <c r="C1406">
        <v>12</v>
      </c>
      <c r="D1406" t="s">
        <v>25</v>
      </c>
      <c r="E1406" t="s">
        <v>23</v>
      </c>
      <c r="F1406" t="s">
        <v>12</v>
      </c>
      <c r="G1406" t="s">
        <v>542</v>
      </c>
      <c r="H1406">
        <v>2953</v>
      </c>
      <c r="I1406">
        <v>582</v>
      </c>
      <c r="J1406">
        <v>1718646</v>
      </c>
    </row>
    <row r="1407" spans="1:10" x14ac:dyDescent="0.25">
      <c r="A1407">
        <v>1410</v>
      </c>
      <c r="B1407" s="1">
        <v>40401</v>
      </c>
      <c r="C1407">
        <v>8</v>
      </c>
      <c r="D1407" t="s">
        <v>10</v>
      </c>
      <c r="E1407" t="s">
        <v>11</v>
      </c>
      <c r="F1407" t="s">
        <v>12</v>
      </c>
      <c r="G1407" t="s">
        <v>431</v>
      </c>
      <c r="H1407">
        <v>64</v>
      </c>
      <c r="I1407">
        <v>331</v>
      </c>
      <c r="J1407">
        <v>21184</v>
      </c>
    </row>
    <row r="1408" spans="1:10" x14ac:dyDescent="0.25">
      <c r="A1408">
        <v>1411</v>
      </c>
      <c r="B1408" s="1">
        <v>40244</v>
      </c>
      <c r="C1408">
        <v>3</v>
      </c>
      <c r="D1408" t="s">
        <v>19</v>
      </c>
      <c r="E1408" t="s">
        <v>23</v>
      </c>
      <c r="F1408" t="s">
        <v>12</v>
      </c>
      <c r="G1408" t="s">
        <v>431</v>
      </c>
      <c r="H1408">
        <v>938</v>
      </c>
      <c r="I1408">
        <v>414</v>
      </c>
      <c r="J1408">
        <v>388332</v>
      </c>
    </row>
    <row r="1409" spans="1:10" x14ac:dyDescent="0.25">
      <c r="A1409">
        <v>1412</v>
      </c>
      <c r="B1409" s="1">
        <v>40458</v>
      </c>
      <c r="C1409">
        <v>10</v>
      </c>
      <c r="D1409" t="s">
        <v>25</v>
      </c>
      <c r="E1409" t="s">
        <v>20</v>
      </c>
      <c r="F1409" t="s">
        <v>21</v>
      </c>
      <c r="G1409" t="s">
        <v>431</v>
      </c>
      <c r="H1409">
        <v>1716</v>
      </c>
      <c r="I1409">
        <v>828</v>
      </c>
      <c r="J1409">
        <v>1420848</v>
      </c>
    </row>
    <row r="1410" spans="1:10" x14ac:dyDescent="0.25">
      <c r="A1410">
        <v>1413</v>
      </c>
      <c r="B1410" s="1">
        <v>40524</v>
      </c>
      <c r="C1410">
        <v>12</v>
      </c>
      <c r="D1410" t="s">
        <v>25</v>
      </c>
      <c r="E1410" t="s">
        <v>20</v>
      </c>
      <c r="F1410" t="s">
        <v>21</v>
      </c>
      <c r="G1410" t="s">
        <v>279</v>
      </c>
      <c r="H1410">
        <v>3825</v>
      </c>
      <c r="I1410">
        <v>461</v>
      </c>
      <c r="J1410">
        <v>1763325</v>
      </c>
    </row>
    <row r="1411" spans="1:10" x14ac:dyDescent="0.25">
      <c r="A1411">
        <v>1414</v>
      </c>
      <c r="B1411" s="1">
        <v>40294</v>
      </c>
      <c r="C1411">
        <v>4</v>
      </c>
      <c r="D1411" t="s">
        <v>22</v>
      </c>
      <c r="E1411" t="s">
        <v>26</v>
      </c>
      <c r="F1411" t="s">
        <v>15</v>
      </c>
      <c r="G1411" t="s">
        <v>279</v>
      </c>
      <c r="H1411">
        <v>3026</v>
      </c>
      <c r="I1411">
        <v>877</v>
      </c>
      <c r="J1411">
        <v>2653802</v>
      </c>
    </row>
    <row r="1412" spans="1:10" x14ac:dyDescent="0.25">
      <c r="A1412">
        <v>1415</v>
      </c>
      <c r="B1412" s="1">
        <v>40285</v>
      </c>
      <c r="C1412">
        <v>4</v>
      </c>
      <c r="D1412" t="s">
        <v>22</v>
      </c>
      <c r="E1412" t="s">
        <v>26</v>
      </c>
      <c r="F1412" t="s">
        <v>15</v>
      </c>
      <c r="G1412" t="s">
        <v>543</v>
      </c>
      <c r="H1412">
        <v>157</v>
      </c>
      <c r="I1412">
        <v>894</v>
      </c>
      <c r="J1412">
        <v>140358</v>
      </c>
    </row>
    <row r="1413" spans="1:10" x14ac:dyDescent="0.25">
      <c r="A1413">
        <v>1416</v>
      </c>
      <c r="B1413" s="1">
        <v>40232</v>
      </c>
      <c r="C1413">
        <v>2</v>
      </c>
      <c r="D1413" t="s">
        <v>19</v>
      </c>
      <c r="E1413" t="s">
        <v>11</v>
      </c>
      <c r="F1413" t="s">
        <v>12</v>
      </c>
      <c r="G1413" t="s">
        <v>543</v>
      </c>
      <c r="H1413">
        <v>3335</v>
      </c>
      <c r="I1413">
        <v>201</v>
      </c>
      <c r="J1413">
        <v>670335</v>
      </c>
    </row>
    <row r="1414" spans="1:10" x14ac:dyDescent="0.25">
      <c r="A1414">
        <v>1417</v>
      </c>
      <c r="B1414" s="1">
        <v>40430</v>
      </c>
      <c r="C1414">
        <v>9</v>
      </c>
      <c r="D1414" t="s">
        <v>10</v>
      </c>
      <c r="E1414" t="s">
        <v>23</v>
      </c>
      <c r="F1414" t="s">
        <v>12</v>
      </c>
      <c r="G1414" t="s">
        <v>163</v>
      </c>
      <c r="H1414">
        <v>2685</v>
      </c>
      <c r="I1414">
        <v>669</v>
      </c>
      <c r="J1414">
        <v>1796265</v>
      </c>
    </row>
    <row r="1415" spans="1:10" x14ac:dyDescent="0.25">
      <c r="A1415">
        <v>1418</v>
      </c>
      <c r="B1415" s="1">
        <v>40364</v>
      </c>
      <c r="C1415">
        <v>7</v>
      </c>
      <c r="D1415" t="s">
        <v>10</v>
      </c>
      <c r="E1415" t="s">
        <v>20</v>
      </c>
      <c r="F1415" t="s">
        <v>21</v>
      </c>
      <c r="G1415" t="s">
        <v>385</v>
      </c>
      <c r="H1415">
        <v>2411</v>
      </c>
      <c r="I1415">
        <v>684</v>
      </c>
      <c r="J1415">
        <v>1649124</v>
      </c>
    </row>
    <row r="1416" spans="1:10" x14ac:dyDescent="0.25">
      <c r="A1416">
        <v>1419</v>
      </c>
      <c r="B1416" s="1">
        <v>40525</v>
      </c>
      <c r="C1416">
        <v>12</v>
      </c>
      <c r="D1416" t="s">
        <v>25</v>
      </c>
      <c r="E1416" t="s">
        <v>20</v>
      </c>
      <c r="F1416" t="s">
        <v>21</v>
      </c>
      <c r="G1416" t="s">
        <v>510</v>
      </c>
      <c r="H1416">
        <v>2987</v>
      </c>
      <c r="I1416">
        <v>380</v>
      </c>
      <c r="J1416">
        <v>1135060</v>
      </c>
    </row>
    <row r="1417" spans="1:10" x14ac:dyDescent="0.25">
      <c r="A1417">
        <v>1420</v>
      </c>
      <c r="B1417" s="1">
        <v>40444</v>
      </c>
      <c r="C1417">
        <v>9</v>
      </c>
      <c r="D1417" t="s">
        <v>10</v>
      </c>
      <c r="E1417" t="s">
        <v>11</v>
      </c>
      <c r="F1417" t="s">
        <v>12</v>
      </c>
      <c r="G1417" t="s">
        <v>141</v>
      </c>
      <c r="H1417">
        <v>2800</v>
      </c>
      <c r="I1417">
        <v>545</v>
      </c>
      <c r="J1417">
        <v>1526000</v>
      </c>
    </row>
    <row r="1418" spans="1:10" x14ac:dyDescent="0.25">
      <c r="A1418">
        <v>1421</v>
      </c>
      <c r="B1418" s="1">
        <v>40523</v>
      </c>
      <c r="C1418">
        <v>12</v>
      </c>
      <c r="D1418" t="s">
        <v>25</v>
      </c>
      <c r="E1418" t="s">
        <v>20</v>
      </c>
      <c r="F1418" t="s">
        <v>21</v>
      </c>
      <c r="G1418" t="s">
        <v>476</v>
      </c>
      <c r="H1418">
        <v>3951</v>
      </c>
      <c r="I1418">
        <v>128</v>
      </c>
      <c r="J1418">
        <v>505728</v>
      </c>
    </row>
    <row r="1419" spans="1:10" x14ac:dyDescent="0.25">
      <c r="A1419">
        <v>1422</v>
      </c>
      <c r="B1419" s="1">
        <v>40490</v>
      </c>
      <c r="C1419">
        <v>11</v>
      </c>
      <c r="D1419" t="s">
        <v>25</v>
      </c>
      <c r="E1419" t="s">
        <v>23</v>
      </c>
      <c r="F1419" t="s">
        <v>12</v>
      </c>
      <c r="G1419" t="s">
        <v>544</v>
      </c>
      <c r="H1419">
        <v>1261</v>
      </c>
      <c r="I1419">
        <v>358</v>
      </c>
      <c r="J1419">
        <v>451438</v>
      </c>
    </row>
    <row r="1420" spans="1:10" x14ac:dyDescent="0.25">
      <c r="A1420">
        <v>1423</v>
      </c>
      <c r="B1420" s="1">
        <v>40463</v>
      </c>
      <c r="C1420">
        <v>10</v>
      </c>
      <c r="D1420" t="s">
        <v>25</v>
      </c>
      <c r="E1420" t="s">
        <v>26</v>
      </c>
      <c r="F1420" t="s">
        <v>15</v>
      </c>
      <c r="G1420" t="s">
        <v>286</v>
      </c>
      <c r="H1420">
        <v>2995</v>
      </c>
      <c r="I1420">
        <v>475</v>
      </c>
      <c r="J1420">
        <v>1422625</v>
      </c>
    </row>
    <row r="1421" spans="1:10" x14ac:dyDescent="0.25">
      <c r="A1421">
        <v>1424</v>
      </c>
      <c r="B1421" s="1">
        <v>40297</v>
      </c>
      <c r="C1421">
        <v>4</v>
      </c>
      <c r="D1421" t="s">
        <v>22</v>
      </c>
      <c r="E1421" t="s">
        <v>11</v>
      </c>
      <c r="F1421" t="s">
        <v>15</v>
      </c>
      <c r="G1421" t="s">
        <v>286</v>
      </c>
      <c r="H1421">
        <v>2179</v>
      </c>
      <c r="I1421">
        <v>690</v>
      </c>
      <c r="J1421">
        <v>1503510</v>
      </c>
    </row>
    <row r="1422" spans="1:10" x14ac:dyDescent="0.25">
      <c r="A1422">
        <v>1425</v>
      </c>
      <c r="B1422" s="1">
        <v>40525</v>
      </c>
      <c r="C1422">
        <v>12</v>
      </c>
      <c r="D1422" t="s">
        <v>25</v>
      </c>
      <c r="E1422" t="s">
        <v>11</v>
      </c>
      <c r="F1422" t="s">
        <v>12</v>
      </c>
      <c r="G1422" t="s">
        <v>199</v>
      </c>
      <c r="H1422">
        <v>1659</v>
      </c>
      <c r="I1422">
        <v>578</v>
      </c>
      <c r="J1422">
        <v>958902</v>
      </c>
    </row>
    <row r="1423" spans="1:10" x14ac:dyDescent="0.25">
      <c r="A1423">
        <v>1426</v>
      </c>
      <c r="B1423" s="1">
        <v>40396</v>
      </c>
      <c r="C1423">
        <v>8</v>
      </c>
      <c r="D1423" t="s">
        <v>10</v>
      </c>
      <c r="E1423" t="s">
        <v>20</v>
      </c>
      <c r="F1423" t="s">
        <v>21</v>
      </c>
      <c r="G1423" t="s">
        <v>199</v>
      </c>
      <c r="H1423">
        <v>94</v>
      </c>
      <c r="I1423">
        <v>363</v>
      </c>
      <c r="J1423">
        <v>34122</v>
      </c>
    </row>
    <row r="1424" spans="1:10" x14ac:dyDescent="0.25">
      <c r="A1424">
        <v>1427</v>
      </c>
      <c r="B1424" s="1">
        <v>40315</v>
      </c>
      <c r="C1424">
        <v>5</v>
      </c>
      <c r="D1424" t="s">
        <v>22</v>
      </c>
      <c r="E1424" t="s">
        <v>23</v>
      </c>
      <c r="F1424" t="s">
        <v>12</v>
      </c>
      <c r="G1424" t="s">
        <v>274</v>
      </c>
      <c r="H1424">
        <v>354</v>
      </c>
      <c r="I1424">
        <v>647</v>
      </c>
      <c r="J1424">
        <v>229038</v>
      </c>
    </row>
    <row r="1425" spans="1:10" x14ac:dyDescent="0.25">
      <c r="A1425">
        <v>1428</v>
      </c>
      <c r="B1425" s="1">
        <v>40493</v>
      </c>
      <c r="C1425">
        <v>11</v>
      </c>
      <c r="D1425" t="s">
        <v>25</v>
      </c>
      <c r="E1425" t="s">
        <v>20</v>
      </c>
      <c r="F1425" t="s">
        <v>21</v>
      </c>
      <c r="G1425" t="s">
        <v>200</v>
      </c>
      <c r="H1425">
        <v>2756</v>
      </c>
      <c r="I1425">
        <v>845</v>
      </c>
      <c r="J1425">
        <v>2328820</v>
      </c>
    </row>
    <row r="1426" spans="1:10" x14ac:dyDescent="0.25">
      <c r="A1426">
        <v>1429</v>
      </c>
      <c r="B1426" s="1">
        <v>40213</v>
      </c>
      <c r="C1426">
        <v>2</v>
      </c>
      <c r="D1426" t="s">
        <v>19</v>
      </c>
      <c r="E1426" t="s">
        <v>20</v>
      </c>
      <c r="F1426" t="s">
        <v>21</v>
      </c>
      <c r="G1426" t="s">
        <v>200</v>
      </c>
      <c r="H1426">
        <v>479</v>
      </c>
      <c r="I1426">
        <v>37</v>
      </c>
      <c r="J1426">
        <v>17723</v>
      </c>
    </row>
    <row r="1427" spans="1:10" x14ac:dyDescent="0.25">
      <c r="A1427">
        <v>1430</v>
      </c>
      <c r="B1427" s="1">
        <v>40463</v>
      </c>
      <c r="C1427">
        <v>10</v>
      </c>
      <c r="D1427" t="s">
        <v>25</v>
      </c>
      <c r="E1427" t="s">
        <v>17</v>
      </c>
      <c r="F1427" t="s">
        <v>15</v>
      </c>
      <c r="G1427" t="s">
        <v>200</v>
      </c>
      <c r="H1427">
        <v>437</v>
      </c>
      <c r="I1427">
        <v>436</v>
      </c>
      <c r="J1427">
        <v>190532</v>
      </c>
    </row>
    <row r="1428" spans="1:10" x14ac:dyDescent="0.25">
      <c r="A1428">
        <v>1431</v>
      </c>
      <c r="B1428" s="1">
        <v>40366</v>
      </c>
      <c r="C1428">
        <v>7</v>
      </c>
      <c r="D1428" t="s">
        <v>10</v>
      </c>
      <c r="E1428" t="s">
        <v>20</v>
      </c>
      <c r="F1428" t="s">
        <v>21</v>
      </c>
      <c r="G1428" t="s">
        <v>189</v>
      </c>
      <c r="H1428">
        <v>2243</v>
      </c>
      <c r="I1428">
        <v>89</v>
      </c>
      <c r="J1428">
        <v>199627</v>
      </c>
    </row>
    <row r="1429" spans="1:10" x14ac:dyDescent="0.25">
      <c r="A1429">
        <v>1432</v>
      </c>
      <c r="B1429" s="1">
        <v>40213</v>
      </c>
      <c r="C1429">
        <v>2</v>
      </c>
      <c r="D1429" t="s">
        <v>19</v>
      </c>
      <c r="E1429" t="s">
        <v>23</v>
      </c>
      <c r="F1429" t="s">
        <v>12</v>
      </c>
      <c r="G1429" t="s">
        <v>475</v>
      </c>
      <c r="H1429">
        <v>3238</v>
      </c>
      <c r="I1429">
        <v>607</v>
      </c>
      <c r="J1429">
        <v>1965466</v>
      </c>
    </row>
    <row r="1430" spans="1:10" x14ac:dyDescent="0.25">
      <c r="A1430">
        <v>1433</v>
      </c>
      <c r="B1430" s="1">
        <v>40494</v>
      </c>
      <c r="C1430">
        <v>11</v>
      </c>
      <c r="D1430" t="s">
        <v>25</v>
      </c>
      <c r="E1430" t="s">
        <v>14</v>
      </c>
      <c r="F1430" t="s">
        <v>15</v>
      </c>
      <c r="G1430" t="s">
        <v>475</v>
      </c>
      <c r="H1430">
        <v>156</v>
      </c>
      <c r="I1430">
        <v>289</v>
      </c>
      <c r="J1430">
        <v>45084</v>
      </c>
    </row>
    <row r="1431" spans="1:10" x14ac:dyDescent="0.25">
      <c r="A1431">
        <v>1434</v>
      </c>
      <c r="B1431" s="1">
        <v>40327</v>
      </c>
      <c r="C1431">
        <v>5</v>
      </c>
      <c r="D1431" t="s">
        <v>22</v>
      </c>
      <c r="E1431" t="s">
        <v>11</v>
      </c>
      <c r="F1431" t="s">
        <v>12</v>
      </c>
      <c r="G1431" t="s">
        <v>475</v>
      </c>
      <c r="H1431">
        <v>1206</v>
      </c>
      <c r="I1431">
        <v>735</v>
      </c>
      <c r="J1431">
        <v>886410</v>
      </c>
    </row>
    <row r="1432" spans="1:10" x14ac:dyDescent="0.25">
      <c r="A1432">
        <v>1435</v>
      </c>
      <c r="B1432" s="1">
        <v>40335</v>
      </c>
      <c r="C1432">
        <v>6</v>
      </c>
      <c r="D1432" t="s">
        <v>22</v>
      </c>
      <c r="E1432" t="s">
        <v>23</v>
      </c>
      <c r="F1432" t="s">
        <v>12</v>
      </c>
      <c r="G1432" t="s">
        <v>475</v>
      </c>
      <c r="H1432">
        <v>3025</v>
      </c>
      <c r="I1432">
        <v>558</v>
      </c>
      <c r="J1432">
        <v>1687950</v>
      </c>
    </row>
    <row r="1433" spans="1:10" x14ac:dyDescent="0.25">
      <c r="A1433">
        <v>1436</v>
      </c>
      <c r="B1433" s="1">
        <v>40363</v>
      </c>
      <c r="C1433">
        <v>7</v>
      </c>
      <c r="D1433" t="s">
        <v>10</v>
      </c>
      <c r="E1433" t="s">
        <v>14</v>
      </c>
      <c r="F1433" t="s">
        <v>15</v>
      </c>
      <c r="G1433" t="s">
        <v>457</v>
      </c>
      <c r="H1433">
        <v>975</v>
      </c>
      <c r="I1433">
        <v>125</v>
      </c>
      <c r="J1433">
        <v>121875</v>
      </c>
    </row>
    <row r="1434" spans="1:10" x14ac:dyDescent="0.25">
      <c r="A1434">
        <v>1437</v>
      </c>
      <c r="B1434" s="1">
        <v>40218</v>
      </c>
      <c r="C1434">
        <v>2</v>
      </c>
      <c r="D1434" t="s">
        <v>19</v>
      </c>
      <c r="E1434" t="s">
        <v>26</v>
      </c>
      <c r="F1434" t="s">
        <v>15</v>
      </c>
      <c r="G1434" t="s">
        <v>457</v>
      </c>
      <c r="H1434">
        <v>455</v>
      </c>
      <c r="I1434">
        <v>382</v>
      </c>
      <c r="J1434">
        <v>173810</v>
      </c>
    </row>
    <row r="1435" spans="1:10" x14ac:dyDescent="0.25">
      <c r="A1435">
        <v>1438</v>
      </c>
      <c r="B1435" s="1">
        <v>40207</v>
      </c>
      <c r="C1435">
        <v>1</v>
      </c>
      <c r="D1435" t="s">
        <v>19</v>
      </c>
      <c r="E1435" t="s">
        <v>14</v>
      </c>
      <c r="F1435" t="s">
        <v>15</v>
      </c>
      <c r="G1435" t="s">
        <v>545</v>
      </c>
      <c r="H1435">
        <v>844</v>
      </c>
      <c r="I1435">
        <v>340</v>
      </c>
      <c r="J1435">
        <v>286960</v>
      </c>
    </row>
    <row r="1436" spans="1:10" x14ac:dyDescent="0.25">
      <c r="A1436">
        <v>1439</v>
      </c>
      <c r="B1436" s="1">
        <v>40525</v>
      </c>
      <c r="C1436">
        <v>12</v>
      </c>
      <c r="D1436" t="s">
        <v>25</v>
      </c>
      <c r="E1436" t="s">
        <v>20</v>
      </c>
      <c r="F1436" t="s">
        <v>21</v>
      </c>
      <c r="G1436" t="s">
        <v>225</v>
      </c>
      <c r="H1436">
        <v>2419</v>
      </c>
      <c r="I1436">
        <v>692</v>
      </c>
      <c r="J1436">
        <v>1673948</v>
      </c>
    </row>
    <row r="1437" spans="1:10" x14ac:dyDescent="0.25">
      <c r="A1437">
        <v>1440</v>
      </c>
      <c r="B1437" s="1">
        <v>40230</v>
      </c>
      <c r="C1437">
        <v>2</v>
      </c>
      <c r="D1437" t="s">
        <v>19</v>
      </c>
      <c r="E1437" t="s">
        <v>11</v>
      </c>
      <c r="F1437" t="s">
        <v>15</v>
      </c>
      <c r="G1437" t="s">
        <v>51</v>
      </c>
      <c r="H1437">
        <v>618</v>
      </c>
      <c r="I1437">
        <v>700</v>
      </c>
      <c r="J1437">
        <v>432600</v>
      </c>
    </row>
    <row r="1438" spans="1:10" x14ac:dyDescent="0.25">
      <c r="A1438">
        <v>1441</v>
      </c>
      <c r="B1438" s="1">
        <v>40261</v>
      </c>
      <c r="C1438">
        <v>3</v>
      </c>
      <c r="D1438" t="s">
        <v>19</v>
      </c>
      <c r="E1438" t="s">
        <v>20</v>
      </c>
      <c r="F1438" t="s">
        <v>21</v>
      </c>
      <c r="G1438" t="s">
        <v>475</v>
      </c>
      <c r="H1438">
        <v>394</v>
      </c>
      <c r="I1438">
        <v>825</v>
      </c>
      <c r="J1438">
        <v>325050</v>
      </c>
    </row>
    <row r="1439" spans="1:10" x14ac:dyDescent="0.25">
      <c r="A1439">
        <v>1442</v>
      </c>
      <c r="B1439" s="1">
        <v>40291</v>
      </c>
      <c r="C1439">
        <v>4</v>
      </c>
      <c r="D1439" t="s">
        <v>22</v>
      </c>
      <c r="E1439" t="s">
        <v>20</v>
      </c>
      <c r="F1439" t="s">
        <v>21</v>
      </c>
      <c r="G1439" t="s">
        <v>546</v>
      </c>
      <c r="H1439">
        <v>3727</v>
      </c>
      <c r="I1439">
        <v>248</v>
      </c>
      <c r="J1439">
        <v>924296</v>
      </c>
    </row>
    <row r="1440" spans="1:10" x14ac:dyDescent="0.25">
      <c r="A1440">
        <v>1443</v>
      </c>
      <c r="B1440" s="1">
        <v>40222</v>
      </c>
      <c r="C1440">
        <v>2</v>
      </c>
      <c r="D1440" t="s">
        <v>19</v>
      </c>
      <c r="E1440" t="s">
        <v>17</v>
      </c>
      <c r="F1440" t="s">
        <v>15</v>
      </c>
      <c r="G1440" t="s">
        <v>546</v>
      </c>
      <c r="H1440">
        <v>3548</v>
      </c>
      <c r="I1440">
        <v>817</v>
      </c>
      <c r="J1440">
        <v>2898716</v>
      </c>
    </row>
    <row r="1441" spans="1:10" x14ac:dyDescent="0.25">
      <c r="A1441">
        <v>1444</v>
      </c>
      <c r="B1441" s="1">
        <v>40466</v>
      </c>
      <c r="C1441">
        <v>10</v>
      </c>
      <c r="D1441" t="s">
        <v>25</v>
      </c>
      <c r="E1441" t="s">
        <v>26</v>
      </c>
      <c r="F1441" t="s">
        <v>15</v>
      </c>
      <c r="G1441" t="s">
        <v>138</v>
      </c>
      <c r="H1441">
        <v>613</v>
      </c>
      <c r="I1441">
        <v>365</v>
      </c>
      <c r="J1441">
        <v>223745</v>
      </c>
    </row>
    <row r="1442" spans="1:10" x14ac:dyDescent="0.25">
      <c r="A1442">
        <v>1445</v>
      </c>
      <c r="B1442" s="1">
        <v>40257</v>
      </c>
      <c r="C1442">
        <v>3</v>
      </c>
      <c r="D1442" t="s">
        <v>19</v>
      </c>
      <c r="E1442" t="s">
        <v>20</v>
      </c>
      <c r="F1442" t="s">
        <v>21</v>
      </c>
      <c r="G1442" t="s">
        <v>374</v>
      </c>
      <c r="H1442">
        <v>125</v>
      </c>
      <c r="I1442">
        <v>403</v>
      </c>
      <c r="J1442">
        <v>50375</v>
      </c>
    </row>
    <row r="1443" spans="1:10" x14ac:dyDescent="0.25">
      <c r="A1443">
        <v>1446</v>
      </c>
      <c r="B1443" s="1">
        <v>40350</v>
      </c>
      <c r="C1443">
        <v>6</v>
      </c>
      <c r="D1443" t="s">
        <v>22</v>
      </c>
      <c r="E1443" t="s">
        <v>17</v>
      </c>
      <c r="F1443" t="s">
        <v>15</v>
      </c>
      <c r="G1443" t="s">
        <v>280</v>
      </c>
      <c r="H1443">
        <v>2341</v>
      </c>
      <c r="I1443">
        <v>149</v>
      </c>
      <c r="J1443">
        <v>348809</v>
      </c>
    </row>
    <row r="1444" spans="1:10" x14ac:dyDescent="0.25">
      <c r="A1444">
        <v>1447</v>
      </c>
      <c r="B1444" s="1">
        <v>40231</v>
      </c>
      <c r="C1444">
        <v>2</v>
      </c>
      <c r="D1444" t="s">
        <v>19</v>
      </c>
      <c r="E1444" t="s">
        <v>11</v>
      </c>
      <c r="F1444" t="s">
        <v>12</v>
      </c>
      <c r="G1444" t="s">
        <v>280</v>
      </c>
      <c r="H1444">
        <v>751</v>
      </c>
      <c r="I1444">
        <v>432</v>
      </c>
      <c r="J1444">
        <v>324432</v>
      </c>
    </row>
    <row r="1445" spans="1:10" x14ac:dyDescent="0.25">
      <c r="A1445">
        <v>1448</v>
      </c>
      <c r="B1445" s="1">
        <v>40240</v>
      </c>
      <c r="C1445">
        <v>3</v>
      </c>
      <c r="D1445" t="s">
        <v>19</v>
      </c>
      <c r="E1445" t="s">
        <v>26</v>
      </c>
      <c r="F1445" t="s">
        <v>15</v>
      </c>
      <c r="G1445" t="s">
        <v>280</v>
      </c>
      <c r="H1445">
        <v>1671</v>
      </c>
      <c r="I1445">
        <v>487</v>
      </c>
      <c r="J1445">
        <v>813777</v>
      </c>
    </row>
    <row r="1446" spans="1:10" x14ac:dyDescent="0.25">
      <c r="A1446">
        <v>1449</v>
      </c>
      <c r="B1446" s="1">
        <v>40293</v>
      </c>
      <c r="C1446">
        <v>4</v>
      </c>
      <c r="D1446" t="s">
        <v>22</v>
      </c>
      <c r="E1446" t="s">
        <v>26</v>
      </c>
      <c r="F1446" t="s">
        <v>15</v>
      </c>
      <c r="G1446" t="s">
        <v>280</v>
      </c>
      <c r="H1446">
        <v>2984</v>
      </c>
      <c r="I1446">
        <v>861</v>
      </c>
      <c r="J1446">
        <v>2569224</v>
      </c>
    </row>
    <row r="1447" spans="1:10" x14ac:dyDescent="0.25">
      <c r="A1447">
        <v>1450</v>
      </c>
      <c r="B1447" s="1">
        <v>40217</v>
      </c>
      <c r="C1447">
        <v>2</v>
      </c>
      <c r="D1447" t="s">
        <v>19</v>
      </c>
      <c r="E1447" t="s">
        <v>23</v>
      </c>
      <c r="F1447" t="s">
        <v>12</v>
      </c>
      <c r="G1447" t="s">
        <v>375</v>
      </c>
      <c r="H1447">
        <v>2451</v>
      </c>
      <c r="I1447">
        <v>256</v>
      </c>
      <c r="J1447">
        <v>627456</v>
      </c>
    </row>
    <row r="1448" spans="1:10" x14ac:dyDescent="0.25">
      <c r="A1448">
        <v>1451</v>
      </c>
      <c r="B1448" s="1">
        <v>40245</v>
      </c>
      <c r="C1448">
        <v>3</v>
      </c>
      <c r="D1448" t="s">
        <v>19</v>
      </c>
      <c r="E1448" t="s">
        <v>23</v>
      </c>
      <c r="F1448" t="s">
        <v>12</v>
      </c>
      <c r="G1448" t="s">
        <v>312</v>
      </c>
      <c r="H1448">
        <v>3539</v>
      </c>
      <c r="I1448">
        <v>672</v>
      </c>
      <c r="J1448">
        <v>2378208</v>
      </c>
    </row>
    <row r="1449" spans="1:10" x14ac:dyDescent="0.25">
      <c r="A1449">
        <v>1452</v>
      </c>
      <c r="B1449" s="1">
        <v>40229</v>
      </c>
      <c r="C1449">
        <v>2</v>
      </c>
      <c r="D1449" t="s">
        <v>19</v>
      </c>
      <c r="E1449" t="s">
        <v>23</v>
      </c>
      <c r="F1449" t="s">
        <v>12</v>
      </c>
      <c r="G1449" t="s">
        <v>370</v>
      </c>
      <c r="H1449">
        <v>250</v>
      </c>
      <c r="I1449">
        <v>126</v>
      </c>
      <c r="J1449">
        <v>31500</v>
      </c>
    </row>
    <row r="1450" spans="1:10" x14ac:dyDescent="0.25">
      <c r="A1450">
        <v>1453</v>
      </c>
      <c r="B1450" s="1">
        <v>40367</v>
      </c>
      <c r="C1450">
        <v>7</v>
      </c>
      <c r="D1450" t="s">
        <v>10</v>
      </c>
      <c r="E1450" t="s">
        <v>11</v>
      </c>
      <c r="F1450" t="s">
        <v>12</v>
      </c>
      <c r="G1450" t="s">
        <v>547</v>
      </c>
      <c r="H1450">
        <v>3501</v>
      </c>
      <c r="I1450">
        <v>675</v>
      </c>
      <c r="J1450">
        <v>2363175</v>
      </c>
    </row>
    <row r="1451" spans="1:10" x14ac:dyDescent="0.25">
      <c r="A1451">
        <v>1454</v>
      </c>
      <c r="B1451" s="1">
        <v>40450</v>
      </c>
      <c r="C1451">
        <v>9</v>
      </c>
      <c r="D1451" t="s">
        <v>10</v>
      </c>
      <c r="E1451" t="s">
        <v>20</v>
      </c>
      <c r="F1451" t="s">
        <v>21</v>
      </c>
      <c r="G1451" t="s">
        <v>547</v>
      </c>
      <c r="H1451">
        <v>2299</v>
      </c>
      <c r="I1451">
        <v>461</v>
      </c>
      <c r="J1451">
        <v>1059839</v>
      </c>
    </row>
    <row r="1452" spans="1:10" x14ac:dyDescent="0.25">
      <c r="A1452">
        <v>1455</v>
      </c>
      <c r="B1452" s="1">
        <v>40276</v>
      </c>
      <c r="C1452">
        <v>4</v>
      </c>
      <c r="D1452" t="s">
        <v>22</v>
      </c>
      <c r="E1452" t="s">
        <v>14</v>
      </c>
      <c r="F1452" t="s">
        <v>15</v>
      </c>
      <c r="G1452" t="s">
        <v>547</v>
      </c>
      <c r="H1452">
        <v>1288</v>
      </c>
      <c r="I1452">
        <v>586</v>
      </c>
      <c r="J1452">
        <v>754768</v>
      </c>
    </row>
    <row r="1453" spans="1:10" x14ac:dyDescent="0.25">
      <c r="A1453">
        <v>1456</v>
      </c>
      <c r="B1453" s="1">
        <v>40407</v>
      </c>
      <c r="C1453">
        <v>8</v>
      </c>
      <c r="D1453" t="s">
        <v>10</v>
      </c>
      <c r="E1453" t="s">
        <v>20</v>
      </c>
      <c r="F1453" t="s">
        <v>21</v>
      </c>
      <c r="G1453" t="s">
        <v>548</v>
      </c>
      <c r="H1453">
        <v>3573</v>
      </c>
      <c r="I1453">
        <v>285</v>
      </c>
      <c r="J1453">
        <v>1018305</v>
      </c>
    </row>
    <row r="1454" spans="1:10" x14ac:dyDescent="0.25">
      <c r="A1454">
        <v>1457</v>
      </c>
      <c r="B1454" s="1">
        <v>40472</v>
      </c>
      <c r="C1454">
        <v>10</v>
      </c>
      <c r="D1454" t="s">
        <v>25</v>
      </c>
      <c r="E1454" t="s">
        <v>14</v>
      </c>
      <c r="F1454" t="s">
        <v>15</v>
      </c>
      <c r="G1454" t="s">
        <v>549</v>
      </c>
      <c r="H1454">
        <v>1523</v>
      </c>
      <c r="I1454">
        <v>226</v>
      </c>
      <c r="J1454">
        <v>344198</v>
      </c>
    </row>
    <row r="1455" spans="1:10" x14ac:dyDescent="0.25">
      <c r="A1455">
        <v>1458</v>
      </c>
      <c r="B1455" s="1">
        <v>40222</v>
      </c>
      <c r="C1455">
        <v>2</v>
      </c>
      <c r="D1455" t="s">
        <v>19</v>
      </c>
      <c r="E1455" t="s">
        <v>23</v>
      </c>
      <c r="F1455" t="s">
        <v>12</v>
      </c>
      <c r="G1455" t="s">
        <v>487</v>
      </c>
      <c r="H1455">
        <v>3301</v>
      </c>
      <c r="I1455">
        <v>801</v>
      </c>
      <c r="J1455">
        <v>2644101</v>
      </c>
    </row>
    <row r="1456" spans="1:10" x14ac:dyDescent="0.25">
      <c r="A1456">
        <v>1459</v>
      </c>
      <c r="B1456" s="1">
        <v>40424</v>
      </c>
      <c r="C1456">
        <v>9</v>
      </c>
      <c r="D1456" t="s">
        <v>10</v>
      </c>
      <c r="E1456" t="s">
        <v>23</v>
      </c>
      <c r="F1456" t="s">
        <v>12</v>
      </c>
      <c r="G1456" t="s">
        <v>487</v>
      </c>
      <c r="H1456">
        <v>1628</v>
      </c>
      <c r="I1456">
        <v>383</v>
      </c>
      <c r="J1456">
        <v>623524</v>
      </c>
    </row>
    <row r="1457" spans="1:10" x14ac:dyDescent="0.25">
      <c r="A1457">
        <v>1460</v>
      </c>
      <c r="B1457" s="1">
        <v>40519</v>
      </c>
      <c r="C1457">
        <v>12</v>
      </c>
      <c r="D1457" t="s">
        <v>25</v>
      </c>
      <c r="E1457" t="s">
        <v>14</v>
      </c>
      <c r="F1457" t="s">
        <v>15</v>
      </c>
      <c r="G1457" t="s">
        <v>550</v>
      </c>
      <c r="H1457">
        <v>2980</v>
      </c>
      <c r="I1457">
        <v>727</v>
      </c>
      <c r="J1457">
        <v>2166460</v>
      </c>
    </row>
    <row r="1458" spans="1:10" x14ac:dyDescent="0.25">
      <c r="A1458">
        <v>1461</v>
      </c>
      <c r="B1458" s="1">
        <v>40186</v>
      </c>
      <c r="C1458">
        <v>1</v>
      </c>
      <c r="D1458" t="s">
        <v>19</v>
      </c>
      <c r="E1458" t="s">
        <v>26</v>
      </c>
      <c r="F1458" t="s">
        <v>15</v>
      </c>
      <c r="G1458" t="s">
        <v>439</v>
      </c>
      <c r="H1458">
        <v>3266</v>
      </c>
      <c r="I1458">
        <v>218</v>
      </c>
      <c r="J1458">
        <v>711988</v>
      </c>
    </row>
    <row r="1459" spans="1:10" x14ac:dyDescent="0.25">
      <c r="A1459">
        <v>1462</v>
      </c>
      <c r="B1459" s="1">
        <v>40449</v>
      </c>
      <c r="C1459">
        <v>9</v>
      </c>
      <c r="D1459" t="s">
        <v>10</v>
      </c>
      <c r="E1459" t="s">
        <v>14</v>
      </c>
      <c r="F1459" t="s">
        <v>15</v>
      </c>
      <c r="G1459" t="s">
        <v>549</v>
      </c>
      <c r="H1459">
        <v>3386</v>
      </c>
      <c r="I1459">
        <v>589</v>
      </c>
      <c r="J1459">
        <v>1994354</v>
      </c>
    </row>
    <row r="1460" spans="1:10" x14ac:dyDescent="0.25">
      <c r="A1460">
        <v>1463</v>
      </c>
      <c r="B1460" s="1">
        <v>40434</v>
      </c>
      <c r="C1460">
        <v>9</v>
      </c>
      <c r="D1460" t="s">
        <v>10</v>
      </c>
      <c r="E1460" t="s">
        <v>11</v>
      </c>
      <c r="F1460" t="s">
        <v>12</v>
      </c>
      <c r="G1460" t="s">
        <v>549</v>
      </c>
      <c r="H1460">
        <v>1418</v>
      </c>
      <c r="I1460">
        <v>751</v>
      </c>
      <c r="J1460">
        <v>1064918</v>
      </c>
    </row>
    <row r="1461" spans="1:10" x14ac:dyDescent="0.25">
      <c r="A1461">
        <v>1464</v>
      </c>
      <c r="B1461" s="1">
        <v>40236</v>
      </c>
      <c r="C1461">
        <v>2</v>
      </c>
      <c r="D1461" t="s">
        <v>19</v>
      </c>
      <c r="E1461" t="s">
        <v>20</v>
      </c>
      <c r="F1461" t="s">
        <v>21</v>
      </c>
      <c r="G1461" t="s">
        <v>551</v>
      </c>
      <c r="H1461">
        <v>943</v>
      </c>
      <c r="I1461">
        <v>866</v>
      </c>
      <c r="J1461">
        <v>816638</v>
      </c>
    </row>
    <row r="1462" spans="1:10" x14ac:dyDescent="0.25">
      <c r="A1462">
        <v>1465</v>
      </c>
      <c r="B1462" s="1">
        <v>40238</v>
      </c>
      <c r="C1462">
        <v>3</v>
      </c>
      <c r="D1462" t="s">
        <v>19</v>
      </c>
      <c r="E1462" t="s">
        <v>26</v>
      </c>
      <c r="F1462" t="s">
        <v>15</v>
      </c>
      <c r="G1462" t="s">
        <v>510</v>
      </c>
      <c r="H1462">
        <v>872</v>
      </c>
      <c r="I1462">
        <v>431</v>
      </c>
      <c r="J1462">
        <v>375832</v>
      </c>
    </row>
    <row r="1463" spans="1:10" x14ac:dyDescent="0.25">
      <c r="A1463">
        <v>1466</v>
      </c>
      <c r="B1463" s="1">
        <v>40370</v>
      </c>
      <c r="C1463">
        <v>7</v>
      </c>
      <c r="D1463" t="s">
        <v>10</v>
      </c>
      <c r="E1463" t="s">
        <v>11</v>
      </c>
      <c r="F1463" t="s">
        <v>15</v>
      </c>
      <c r="G1463" t="s">
        <v>510</v>
      </c>
      <c r="H1463">
        <v>3750</v>
      </c>
      <c r="I1463">
        <v>881</v>
      </c>
      <c r="J1463">
        <v>3303750</v>
      </c>
    </row>
    <row r="1464" spans="1:10" x14ac:dyDescent="0.25">
      <c r="A1464">
        <v>1467</v>
      </c>
      <c r="B1464" s="1">
        <v>40517</v>
      </c>
      <c r="C1464">
        <v>12</v>
      </c>
      <c r="D1464" t="s">
        <v>25</v>
      </c>
      <c r="E1464" t="s">
        <v>20</v>
      </c>
      <c r="F1464" t="s">
        <v>21</v>
      </c>
      <c r="G1464" t="s">
        <v>552</v>
      </c>
      <c r="H1464">
        <v>2071</v>
      </c>
      <c r="I1464">
        <v>679</v>
      </c>
      <c r="J1464">
        <v>1406209</v>
      </c>
    </row>
    <row r="1465" spans="1:10" x14ac:dyDescent="0.25">
      <c r="A1465">
        <v>1468</v>
      </c>
      <c r="B1465" s="1">
        <v>40485</v>
      </c>
      <c r="C1465">
        <v>11</v>
      </c>
      <c r="D1465" t="s">
        <v>25</v>
      </c>
      <c r="E1465" t="s">
        <v>11</v>
      </c>
      <c r="F1465" t="s">
        <v>12</v>
      </c>
      <c r="G1465" t="s">
        <v>145</v>
      </c>
      <c r="H1465">
        <v>2977</v>
      </c>
      <c r="I1465">
        <v>487</v>
      </c>
      <c r="J1465">
        <v>1449799</v>
      </c>
    </row>
    <row r="1466" spans="1:10" x14ac:dyDescent="0.25">
      <c r="A1466">
        <v>1469</v>
      </c>
      <c r="B1466" s="1">
        <v>40288</v>
      </c>
      <c r="C1466">
        <v>4</v>
      </c>
      <c r="D1466" t="s">
        <v>22</v>
      </c>
      <c r="E1466" t="s">
        <v>11</v>
      </c>
      <c r="F1466" t="s">
        <v>12</v>
      </c>
      <c r="G1466" t="s">
        <v>145</v>
      </c>
      <c r="H1466">
        <v>3291</v>
      </c>
      <c r="I1466">
        <v>604</v>
      </c>
      <c r="J1466">
        <v>1987764</v>
      </c>
    </row>
    <row r="1467" spans="1:10" x14ac:dyDescent="0.25">
      <c r="A1467">
        <v>1470</v>
      </c>
      <c r="B1467" s="1">
        <v>40254</v>
      </c>
      <c r="C1467">
        <v>3</v>
      </c>
      <c r="D1467" t="s">
        <v>19</v>
      </c>
      <c r="E1467" t="s">
        <v>11</v>
      </c>
      <c r="F1467" t="s">
        <v>12</v>
      </c>
      <c r="G1467" t="s">
        <v>553</v>
      </c>
      <c r="H1467">
        <v>2929</v>
      </c>
      <c r="I1467">
        <v>771</v>
      </c>
      <c r="J1467">
        <v>2258259</v>
      </c>
    </row>
    <row r="1468" spans="1:10" x14ac:dyDescent="0.25">
      <c r="A1468">
        <v>1471</v>
      </c>
      <c r="B1468" s="1">
        <v>40494</v>
      </c>
      <c r="C1468">
        <v>11</v>
      </c>
      <c r="D1468" t="s">
        <v>25</v>
      </c>
      <c r="E1468" t="s">
        <v>20</v>
      </c>
      <c r="F1468" t="s">
        <v>21</v>
      </c>
      <c r="G1468" t="s">
        <v>271</v>
      </c>
      <c r="H1468">
        <v>2674</v>
      </c>
      <c r="I1468">
        <v>801</v>
      </c>
      <c r="J1468">
        <v>2141874</v>
      </c>
    </row>
    <row r="1469" spans="1:10" x14ac:dyDescent="0.25">
      <c r="A1469">
        <v>1472</v>
      </c>
      <c r="B1469" s="1">
        <v>40227</v>
      </c>
      <c r="C1469">
        <v>2</v>
      </c>
      <c r="D1469" t="s">
        <v>19</v>
      </c>
      <c r="E1469" t="s">
        <v>23</v>
      </c>
      <c r="F1469" t="s">
        <v>12</v>
      </c>
      <c r="G1469" t="s">
        <v>31</v>
      </c>
      <c r="H1469">
        <v>2750</v>
      </c>
      <c r="I1469">
        <v>458</v>
      </c>
      <c r="J1469">
        <v>1259500</v>
      </c>
    </row>
    <row r="1470" spans="1:10" x14ac:dyDescent="0.25">
      <c r="A1470">
        <v>1473</v>
      </c>
      <c r="B1470" s="1">
        <v>40293</v>
      </c>
      <c r="C1470">
        <v>4</v>
      </c>
      <c r="D1470" t="s">
        <v>22</v>
      </c>
      <c r="E1470" t="s">
        <v>23</v>
      </c>
      <c r="F1470" t="s">
        <v>12</v>
      </c>
      <c r="G1470" t="s">
        <v>31</v>
      </c>
      <c r="H1470">
        <v>382</v>
      </c>
      <c r="I1470">
        <v>242</v>
      </c>
      <c r="J1470">
        <v>92444</v>
      </c>
    </row>
    <row r="1471" spans="1:10" x14ac:dyDescent="0.25">
      <c r="A1471">
        <v>1474</v>
      </c>
      <c r="B1471" s="1">
        <v>40541</v>
      </c>
      <c r="C1471">
        <v>12</v>
      </c>
      <c r="D1471" t="s">
        <v>25</v>
      </c>
      <c r="E1471" t="s">
        <v>14</v>
      </c>
      <c r="F1471" t="s">
        <v>15</v>
      </c>
      <c r="G1471" t="s">
        <v>554</v>
      </c>
      <c r="H1471">
        <v>1158</v>
      </c>
      <c r="I1471">
        <v>366</v>
      </c>
      <c r="J1471">
        <v>423828</v>
      </c>
    </row>
    <row r="1472" spans="1:10" x14ac:dyDescent="0.25">
      <c r="A1472">
        <v>1475</v>
      </c>
      <c r="B1472" s="1">
        <v>40485</v>
      </c>
      <c r="C1472">
        <v>11</v>
      </c>
      <c r="D1472" t="s">
        <v>25</v>
      </c>
      <c r="E1472" t="s">
        <v>20</v>
      </c>
      <c r="F1472" t="s">
        <v>21</v>
      </c>
      <c r="G1472" t="s">
        <v>202</v>
      </c>
      <c r="H1472">
        <v>1524</v>
      </c>
      <c r="I1472">
        <v>406</v>
      </c>
      <c r="J1472">
        <v>618744</v>
      </c>
    </row>
    <row r="1473" spans="1:10" x14ac:dyDescent="0.25">
      <c r="A1473">
        <v>1476</v>
      </c>
      <c r="B1473" s="1">
        <v>40516</v>
      </c>
      <c r="C1473">
        <v>12</v>
      </c>
      <c r="D1473" t="s">
        <v>25</v>
      </c>
      <c r="E1473" t="s">
        <v>14</v>
      </c>
      <c r="F1473" t="s">
        <v>15</v>
      </c>
      <c r="G1473" t="s">
        <v>202</v>
      </c>
      <c r="H1473">
        <v>37</v>
      </c>
      <c r="I1473">
        <v>588</v>
      </c>
      <c r="J1473">
        <v>21756</v>
      </c>
    </row>
    <row r="1474" spans="1:10" x14ac:dyDescent="0.25">
      <c r="A1474">
        <v>1477</v>
      </c>
      <c r="B1474" s="1">
        <v>40415</v>
      </c>
      <c r="C1474">
        <v>8</v>
      </c>
      <c r="D1474" t="s">
        <v>10</v>
      </c>
      <c r="E1474" t="s">
        <v>20</v>
      </c>
      <c r="F1474" t="s">
        <v>21</v>
      </c>
      <c r="G1474" t="s">
        <v>555</v>
      </c>
      <c r="H1474">
        <v>3768</v>
      </c>
      <c r="I1474">
        <v>380</v>
      </c>
      <c r="J1474">
        <v>1431840</v>
      </c>
    </row>
    <row r="1475" spans="1:10" x14ac:dyDescent="0.25">
      <c r="A1475">
        <v>1478</v>
      </c>
      <c r="B1475" s="1">
        <v>40195</v>
      </c>
      <c r="C1475">
        <v>1</v>
      </c>
      <c r="D1475" t="s">
        <v>19</v>
      </c>
      <c r="E1475" t="s">
        <v>26</v>
      </c>
      <c r="F1475" t="s">
        <v>15</v>
      </c>
      <c r="G1475" t="s">
        <v>555</v>
      </c>
      <c r="H1475">
        <v>2357</v>
      </c>
      <c r="I1475">
        <v>716</v>
      </c>
      <c r="J1475">
        <v>1687612</v>
      </c>
    </row>
    <row r="1476" spans="1:10" x14ac:dyDescent="0.25">
      <c r="A1476">
        <v>1479</v>
      </c>
      <c r="B1476" s="1">
        <v>40305</v>
      </c>
      <c r="C1476">
        <v>5</v>
      </c>
      <c r="D1476" t="s">
        <v>22</v>
      </c>
      <c r="E1476" t="s">
        <v>26</v>
      </c>
      <c r="F1476" t="s">
        <v>15</v>
      </c>
      <c r="G1476" t="s">
        <v>555</v>
      </c>
      <c r="H1476">
        <v>2609</v>
      </c>
      <c r="I1476">
        <v>666</v>
      </c>
      <c r="J1476">
        <v>1737594</v>
      </c>
    </row>
    <row r="1477" spans="1:10" x14ac:dyDescent="0.25">
      <c r="A1477">
        <v>1480</v>
      </c>
      <c r="B1477" s="1">
        <v>40349</v>
      </c>
      <c r="C1477">
        <v>6</v>
      </c>
      <c r="D1477" t="s">
        <v>22</v>
      </c>
      <c r="E1477" t="s">
        <v>20</v>
      </c>
      <c r="F1477" t="s">
        <v>21</v>
      </c>
      <c r="G1477" t="s">
        <v>556</v>
      </c>
      <c r="H1477">
        <v>3507</v>
      </c>
      <c r="I1477">
        <v>93</v>
      </c>
      <c r="J1477">
        <v>326151</v>
      </c>
    </row>
    <row r="1478" spans="1:10" x14ac:dyDescent="0.25">
      <c r="A1478">
        <v>1481</v>
      </c>
      <c r="B1478" s="1">
        <v>40269</v>
      </c>
      <c r="C1478">
        <v>4</v>
      </c>
      <c r="D1478" t="s">
        <v>22</v>
      </c>
      <c r="E1478" t="s">
        <v>11</v>
      </c>
      <c r="F1478" t="s">
        <v>15</v>
      </c>
      <c r="G1478" t="s">
        <v>557</v>
      </c>
      <c r="H1478">
        <v>3460</v>
      </c>
      <c r="I1478">
        <v>255</v>
      </c>
      <c r="J1478">
        <v>882300</v>
      </c>
    </row>
    <row r="1479" spans="1:10" x14ac:dyDescent="0.25">
      <c r="A1479">
        <v>1482</v>
      </c>
      <c r="B1479" s="1">
        <v>40406</v>
      </c>
      <c r="C1479">
        <v>8</v>
      </c>
      <c r="D1479" t="s">
        <v>10</v>
      </c>
      <c r="E1479" t="s">
        <v>11</v>
      </c>
      <c r="F1479" t="s">
        <v>12</v>
      </c>
      <c r="G1479" t="s">
        <v>557</v>
      </c>
      <c r="H1479">
        <v>1990</v>
      </c>
      <c r="I1479">
        <v>873</v>
      </c>
      <c r="J1479">
        <v>1737270</v>
      </c>
    </row>
    <row r="1480" spans="1:10" x14ac:dyDescent="0.25">
      <c r="A1480">
        <v>1483</v>
      </c>
      <c r="B1480" s="1">
        <v>40472</v>
      </c>
      <c r="C1480">
        <v>10</v>
      </c>
      <c r="D1480" t="s">
        <v>25</v>
      </c>
      <c r="E1480" t="s">
        <v>20</v>
      </c>
      <c r="F1480" t="s">
        <v>21</v>
      </c>
      <c r="G1480" t="s">
        <v>558</v>
      </c>
      <c r="H1480">
        <v>2423</v>
      </c>
      <c r="I1480">
        <v>415</v>
      </c>
      <c r="J1480">
        <v>1005545</v>
      </c>
    </row>
    <row r="1481" spans="1:10" x14ac:dyDescent="0.25">
      <c r="A1481">
        <v>1484</v>
      </c>
      <c r="B1481" s="1">
        <v>40257</v>
      </c>
      <c r="C1481">
        <v>3</v>
      </c>
      <c r="D1481" t="s">
        <v>19</v>
      </c>
      <c r="E1481" t="s">
        <v>26</v>
      </c>
      <c r="F1481" t="s">
        <v>15</v>
      </c>
      <c r="G1481" t="s">
        <v>144</v>
      </c>
      <c r="H1481">
        <v>2232</v>
      </c>
      <c r="I1481">
        <v>408</v>
      </c>
      <c r="J1481">
        <v>910656</v>
      </c>
    </row>
    <row r="1482" spans="1:10" x14ac:dyDescent="0.25">
      <c r="A1482">
        <v>1485</v>
      </c>
      <c r="B1482" s="1">
        <v>40470</v>
      </c>
      <c r="C1482">
        <v>10</v>
      </c>
      <c r="D1482" t="s">
        <v>25</v>
      </c>
      <c r="E1482" t="s">
        <v>11</v>
      </c>
      <c r="F1482" t="s">
        <v>12</v>
      </c>
      <c r="G1482" t="s">
        <v>33</v>
      </c>
      <c r="H1482">
        <v>3907</v>
      </c>
      <c r="I1482">
        <v>246</v>
      </c>
      <c r="J1482">
        <v>961122</v>
      </c>
    </row>
    <row r="1483" spans="1:10" x14ac:dyDescent="0.25">
      <c r="A1483">
        <v>1486</v>
      </c>
      <c r="B1483" s="1">
        <v>40478</v>
      </c>
      <c r="C1483">
        <v>10</v>
      </c>
      <c r="D1483" t="s">
        <v>25</v>
      </c>
      <c r="E1483" t="s">
        <v>11</v>
      </c>
      <c r="F1483" t="s">
        <v>12</v>
      </c>
      <c r="G1483" t="s">
        <v>217</v>
      </c>
      <c r="H1483">
        <v>3747</v>
      </c>
      <c r="I1483">
        <v>576</v>
      </c>
      <c r="J1483">
        <v>2158272</v>
      </c>
    </row>
    <row r="1484" spans="1:10" x14ac:dyDescent="0.25">
      <c r="A1484">
        <v>1487</v>
      </c>
      <c r="B1484" s="1">
        <v>40526</v>
      </c>
      <c r="C1484">
        <v>12</v>
      </c>
      <c r="D1484" t="s">
        <v>25</v>
      </c>
      <c r="E1484" t="s">
        <v>11</v>
      </c>
      <c r="F1484" t="s">
        <v>12</v>
      </c>
      <c r="G1484" t="s">
        <v>217</v>
      </c>
      <c r="H1484">
        <v>379</v>
      </c>
      <c r="I1484">
        <v>490</v>
      </c>
      <c r="J1484">
        <v>185710</v>
      </c>
    </row>
    <row r="1485" spans="1:10" x14ac:dyDescent="0.25">
      <c r="A1485">
        <v>1488</v>
      </c>
      <c r="B1485" s="1">
        <v>40358</v>
      </c>
      <c r="C1485">
        <v>6</v>
      </c>
      <c r="D1485" t="s">
        <v>22</v>
      </c>
      <c r="E1485" t="s">
        <v>20</v>
      </c>
      <c r="F1485" t="s">
        <v>21</v>
      </c>
      <c r="G1485" t="s">
        <v>217</v>
      </c>
      <c r="H1485">
        <v>3449</v>
      </c>
      <c r="I1485">
        <v>401</v>
      </c>
      <c r="J1485">
        <v>1383049</v>
      </c>
    </row>
    <row r="1486" spans="1:10" x14ac:dyDescent="0.25">
      <c r="A1486">
        <v>1489</v>
      </c>
      <c r="B1486" s="1">
        <v>40515</v>
      </c>
      <c r="C1486">
        <v>12</v>
      </c>
      <c r="D1486" t="s">
        <v>25</v>
      </c>
      <c r="E1486" t="s">
        <v>26</v>
      </c>
      <c r="F1486" t="s">
        <v>15</v>
      </c>
      <c r="G1486" t="s">
        <v>559</v>
      </c>
      <c r="H1486">
        <v>2825</v>
      </c>
      <c r="I1486">
        <v>376</v>
      </c>
      <c r="J1486">
        <v>1062200</v>
      </c>
    </row>
    <row r="1487" spans="1:10" x14ac:dyDescent="0.25">
      <c r="A1487">
        <v>1490</v>
      </c>
      <c r="B1487" s="1">
        <v>40513</v>
      </c>
      <c r="C1487">
        <v>12</v>
      </c>
      <c r="D1487" t="s">
        <v>25</v>
      </c>
      <c r="E1487" t="s">
        <v>23</v>
      </c>
      <c r="F1487" t="s">
        <v>12</v>
      </c>
      <c r="G1487" t="s">
        <v>53</v>
      </c>
      <c r="H1487">
        <v>2214</v>
      </c>
      <c r="I1487">
        <v>170</v>
      </c>
      <c r="J1487">
        <v>376380</v>
      </c>
    </row>
    <row r="1488" spans="1:10" x14ac:dyDescent="0.25">
      <c r="A1488">
        <v>1491</v>
      </c>
      <c r="B1488" s="1">
        <v>40359</v>
      </c>
      <c r="C1488">
        <v>6</v>
      </c>
      <c r="D1488" t="s">
        <v>22</v>
      </c>
      <c r="E1488" t="s">
        <v>26</v>
      </c>
      <c r="F1488" t="s">
        <v>15</v>
      </c>
      <c r="G1488" t="s">
        <v>560</v>
      </c>
      <c r="H1488">
        <v>1451</v>
      </c>
      <c r="I1488">
        <v>723</v>
      </c>
      <c r="J1488">
        <v>1049073</v>
      </c>
    </row>
    <row r="1489" spans="1:10" x14ac:dyDescent="0.25">
      <c r="A1489">
        <v>1492</v>
      </c>
      <c r="B1489" s="1">
        <v>40412</v>
      </c>
      <c r="C1489">
        <v>8</v>
      </c>
      <c r="D1489" t="s">
        <v>10</v>
      </c>
      <c r="E1489" t="s">
        <v>26</v>
      </c>
      <c r="F1489" t="s">
        <v>15</v>
      </c>
      <c r="G1489" t="s">
        <v>561</v>
      </c>
      <c r="H1489">
        <v>1377</v>
      </c>
      <c r="I1489">
        <v>118</v>
      </c>
      <c r="J1489">
        <v>162486</v>
      </c>
    </row>
    <row r="1490" spans="1:10" x14ac:dyDescent="0.25">
      <c r="A1490">
        <v>1493</v>
      </c>
      <c r="B1490" s="1">
        <v>40322</v>
      </c>
      <c r="C1490">
        <v>5</v>
      </c>
      <c r="D1490" t="s">
        <v>22</v>
      </c>
      <c r="E1490" t="s">
        <v>26</v>
      </c>
      <c r="F1490" t="s">
        <v>15</v>
      </c>
      <c r="G1490" t="s">
        <v>209</v>
      </c>
      <c r="H1490">
        <v>1622</v>
      </c>
      <c r="I1490">
        <v>835</v>
      </c>
      <c r="J1490">
        <v>1354370</v>
      </c>
    </row>
    <row r="1491" spans="1:10" x14ac:dyDescent="0.25">
      <c r="A1491">
        <v>1494</v>
      </c>
      <c r="B1491" s="1">
        <v>40181</v>
      </c>
      <c r="C1491">
        <v>1</v>
      </c>
      <c r="D1491" t="s">
        <v>19</v>
      </c>
      <c r="E1491" t="s">
        <v>26</v>
      </c>
      <c r="F1491" t="s">
        <v>15</v>
      </c>
      <c r="G1491" t="s">
        <v>209</v>
      </c>
      <c r="H1491">
        <v>3709</v>
      </c>
      <c r="I1491">
        <v>465</v>
      </c>
      <c r="J1491">
        <v>1724685</v>
      </c>
    </row>
    <row r="1492" spans="1:10" x14ac:dyDescent="0.25">
      <c r="A1492">
        <v>1495</v>
      </c>
      <c r="B1492" s="1">
        <v>40513</v>
      </c>
      <c r="C1492">
        <v>12</v>
      </c>
      <c r="D1492" t="s">
        <v>25</v>
      </c>
      <c r="E1492" t="s">
        <v>20</v>
      </c>
      <c r="F1492" t="s">
        <v>21</v>
      </c>
      <c r="G1492" t="s">
        <v>562</v>
      </c>
      <c r="H1492">
        <v>931</v>
      </c>
      <c r="I1492">
        <v>440</v>
      </c>
      <c r="J1492">
        <v>409640</v>
      </c>
    </row>
    <row r="1493" spans="1:10" x14ac:dyDescent="0.25">
      <c r="A1493">
        <v>1496</v>
      </c>
      <c r="B1493" s="1">
        <v>40336</v>
      </c>
      <c r="C1493">
        <v>6</v>
      </c>
      <c r="D1493" t="s">
        <v>22</v>
      </c>
      <c r="E1493" t="s">
        <v>14</v>
      </c>
      <c r="F1493" t="s">
        <v>15</v>
      </c>
      <c r="G1493" t="s">
        <v>563</v>
      </c>
      <c r="H1493">
        <v>3094</v>
      </c>
      <c r="I1493">
        <v>689</v>
      </c>
      <c r="J1493">
        <v>2131766</v>
      </c>
    </row>
    <row r="1494" spans="1:10" x14ac:dyDescent="0.25">
      <c r="A1494">
        <v>1497</v>
      </c>
      <c r="B1494" s="1">
        <v>40230</v>
      </c>
      <c r="C1494">
        <v>2</v>
      </c>
      <c r="D1494" t="s">
        <v>19</v>
      </c>
      <c r="E1494" t="s">
        <v>20</v>
      </c>
      <c r="F1494" t="s">
        <v>21</v>
      </c>
      <c r="G1494" t="s">
        <v>120</v>
      </c>
      <c r="H1494">
        <v>3911</v>
      </c>
      <c r="I1494">
        <v>709</v>
      </c>
      <c r="J1494">
        <v>2772899</v>
      </c>
    </row>
    <row r="1495" spans="1:10" x14ac:dyDescent="0.25">
      <c r="A1495">
        <v>1498</v>
      </c>
      <c r="B1495" s="1">
        <v>40329</v>
      </c>
      <c r="C1495">
        <v>5</v>
      </c>
      <c r="D1495" t="s">
        <v>22</v>
      </c>
      <c r="E1495" t="s">
        <v>11</v>
      </c>
      <c r="F1495" t="s">
        <v>12</v>
      </c>
      <c r="G1495" t="s">
        <v>564</v>
      </c>
      <c r="H1495">
        <v>462</v>
      </c>
      <c r="I1495">
        <v>442</v>
      </c>
      <c r="J1495">
        <v>204204</v>
      </c>
    </row>
    <row r="1496" spans="1:10" x14ac:dyDescent="0.25">
      <c r="A1496">
        <v>1499</v>
      </c>
      <c r="B1496" s="1">
        <v>40206</v>
      </c>
      <c r="C1496">
        <v>1</v>
      </c>
      <c r="D1496" t="s">
        <v>19</v>
      </c>
      <c r="E1496" t="s">
        <v>23</v>
      </c>
      <c r="F1496" t="s">
        <v>12</v>
      </c>
      <c r="G1496" t="s">
        <v>564</v>
      </c>
      <c r="H1496">
        <v>66</v>
      </c>
      <c r="I1496">
        <v>202</v>
      </c>
      <c r="J1496">
        <v>13332</v>
      </c>
    </row>
    <row r="1497" spans="1:10" x14ac:dyDescent="0.25">
      <c r="A1497">
        <v>1500</v>
      </c>
      <c r="B1497" s="1">
        <v>40212</v>
      </c>
      <c r="C1497">
        <v>2</v>
      </c>
      <c r="D1497" t="s">
        <v>19</v>
      </c>
      <c r="E1497" t="s">
        <v>26</v>
      </c>
      <c r="F1497" t="s">
        <v>15</v>
      </c>
      <c r="G1497" t="s">
        <v>31</v>
      </c>
      <c r="H1497">
        <v>2381</v>
      </c>
      <c r="I1497">
        <v>103</v>
      </c>
      <c r="J1497">
        <v>245243</v>
      </c>
    </row>
    <row r="1498" spans="1:10" x14ac:dyDescent="0.25">
      <c r="A1498">
        <v>1501</v>
      </c>
      <c r="B1498" s="1">
        <v>40511</v>
      </c>
      <c r="C1498">
        <v>11</v>
      </c>
      <c r="D1498" t="s">
        <v>25</v>
      </c>
      <c r="E1498" t="s">
        <v>20</v>
      </c>
      <c r="F1498" t="s">
        <v>21</v>
      </c>
      <c r="G1498" t="s">
        <v>565</v>
      </c>
      <c r="H1498">
        <v>3022</v>
      </c>
      <c r="I1498">
        <v>859</v>
      </c>
      <c r="J1498">
        <v>2595898</v>
      </c>
    </row>
    <row r="1499" spans="1:10" x14ac:dyDescent="0.25">
      <c r="A1499">
        <v>1502</v>
      </c>
      <c r="B1499" s="1">
        <v>40201</v>
      </c>
      <c r="C1499">
        <v>1</v>
      </c>
      <c r="D1499" t="s">
        <v>19</v>
      </c>
      <c r="E1499" t="s">
        <v>14</v>
      </c>
      <c r="F1499" t="s">
        <v>15</v>
      </c>
      <c r="G1499" t="s">
        <v>565</v>
      </c>
      <c r="H1499">
        <v>1483</v>
      </c>
      <c r="I1499">
        <v>205</v>
      </c>
      <c r="J1499">
        <v>304015</v>
      </c>
    </row>
    <row r="1500" spans="1:10" x14ac:dyDescent="0.25">
      <c r="A1500">
        <v>1503</v>
      </c>
      <c r="B1500" s="1">
        <v>40404</v>
      </c>
      <c r="C1500">
        <v>8</v>
      </c>
      <c r="D1500" t="s">
        <v>10</v>
      </c>
      <c r="E1500" t="s">
        <v>11</v>
      </c>
      <c r="F1500" t="s">
        <v>12</v>
      </c>
      <c r="G1500" t="s">
        <v>88</v>
      </c>
      <c r="H1500">
        <v>419</v>
      </c>
      <c r="I1500">
        <v>817</v>
      </c>
      <c r="J1500">
        <v>342323</v>
      </c>
    </row>
    <row r="1501" spans="1:10" x14ac:dyDescent="0.25">
      <c r="A1501">
        <v>1504</v>
      </c>
      <c r="B1501" s="1">
        <v>40459</v>
      </c>
      <c r="C1501">
        <v>10</v>
      </c>
      <c r="D1501" t="s">
        <v>25</v>
      </c>
      <c r="E1501" t="s">
        <v>23</v>
      </c>
      <c r="F1501" t="s">
        <v>12</v>
      </c>
      <c r="G1501" t="s">
        <v>88</v>
      </c>
      <c r="H1501">
        <v>3921</v>
      </c>
      <c r="I1501">
        <v>508</v>
      </c>
      <c r="J1501">
        <v>1991868</v>
      </c>
    </row>
    <row r="1502" spans="1:10" x14ac:dyDescent="0.25">
      <c r="A1502">
        <v>1505</v>
      </c>
      <c r="B1502" s="1">
        <v>40241</v>
      </c>
      <c r="C1502">
        <v>3</v>
      </c>
      <c r="D1502" t="s">
        <v>19</v>
      </c>
      <c r="E1502" t="s">
        <v>23</v>
      </c>
      <c r="F1502" t="s">
        <v>12</v>
      </c>
      <c r="G1502" t="s">
        <v>234</v>
      </c>
      <c r="H1502">
        <v>3101</v>
      </c>
      <c r="I1502">
        <v>284</v>
      </c>
      <c r="J1502">
        <v>880684</v>
      </c>
    </row>
    <row r="1503" spans="1:10" x14ac:dyDescent="0.25">
      <c r="A1503">
        <v>1506</v>
      </c>
      <c r="B1503" s="1">
        <v>40294</v>
      </c>
      <c r="C1503">
        <v>4</v>
      </c>
      <c r="D1503" t="s">
        <v>22</v>
      </c>
      <c r="E1503" t="s">
        <v>14</v>
      </c>
      <c r="F1503" t="s">
        <v>15</v>
      </c>
      <c r="G1503" t="s">
        <v>229</v>
      </c>
      <c r="H1503">
        <v>3375</v>
      </c>
      <c r="I1503">
        <v>238</v>
      </c>
      <c r="J1503">
        <v>803250</v>
      </c>
    </row>
    <row r="1504" spans="1:10" x14ac:dyDescent="0.25">
      <c r="A1504">
        <v>1507</v>
      </c>
      <c r="B1504" s="1">
        <v>40543</v>
      </c>
      <c r="C1504">
        <v>12</v>
      </c>
      <c r="D1504" t="s">
        <v>25</v>
      </c>
      <c r="E1504" t="s">
        <v>11</v>
      </c>
      <c r="F1504" t="s">
        <v>12</v>
      </c>
      <c r="G1504" t="s">
        <v>229</v>
      </c>
      <c r="H1504">
        <v>269</v>
      </c>
      <c r="I1504">
        <v>569</v>
      </c>
      <c r="J1504">
        <v>153061</v>
      </c>
    </row>
    <row r="1505" spans="1:10" x14ac:dyDescent="0.25">
      <c r="A1505">
        <v>1508</v>
      </c>
      <c r="B1505" s="1">
        <v>40315</v>
      </c>
      <c r="C1505">
        <v>5</v>
      </c>
      <c r="D1505" t="s">
        <v>22</v>
      </c>
      <c r="E1505" t="s">
        <v>23</v>
      </c>
      <c r="F1505" t="s">
        <v>12</v>
      </c>
      <c r="G1505" t="s">
        <v>521</v>
      </c>
      <c r="H1505">
        <v>1427</v>
      </c>
      <c r="I1505">
        <v>403</v>
      </c>
      <c r="J1505">
        <v>575081</v>
      </c>
    </row>
    <row r="1506" spans="1:10" x14ac:dyDescent="0.25">
      <c r="A1506">
        <v>1509</v>
      </c>
      <c r="B1506" s="1">
        <v>40249</v>
      </c>
      <c r="C1506">
        <v>3</v>
      </c>
      <c r="D1506" t="s">
        <v>19</v>
      </c>
      <c r="E1506" t="s">
        <v>20</v>
      </c>
      <c r="F1506" t="s">
        <v>21</v>
      </c>
      <c r="G1506" t="s">
        <v>183</v>
      </c>
      <c r="H1506">
        <v>1567</v>
      </c>
      <c r="I1506">
        <v>366</v>
      </c>
      <c r="J1506">
        <v>573522</v>
      </c>
    </row>
    <row r="1507" spans="1:10" x14ac:dyDescent="0.25">
      <c r="A1507">
        <v>1510</v>
      </c>
      <c r="B1507" s="1">
        <v>40366</v>
      </c>
      <c r="C1507">
        <v>7</v>
      </c>
      <c r="D1507" t="s">
        <v>10</v>
      </c>
      <c r="E1507" t="s">
        <v>23</v>
      </c>
      <c r="F1507" t="s">
        <v>12</v>
      </c>
      <c r="G1507" t="s">
        <v>105</v>
      </c>
      <c r="H1507">
        <v>1415</v>
      </c>
      <c r="I1507">
        <v>271</v>
      </c>
      <c r="J1507">
        <v>383465</v>
      </c>
    </row>
    <row r="1508" spans="1:10" x14ac:dyDescent="0.25">
      <c r="A1508">
        <v>1511</v>
      </c>
      <c r="B1508" s="1">
        <v>40377</v>
      </c>
      <c r="C1508">
        <v>7</v>
      </c>
      <c r="D1508" t="s">
        <v>10</v>
      </c>
      <c r="E1508" t="s">
        <v>23</v>
      </c>
      <c r="F1508" t="s">
        <v>12</v>
      </c>
      <c r="G1508" t="s">
        <v>566</v>
      </c>
      <c r="H1508">
        <v>2652</v>
      </c>
      <c r="I1508">
        <v>322</v>
      </c>
      <c r="J1508">
        <v>853944</v>
      </c>
    </row>
    <row r="1509" spans="1:10" x14ac:dyDescent="0.25">
      <c r="A1509">
        <v>1512</v>
      </c>
      <c r="B1509" s="1">
        <v>40454</v>
      </c>
      <c r="C1509">
        <v>10</v>
      </c>
      <c r="D1509" t="s">
        <v>25</v>
      </c>
      <c r="E1509" t="s">
        <v>20</v>
      </c>
      <c r="F1509" t="s">
        <v>21</v>
      </c>
      <c r="G1509" t="s">
        <v>120</v>
      </c>
      <c r="H1509">
        <v>1534</v>
      </c>
      <c r="I1509">
        <v>243</v>
      </c>
      <c r="J1509">
        <v>372762</v>
      </c>
    </row>
    <row r="1510" spans="1:10" x14ac:dyDescent="0.25">
      <c r="A1510">
        <v>1513</v>
      </c>
      <c r="B1510" s="1">
        <v>40374</v>
      </c>
      <c r="C1510">
        <v>7</v>
      </c>
      <c r="D1510" t="s">
        <v>10</v>
      </c>
      <c r="E1510" t="s">
        <v>14</v>
      </c>
      <c r="F1510" t="s">
        <v>15</v>
      </c>
      <c r="G1510" t="s">
        <v>567</v>
      </c>
      <c r="H1510">
        <v>2149</v>
      </c>
      <c r="I1510">
        <v>113</v>
      </c>
      <c r="J1510">
        <v>242837</v>
      </c>
    </row>
    <row r="1511" spans="1:10" x14ac:dyDescent="0.25">
      <c r="A1511">
        <v>1514</v>
      </c>
      <c r="B1511" s="1">
        <v>40381</v>
      </c>
      <c r="C1511">
        <v>7</v>
      </c>
      <c r="D1511" t="s">
        <v>10</v>
      </c>
      <c r="E1511" t="s">
        <v>20</v>
      </c>
      <c r="F1511" t="s">
        <v>21</v>
      </c>
      <c r="G1511" t="s">
        <v>336</v>
      </c>
      <c r="H1511">
        <v>1677</v>
      </c>
      <c r="I1511">
        <v>117</v>
      </c>
      <c r="J1511">
        <v>196209</v>
      </c>
    </row>
    <row r="1512" spans="1:10" x14ac:dyDescent="0.25">
      <c r="A1512">
        <v>1515</v>
      </c>
      <c r="B1512" s="1">
        <v>40410</v>
      </c>
      <c r="C1512">
        <v>8</v>
      </c>
      <c r="D1512" t="s">
        <v>10</v>
      </c>
      <c r="E1512" t="s">
        <v>26</v>
      </c>
      <c r="F1512" t="s">
        <v>15</v>
      </c>
      <c r="G1512" t="s">
        <v>380</v>
      </c>
      <c r="H1512">
        <v>3121</v>
      </c>
      <c r="I1512">
        <v>634</v>
      </c>
      <c r="J1512">
        <v>1978714</v>
      </c>
    </row>
    <row r="1513" spans="1:10" x14ac:dyDescent="0.25">
      <c r="A1513">
        <v>1516</v>
      </c>
      <c r="B1513" s="1">
        <v>40298</v>
      </c>
      <c r="C1513">
        <v>4</v>
      </c>
      <c r="D1513" t="s">
        <v>22</v>
      </c>
      <c r="E1513" t="s">
        <v>17</v>
      </c>
      <c r="F1513" t="s">
        <v>15</v>
      </c>
      <c r="G1513" t="s">
        <v>282</v>
      </c>
      <c r="H1513">
        <v>1783</v>
      </c>
      <c r="I1513">
        <v>487</v>
      </c>
      <c r="J1513">
        <v>868321</v>
      </c>
    </row>
    <row r="1514" spans="1:10" x14ac:dyDescent="0.25">
      <c r="A1514">
        <v>1517</v>
      </c>
      <c r="B1514" s="1">
        <v>40493</v>
      </c>
      <c r="C1514">
        <v>11</v>
      </c>
      <c r="D1514" t="s">
        <v>25</v>
      </c>
      <c r="E1514" t="s">
        <v>11</v>
      </c>
      <c r="F1514" t="s">
        <v>12</v>
      </c>
      <c r="G1514" t="s">
        <v>103</v>
      </c>
      <c r="H1514">
        <v>2581</v>
      </c>
      <c r="I1514">
        <v>731</v>
      </c>
      <c r="J1514">
        <v>1886711</v>
      </c>
    </row>
    <row r="1515" spans="1:10" x14ac:dyDescent="0.25">
      <c r="A1515">
        <v>1518</v>
      </c>
      <c r="B1515" s="1">
        <v>40355</v>
      </c>
      <c r="C1515">
        <v>6</v>
      </c>
      <c r="D1515" t="s">
        <v>22</v>
      </c>
      <c r="E1515" t="s">
        <v>23</v>
      </c>
      <c r="F1515" t="s">
        <v>12</v>
      </c>
      <c r="G1515" t="s">
        <v>466</v>
      </c>
      <c r="H1515">
        <v>3850</v>
      </c>
      <c r="I1515">
        <v>315</v>
      </c>
      <c r="J1515">
        <v>1212750</v>
      </c>
    </row>
    <row r="1516" spans="1:10" x14ac:dyDescent="0.25">
      <c r="A1516">
        <v>1519</v>
      </c>
      <c r="B1516" s="1">
        <v>40228</v>
      </c>
      <c r="C1516">
        <v>2</v>
      </c>
      <c r="D1516" t="s">
        <v>19</v>
      </c>
      <c r="E1516" t="s">
        <v>14</v>
      </c>
      <c r="F1516" t="s">
        <v>15</v>
      </c>
      <c r="G1516" t="s">
        <v>466</v>
      </c>
      <c r="H1516">
        <v>1129</v>
      </c>
      <c r="I1516">
        <v>200</v>
      </c>
      <c r="J1516">
        <v>225800</v>
      </c>
    </row>
    <row r="1517" spans="1:10" x14ac:dyDescent="0.25">
      <c r="A1517">
        <v>1520</v>
      </c>
      <c r="B1517" s="1">
        <v>40224</v>
      </c>
      <c r="C1517">
        <v>2</v>
      </c>
      <c r="D1517" t="s">
        <v>19</v>
      </c>
      <c r="E1517" t="s">
        <v>11</v>
      </c>
      <c r="F1517" t="s">
        <v>12</v>
      </c>
      <c r="G1517" t="s">
        <v>568</v>
      </c>
      <c r="H1517">
        <v>2214</v>
      </c>
      <c r="I1517">
        <v>264</v>
      </c>
      <c r="J1517">
        <v>584496</v>
      </c>
    </row>
    <row r="1518" spans="1:10" x14ac:dyDescent="0.25">
      <c r="A1518">
        <v>1521</v>
      </c>
      <c r="B1518" s="1">
        <v>40411</v>
      </c>
      <c r="C1518">
        <v>8</v>
      </c>
      <c r="D1518" t="s">
        <v>10</v>
      </c>
      <c r="E1518" t="s">
        <v>26</v>
      </c>
      <c r="F1518" t="s">
        <v>15</v>
      </c>
      <c r="G1518" t="s">
        <v>568</v>
      </c>
      <c r="H1518">
        <v>1433</v>
      </c>
      <c r="I1518">
        <v>222</v>
      </c>
      <c r="J1518">
        <v>318126</v>
      </c>
    </row>
    <row r="1519" spans="1:10" x14ac:dyDescent="0.25">
      <c r="A1519">
        <v>1522</v>
      </c>
      <c r="B1519" s="1">
        <v>40356</v>
      </c>
      <c r="C1519">
        <v>6</v>
      </c>
      <c r="D1519" t="s">
        <v>22</v>
      </c>
      <c r="E1519" t="s">
        <v>14</v>
      </c>
      <c r="F1519" t="s">
        <v>15</v>
      </c>
      <c r="G1519" t="s">
        <v>79</v>
      </c>
      <c r="H1519">
        <v>1475</v>
      </c>
      <c r="I1519">
        <v>646</v>
      </c>
      <c r="J1519">
        <v>952850</v>
      </c>
    </row>
    <row r="1520" spans="1:10" x14ac:dyDescent="0.25">
      <c r="A1520">
        <v>1523</v>
      </c>
      <c r="B1520" s="1">
        <v>40382</v>
      </c>
      <c r="C1520">
        <v>7</v>
      </c>
      <c r="D1520" t="s">
        <v>10</v>
      </c>
      <c r="E1520" t="s">
        <v>23</v>
      </c>
      <c r="F1520" t="s">
        <v>12</v>
      </c>
      <c r="G1520" t="s">
        <v>79</v>
      </c>
      <c r="H1520">
        <v>3008</v>
      </c>
      <c r="I1520">
        <v>889</v>
      </c>
      <c r="J1520">
        <v>2674112</v>
      </c>
    </row>
    <row r="1521" spans="1:10" x14ac:dyDescent="0.25">
      <c r="A1521">
        <v>1524</v>
      </c>
      <c r="B1521" s="1">
        <v>40468</v>
      </c>
      <c r="C1521">
        <v>10</v>
      </c>
      <c r="D1521" t="s">
        <v>25</v>
      </c>
      <c r="E1521" t="s">
        <v>26</v>
      </c>
      <c r="F1521" t="s">
        <v>15</v>
      </c>
      <c r="G1521" t="s">
        <v>79</v>
      </c>
      <c r="H1521">
        <v>402</v>
      </c>
      <c r="I1521">
        <v>141</v>
      </c>
      <c r="J1521">
        <v>56682</v>
      </c>
    </row>
    <row r="1522" spans="1:10" x14ac:dyDescent="0.25">
      <c r="A1522">
        <v>1525</v>
      </c>
      <c r="B1522" s="1">
        <v>40526</v>
      </c>
      <c r="C1522">
        <v>12</v>
      </c>
      <c r="D1522" t="s">
        <v>25</v>
      </c>
      <c r="E1522" t="s">
        <v>11</v>
      </c>
      <c r="F1522" t="s">
        <v>12</v>
      </c>
      <c r="G1522" t="s">
        <v>100</v>
      </c>
      <c r="H1522">
        <v>475</v>
      </c>
      <c r="I1522">
        <v>696</v>
      </c>
      <c r="J1522">
        <v>330600</v>
      </c>
    </row>
    <row r="1523" spans="1:10" x14ac:dyDescent="0.25">
      <c r="A1523">
        <v>1526</v>
      </c>
      <c r="B1523" s="1">
        <v>40494</v>
      </c>
      <c r="C1523">
        <v>11</v>
      </c>
      <c r="D1523" t="s">
        <v>25</v>
      </c>
      <c r="E1523" t="s">
        <v>20</v>
      </c>
      <c r="F1523" t="s">
        <v>21</v>
      </c>
      <c r="G1523" t="s">
        <v>495</v>
      </c>
      <c r="H1523">
        <v>868</v>
      </c>
      <c r="I1523">
        <v>438</v>
      </c>
      <c r="J1523">
        <v>380184</v>
      </c>
    </row>
    <row r="1524" spans="1:10" x14ac:dyDescent="0.25">
      <c r="A1524">
        <v>1527</v>
      </c>
      <c r="B1524" s="1">
        <v>40517</v>
      </c>
      <c r="C1524">
        <v>12</v>
      </c>
      <c r="D1524" t="s">
        <v>25</v>
      </c>
      <c r="E1524" t="s">
        <v>20</v>
      </c>
      <c r="F1524" t="s">
        <v>21</v>
      </c>
      <c r="G1524" t="s">
        <v>495</v>
      </c>
      <c r="H1524">
        <v>115</v>
      </c>
      <c r="I1524">
        <v>718</v>
      </c>
      <c r="J1524">
        <v>82570</v>
      </c>
    </row>
    <row r="1525" spans="1:10" x14ac:dyDescent="0.25">
      <c r="A1525">
        <v>1528</v>
      </c>
      <c r="B1525" s="1">
        <v>40233</v>
      </c>
      <c r="C1525">
        <v>2</v>
      </c>
      <c r="D1525" t="s">
        <v>19</v>
      </c>
      <c r="E1525" t="s">
        <v>23</v>
      </c>
      <c r="F1525" t="s">
        <v>12</v>
      </c>
      <c r="G1525" t="s">
        <v>495</v>
      </c>
      <c r="H1525">
        <v>1483</v>
      </c>
      <c r="I1525">
        <v>884</v>
      </c>
      <c r="J1525">
        <v>1310972</v>
      </c>
    </row>
    <row r="1526" spans="1:10" x14ac:dyDescent="0.25">
      <c r="A1526">
        <v>1529</v>
      </c>
      <c r="B1526" s="1">
        <v>40490</v>
      </c>
      <c r="C1526">
        <v>11</v>
      </c>
      <c r="D1526" t="s">
        <v>25</v>
      </c>
      <c r="E1526" t="s">
        <v>23</v>
      </c>
      <c r="F1526" t="s">
        <v>12</v>
      </c>
      <c r="G1526" t="s">
        <v>16</v>
      </c>
      <c r="H1526">
        <v>3353</v>
      </c>
      <c r="I1526">
        <v>473</v>
      </c>
      <c r="J1526">
        <v>1585969</v>
      </c>
    </row>
    <row r="1527" spans="1:10" x14ac:dyDescent="0.25">
      <c r="A1527">
        <v>1530</v>
      </c>
      <c r="B1527" s="1">
        <v>40267</v>
      </c>
      <c r="C1527">
        <v>3</v>
      </c>
      <c r="D1527" t="s">
        <v>19</v>
      </c>
      <c r="E1527" t="s">
        <v>23</v>
      </c>
      <c r="F1527" t="s">
        <v>12</v>
      </c>
      <c r="G1527" t="s">
        <v>338</v>
      </c>
      <c r="H1527">
        <v>2039</v>
      </c>
      <c r="I1527">
        <v>725</v>
      </c>
      <c r="J1527">
        <v>1478275</v>
      </c>
    </row>
    <row r="1528" spans="1:10" x14ac:dyDescent="0.25">
      <c r="A1528">
        <v>1531</v>
      </c>
      <c r="B1528" s="1">
        <v>40280</v>
      </c>
      <c r="C1528">
        <v>4</v>
      </c>
      <c r="D1528" t="s">
        <v>22</v>
      </c>
      <c r="E1528" t="s">
        <v>14</v>
      </c>
      <c r="F1528" t="s">
        <v>15</v>
      </c>
      <c r="G1528" t="s">
        <v>338</v>
      </c>
      <c r="H1528">
        <v>2594</v>
      </c>
      <c r="I1528">
        <v>403</v>
      </c>
      <c r="J1528">
        <v>1045382</v>
      </c>
    </row>
    <row r="1529" spans="1:10" x14ac:dyDescent="0.25">
      <c r="A1529">
        <v>1532</v>
      </c>
      <c r="B1529" s="1">
        <v>40491</v>
      </c>
      <c r="C1529">
        <v>11</v>
      </c>
      <c r="D1529" t="s">
        <v>25</v>
      </c>
      <c r="E1529" t="s">
        <v>20</v>
      </c>
      <c r="F1529" t="s">
        <v>21</v>
      </c>
      <c r="G1529" t="s">
        <v>569</v>
      </c>
      <c r="H1529">
        <v>1223</v>
      </c>
      <c r="I1529">
        <v>327</v>
      </c>
      <c r="J1529">
        <v>399921</v>
      </c>
    </row>
    <row r="1530" spans="1:10" x14ac:dyDescent="0.25">
      <c r="A1530">
        <v>1533</v>
      </c>
      <c r="B1530" s="1">
        <v>40236</v>
      </c>
      <c r="C1530">
        <v>2</v>
      </c>
      <c r="D1530" t="s">
        <v>19</v>
      </c>
      <c r="E1530" t="s">
        <v>20</v>
      </c>
      <c r="F1530" t="s">
        <v>21</v>
      </c>
      <c r="G1530" t="s">
        <v>200</v>
      </c>
      <c r="H1530">
        <v>445</v>
      </c>
      <c r="I1530">
        <v>406</v>
      </c>
      <c r="J1530">
        <v>180670</v>
      </c>
    </row>
    <row r="1531" spans="1:10" x14ac:dyDescent="0.25">
      <c r="A1531">
        <v>1534</v>
      </c>
      <c r="B1531" s="1">
        <v>40281</v>
      </c>
      <c r="C1531">
        <v>4</v>
      </c>
      <c r="D1531" t="s">
        <v>22</v>
      </c>
      <c r="E1531" t="s">
        <v>11</v>
      </c>
      <c r="F1531" t="s">
        <v>12</v>
      </c>
      <c r="G1531" t="s">
        <v>107</v>
      </c>
      <c r="H1531">
        <v>858</v>
      </c>
      <c r="I1531">
        <v>175</v>
      </c>
      <c r="J1531">
        <v>150150</v>
      </c>
    </row>
    <row r="1532" spans="1:10" x14ac:dyDescent="0.25">
      <c r="A1532">
        <v>1535</v>
      </c>
      <c r="B1532" s="1">
        <v>40342</v>
      </c>
      <c r="C1532">
        <v>6</v>
      </c>
      <c r="D1532" t="s">
        <v>22</v>
      </c>
      <c r="E1532" t="s">
        <v>11</v>
      </c>
      <c r="F1532" t="s">
        <v>12</v>
      </c>
      <c r="G1532" t="s">
        <v>135</v>
      </c>
      <c r="H1532">
        <v>2459</v>
      </c>
      <c r="I1532">
        <v>326</v>
      </c>
      <c r="J1532">
        <v>801634</v>
      </c>
    </row>
    <row r="1533" spans="1:10" x14ac:dyDescent="0.25">
      <c r="A1533">
        <v>1536</v>
      </c>
      <c r="B1533" s="1">
        <v>40398</v>
      </c>
      <c r="C1533">
        <v>8</v>
      </c>
      <c r="D1533" t="s">
        <v>10</v>
      </c>
      <c r="E1533" t="s">
        <v>26</v>
      </c>
      <c r="F1533" t="s">
        <v>15</v>
      </c>
      <c r="G1533" t="s">
        <v>135</v>
      </c>
      <c r="H1533">
        <v>344</v>
      </c>
      <c r="I1533">
        <v>727</v>
      </c>
      <c r="J1533">
        <v>250088</v>
      </c>
    </row>
    <row r="1534" spans="1:10" x14ac:dyDescent="0.25">
      <c r="A1534">
        <v>1537</v>
      </c>
      <c r="B1534" s="1">
        <v>40367</v>
      </c>
      <c r="C1534">
        <v>7</v>
      </c>
      <c r="D1534" t="s">
        <v>10</v>
      </c>
      <c r="E1534" t="s">
        <v>14</v>
      </c>
      <c r="F1534" t="s">
        <v>15</v>
      </c>
      <c r="G1534" t="s">
        <v>570</v>
      </c>
      <c r="H1534">
        <v>1175</v>
      </c>
      <c r="I1534">
        <v>883</v>
      </c>
      <c r="J1534">
        <v>1037525</v>
      </c>
    </row>
    <row r="1535" spans="1:10" x14ac:dyDescent="0.25">
      <c r="A1535">
        <v>1538</v>
      </c>
      <c r="B1535" s="1">
        <v>40282</v>
      </c>
      <c r="C1535">
        <v>4</v>
      </c>
      <c r="D1535" t="s">
        <v>22</v>
      </c>
      <c r="E1535" t="s">
        <v>11</v>
      </c>
      <c r="F1535" t="s">
        <v>15</v>
      </c>
      <c r="G1535" t="s">
        <v>570</v>
      </c>
      <c r="H1535">
        <v>3698</v>
      </c>
      <c r="I1535">
        <v>350</v>
      </c>
      <c r="J1535">
        <v>1294300</v>
      </c>
    </row>
    <row r="1536" spans="1:10" x14ac:dyDescent="0.25">
      <c r="A1536">
        <v>1539</v>
      </c>
      <c r="B1536" s="1">
        <v>40232</v>
      </c>
      <c r="C1536">
        <v>2</v>
      </c>
      <c r="D1536" t="s">
        <v>19</v>
      </c>
      <c r="E1536" t="s">
        <v>20</v>
      </c>
      <c r="F1536" t="s">
        <v>21</v>
      </c>
      <c r="G1536" t="s">
        <v>262</v>
      </c>
      <c r="H1536">
        <v>1162</v>
      </c>
      <c r="I1536">
        <v>641</v>
      </c>
      <c r="J1536">
        <v>744842</v>
      </c>
    </row>
    <row r="1537" spans="1:10" x14ac:dyDescent="0.25">
      <c r="A1537">
        <v>1540</v>
      </c>
      <c r="B1537" s="1">
        <v>40452</v>
      </c>
      <c r="C1537">
        <v>10</v>
      </c>
      <c r="D1537" t="s">
        <v>25</v>
      </c>
      <c r="E1537" t="s">
        <v>11</v>
      </c>
      <c r="F1537" t="s">
        <v>12</v>
      </c>
      <c r="G1537" t="s">
        <v>426</v>
      </c>
      <c r="H1537">
        <v>2819</v>
      </c>
      <c r="I1537">
        <v>498</v>
      </c>
      <c r="J1537">
        <v>1403862</v>
      </c>
    </row>
    <row r="1538" spans="1:10" x14ac:dyDescent="0.25">
      <c r="A1538">
        <v>1541</v>
      </c>
      <c r="B1538" s="1">
        <v>40227</v>
      </c>
      <c r="C1538">
        <v>2</v>
      </c>
      <c r="D1538" t="s">
        <v>19</v>
      </c>
      <c r="E1538" t="s">
        <v>20</v>
      </c>
      <c r="F1538" t="s">
        <v>21</v>
      </c>
      <c r="G1538" t="s">
        <v>561</v>
      </c>
      <c r="H1538">
        <v>641</v>
      </c>
      <c r="I1538">
        <v>739</v>
      </c>
      <c r="J1538">
        <v>473699</v>
      </c>
    </row>
    <row r="1539" spans="1:10" x14ac:dyDescent="0.25">
      <c r="A1539">
        <v>1542</v>
      </c>
      <c r="B1539" s="1">
        <v>40221</v>
      </c>
      <c r="C1539">
        <v>2</v>
      </c>
      <c r="D1539" t="s">
        <v>19</v>
      </c>
      <c r="E1539" t="s">
        <v>14</v>
      </c>
      <c r="F1539" t="s">
        <v>15</v>
      </c>
      <c r="G1539" t="s">
        <v>547</v>
      </c>
      <c r="H1539">
        <v>2563</v>
      </c>
      <c r="I1539">
        <v>732</v>
      </c>
      <c r="J1539">
        <v>1876116</v>
      </c>
    </row>
    <row r="1540" spans="1:10" x14ac:dyDescent="0.25">
      <c r="A1540">
        <v>1543</v>
      </c>
      <c r="B1540" s="1">
        <v>40280</v>
      </c>
      <c r="C1540">
        <v>4</v>
      </c>
      <c r="D1540" t="s">
        <v>22</v>
      </c>
      <c r="E1540" t="s">
        <v>11</v>
      </c>
      <c r="F1540" t="s">
        <v>12</v>
      </c>
      <c r="G1540" t="s">
        <v>547</v>
      </c>
      <c r="H1540">
        <v>1654</v>
      </c>
      <c r="I1540">
        <v>340</v>
      </c>
      <c r="J1540">
        <v>562360</v>
      </c>
    </row>
    <row r="1541" spans="1:10" x14ac:dyDescent="0.25">
      <c r="A1541">
        <v>1544</v>
      </c>
      <c r="B1541" s="1">
        <v>40346</v>
      </c>
      <c r="C1541">
        <v>6</v>
      </c>
      <c r="D1541" t="s">
        <v>22</v>
      </c>
      <c r="E1541" t="s">
        <v>23</v>
      </c>
      <c r="F1541" t="s">
        <v>12</v>
      </c>
      <c r="G1541" t="s">
        <v>125</v>
      </c>
      <c r="H1541">
        <v>1013</v>
      </c>
      <c r="I1541">
        <v>496</v>
      </c>
      <c r="J1541">
        <v>502448</v>
      </c>
    </row>
    <row r="1542" spans="1:10" x14ac:dyDescent="0.25">
      <c r="A1542">
        <v>1545</v>
      </c>
      <c r="B1542" s="1">
        <v>40281</v>
      </c>
      <c r="C1542">
        <v>4</v>
      </c>
      <c r="D1542" t="s">
        <v>22</v>
      </c>
      <c r="E1542" t="s">
        <v>11</v>
      </c>
      <c r="F1542" t="s">
        <v>15</v>
      </c>
      <c r="G1542" t="s">
        <v>179</v>
      </c>
      <c r="H1542">
        <v>1236</v>
      </c>
      <c r="I1542">
        <v>164</v>
      </c>
      <c r="J1542">
        <v>202704</v>
      </c>
    </row>
    <row r="1543" spans="1:10" x14ac:dyDescent="0.25">
      <c r="A1543">
        <v>1546</v>
      </c>
      <c r="B1543" s="1">
        <v>40324</v>
      </c>
      <c r="C1543">
        <v>5</v>
      </c>
      <c r="D1543" t="s">
        <v>22</v>
      </c>
      <c r="E1543" t="s">
        <v>20</v>
      </c>
      <c r="F1543" t="s">
        <v>21</v>
      </c>
      <c r="G1543" t="s">
        <v>373</v>
      </c>
      <c r="H1543">
        <v>2652</v>
      </c>
      <c r="I1543">
        <v>395</v>
      </c>
      <c r="J1543">
        <v>1047540</v>
      </c>
    </row>
    <row r="1544" spans="1:10" x14ac:dyDescent="0.25">
      <c r="A1544">
        <v>1547</v>
      </c>
      <c r="B1544" s="1">
        <v>40302</v>
      </c>
      <c r="C1544">
        <v>5</v>
      </c>
      <c r="D1544" t="s">
        <v>22</v>
      </c>
      <c r="E1544" t="s">
        <v>11</v>
      </c>
      <c r="F1544" t="s">
        <v>15</v>
      </c>
      <c r="G1544" t="s">
        <v>373</v>
      </c>
      <c r="H1544">
        <v>2591</v>
      </c>
      <c r="I1544">
        <v>301</v>
      </c>
      <c r="J1544">
        <v>779891</v>
      </c>
    </row>
    <row r="1545" spans="1:10" x14ac:dyDescent="0.25">
      <c r="A1545">
        <v>1548</v>
      </c>
      <c r="B1545" s="1">
        <v>40197</v>
      </c>
      <c r="C1545">
        <v>1</v>
      </c>
      <c r="D1545" t="s">
        <v>19</v>
      </c>
      <c r="E1545" t="s">
        <v>26</v>
      </c>
      <c r="F1545" t="s">
        <v>15</v>
      </c>
      <c r="G1545" t="s">
        <v>373</v>
      </c>
      <c r="H1545">
        <v>145</v>
      </c>
      <c r="I1545">
        <v>192</v>
      </c>
      <c r="J1545">
        <v>27840</v>
      </c>
    </row>
    <row r="1546" spans="1:10" x14ac:dyDescent="0.25">
      <c r="A1546">
        <v>1549</v>
      </c>
      <c r="B1546" s="1">
        <v>40288</v>
      </c>
      <c r="C1546">
        <v>4</v>
      </c>
      <c r="D1546" t="s">
        <v>22</v>
      </c>
      <c r="E1546" t="s">
        <v>26</v>
      </c>
      <c r="F1546" t="s">
        <v>15</v>
      </c>
      <c r="G1546" t="s">
        <v>571</v>
      </c>
      <c r="H1546">
        <v>2713</v>
      </c>
      <c r="I1546">
        <v>756</v>
      </c>
      <c r="J1546">
        <v>2051028</v>
      </c>
    </row>
    <row r="1547" spans="1:10" x14ac:dyDescent="0.25">
      <c r="A1547">
        <v>1550</v>
      </c>
      <c r="B1547" s="1">
        <v>40233</v>
      </c>
      <c r="C1547">
        <v>2</v>
      </c>
      <c r="D1547" t="s">
        <v>19</v>
      </c>
      <c r="E1547" t="s">
        <v>11</v>
      </c>
      <c r="F1547" t="s">
        <v>12</v>
      </c>
      <c r="G1547" t="s">
        <v>312</v>
      </c>
      <c r="H1547">
        <v>2098</v>
      </c>
      <c r="I1547">
        <v>97</v>
      </c>
      <c r="J1547">
        <v>203506</v>
      </c>
    </row>
    <row r="1548" spans="1:10" x14ac:dyDescent="0.25">
      <c r="A1548">
        <v>1551</v>
      </c>
      <c r="B1548" s="1">
        <v>40373</v>
      </c>
      <c r="C1548">
        <v>7</v>
      </c>
      <c r="D1548" t="s">
        <v>10</v>
      </c>
      <c r="E1548" t="s">
        <v>11</v>
      </c>
      <c r="F1548" t="s">
        <v>12</v>
      </c>
      <c r="G1548" t="s">
        <v>413</v>
      </c>
      <c r="H1548">
        <v>2617</v>
      </c>
      <c r="I1548">
        <v>119</v>
      </c>
      <c r="J1548">
        <v>311423</v>
      </c>
    </row>
    <row r="1549" spans="1:10" x14ac:dyDescent="0.25">
      <c r="A1549">
        <v>1552</v>
      </c>
      <c r="B1549" s="1">
        <v>40392</v>
      </c>
      <c r="C1549">
        <v>8</v>
      </c>
      <c r="D1549" t="s">
        <v>10</v>
      </c>
      <c r="E1549" t="s">
        <v>11</v>
      </c>
      <c r="F1549" t="s">
        <v>15</v>
      </c>
      <c r="G1549" t="s">
        <v>221</v>
      </c>
      <c r="H1549">
        <v>1543</v>
      </c>
      <c r="I1549">
        <v>479</v>
      </c>
      <c r="J1549">
        <v>739097</v>
      </c>
    </row>
    <row r="1550" spans="1:10" x14ac:dyDescent="0.25">
      <c r="A1550">
        <v>1553</v>
      </c>
      <c r="B1550" s="1">
        <v>40471</v>
      </c>
      <c r="C1550">
        <v>10</v>
      </c>
      <c r="D1550" t="s">
        <v>25</v>
      </c>
      <c r="E1550" t="s">
        <v>17</v>
      </c>
      <c r="F1550" t="s">
        <v>15</v>
      </c>
      <c r="G1550" t="s">
        <v>221</v>
      </c>
      <c r="H1550">
        <v>3291</v>
      </c>
      <c r="I1550">
        <v>351</v>
      </c>
      <c r="J1550">
        <v>1155141</v>
      </c>
    </row>
    <row r="1551" spans="1:10" x14ac:dyDescent="0.25">
      <c r="A1551">
        <v>1554</v>
      </c>
      <c r="B1551" s="1">
        <v>40499</v>
      </c>
      <c r="C1551">
        <v>11</v>
      </c>
      <c r="D1551" t="s">
        <v>25</v>
      </c>
      <c r="E1551" t="s">
        <v>23</v>
      </c>
      <c r="F1551" t="s">
        <v>12</v>
      </c>
      <c r="G1551" t="s">
        <v>572</v>
      </c>
      <c r="H1551">
        <v>673</v>
      </c>
      <c r="I1551">
        <v>548</v>
      </c>
      <c r="J1551">
        <v>368804</v>
      </c>
    </row>
    <row r="1552" spans="1:10" x14ac:dyDescent="0.25">
      <c r="A1552">
        <v>1555</v>
      </c>
      <c r="B1552" s="1">
        <v>40469</v>
      </c>
      <c r="C1552">
        <v>10</v>
      </c>
      <c r="D1552" t="s">
        <v>25</v>
      </c>
      <c r="E1552" t="s">
        <v>23</v>
      </c>
      <c r="F1552" t="s">
        <v>12</v>
      </c>
      <c r="G1552" t="s">
        <v>68</v>
      </c>
      <c r="H1552">
        <v>659</v>
      </c>
      <c r="I1552">
        <v>398</v>
      </c>
      <c r="J1552">
        <v>262282</v>
      </c>
    </row>
    <row r="1553" spans="1:10" x14ac:dyDescent="0.25">
      <c r="A1553">
        <v>1556</v>
      </c>
      <c r="B1553" s="1">
        <v>40448</v>
      </c>
      <c r="C1553">
        <v>9</v>
      </c>
      <c r="D1553" t="s">
        <v>10</v>
      </c>
      <c r="E1553" t="s">
        <v>23</v>
      </c>
      <c r="F1553" t="s">
        <v>12</v>
      </c>
      <c r="G1553" t="s">
        <v>68</v>
      </c>
      <c r="H1553">
        <v>900</v>
      </c>
      <c r="I1553">
        <v>274</v>
      </c>
      <c r="J1553">
        <v>246600</v>
      </c>
    </row>
    <row r="1554" spans="1:10" x14ac:dyDescent="0.25">
      <c r="A1554">
        <v>1557</v>
      </c>
      <c r="B1554" s="1">
        <v>40237</v>
      </c>
      <c r="C1554">
        <v>2</v>
      </c>
      <c r="D1554" t="s">
        <v>19</v>
      </c>
      <c r="E1554" t="s">
        <v>17</v>
      </c>
      <c r="F1554" t="s">
        <v>15</v>
      </c>
      <c r="G1554" t="s">
        <v>68</v>
      </c>
      <c r="H1554">
        <v>1567</v>
      </c>
      <c r="I1554">
        <v>793</v>
      </c>
      <c r="J1554">
        <v>1242631</v>
      </c>
    </row>
    <row r="1555" spans="1:10" x14ac:dyDescent="0.25">
      <c r="A1555">
        <v>1558</v>
      </c>
      <c r="B1555" s="1">
        <v>40253</v>
      </c>
      <c r="C1555">
        <v>3</v>
      </c>
      <c r="D1555" t="s">
        <v>19</v>
      </c>
      <c r="E1555" t="s">
        <v>20</v>
      </c>
      <c r="F1555" t="s">
        <v>21</v>
      </c>
      <c r="G1555" t="s">
        <v>68</v>
      </c>
      <c r="H1555">
        <v>2266</v>
      </c>
      <c r="I1555">
        <v>696</v>
      </c>
      <c r="J1555">
        <v>1577136</v>
      </c>
    </row>
    <row r="1556" spans="1:10" x14ac:dyDescent="0.25">
      <c r="A1556">
        <v>1559</v>
      </c>
      <c r="B1556" s="1">
        <v>40225</v>
      </c>
      <c r="C1556">
        <v>2</v>
      </c>
      <c r="D1556" t="s">
        <v>19</v>
      </c>
      <c r="E1556" t="s">
        <v>14</v>
      </c>
      <c r="F1556" t="s">
        <v>15</v>
      </c>
      <c r="G1556" t="s">
        <v>573</v>
      </c>
      <c r="H1556">
        <v>3947</v>
      </c>
      <c r="I1556">
        <v>692</v>
      </c>
      <c r="J1556">
        <v>2731324</v>
      </c>
    </row>
    <row r="1557" spans="1:10" x14ac:dyDescent="0.25">
      <c r="A1557">
        <v>1560</v>
      </c>
      <c r="B1557" s="1">
        <v>40335</v>
      </c>
      <c r="C1557">
        <v>6</v>
      </c>
      <c r="D1557" t="s">
        <v>22</v>
      </c>
      <c r="E1557" t="s">
        <v>26</v>
      </c>
      <c r="F1557" t="s">
        <v>15</v>
      </c>
      <c r="G1557" t="s">
        <v>88</v>
      </c>
      <c r="H1557">
        <v>3535</v>
      </c>
      <c r="I1557">
        <v>113</v>
      </c>
      <c r="J1557">
        <v>399455</v>
      </c>
    </row>
    <row r="1558" spans="1:10" x14ac:dyDescent="0.25">
      <c r="A1558">
        <v>1561</v>
      </c>
      <c r="B1558" s="1">
        <v>40524</v>
      </c>
      <c r="C1558">
        <v>12</v>
      </c>
      <c r="D1558" t="s">
        <v>25</v>
      </c>
      <c r="E1558" t="s">
        <v>11</v>
      </c>
      <c r="F1558" t="s">
        <v>15</v>
      </c>
      <c r="G1558" t="s">
        <v>88</v>
      </c>
      <c r="H1558">
        <v>1866</v>
      </c>
      <c r="I1558">
        <v>542</v>
      </c>
      <c r="J1558">
        <v>1011372</v>
      </c>
    </row>
    <row r="1559" spans="1:10" x14ac:dyDescent="0.25">
      <c r="A1559">
        <v>1562</v>
      </c>
      <c r="B1559" s="1">
        <v>40236</v>
      </c>
      <c r="C1559">
        <v>2</v>
      </c>
      <c r="D1559" t="s">
        <v>19</v>
      </c>
      <c r="E1559" t="s">
        <v>23</v>
      </c>
      <c r="F1559" t="s">
        <v>12</v>
      </c>
      <c r="G1559" t="s">
        <v>88</v>
      </c>
      <c r="H1559">
        <v>2825</v>
      </c>
      <c r="I1559">
        <v>653</v>
      </c>
      <c r="J1559">
        <v>1844725</v>
      </c>
    </row>
    <row r="1560" spans="1:10" x14ac:dyDescent="0.25">
      <c r="A1560">
        <v>1563</v>
      </c>
      <c r="B1560" s="1">
        <v>40410</v>
      </c>
      <c r="C1560">
        <v>8</v>
      </c>
      <c r="D1560" t="s">
        <v>10</v>
      </c>
      <c r="E1560" t="s">
        <v>26</v>
      </c>
      <c r="F1560" t="s">
        <v>15</v>
      </c>
      <c r="G1560" t="s">
        <v>143</v>
      </c>
      <c r="H1560">
        <v>1093</v>
      </c>
      <c r="I1560">
        <v>518</v>
      </c>
      <c r="J1560">
        <v>566174</v>
      </c>
    </row>
    <row r="1561" spans="1:10" x14ac:dyDescent="0.25">
      <c r="A1561">
        <v>1564</v>
      </c>
      <c r="B1561" s="1">
        <v>40468</v>
      </c>
      <c r="C1561">
        <v>10</v>
      </c>
      <c r="D1561" t="s">
        <v>25</v>
      </c>
      <c r="E1561" t="s">
        <v>20</v>
      </c>
      <c r="F1561" t="s">
        <v>21</v>
      </c>
      <c r="G1561" t="s">
        <v>574</v>
      </c>
      <c r="H1561">
        <v>3837</v>
      </c>
      <c r="I1561">
        <v>687</v>
      </c>
      <c r="J1561">
        <v>2636019</v>
      </c>
    </row>
    <row r="1562" spans="1:10" x14ac:dyDescent="0.25">
      <c r="A1562">
        <v>1565</v>
      </c>
      <c r="B1562" s="1">
        <v>40291</v>
      </c>
      <c r="C1562">
        <v>4</v>
      </c>
      <c r="D1562" t="s">
        <v>22</v>
      </c>
      <c r="E1562" t="s">
        <v>11</v>
      </c>
      <c r="F1562" t="s">
        <v>12</v>
      </c>
      <c r="G1562" t="s">
        <v>575</v>
      </c>
      <c r="H1562">
        <v>2124</v>
      </c>
      <c r="I1562">
        <v>409</v>
      </c>
      <c r="J1562">
        <v>868716</v>
      </c>
    </row>
    <row r="1563" spans="1:10" x14ac:dyDescent="0.25">
      <c r="A1563">
        <v>1566</v>
      </c>
      <c r="B1563" s="1">
        <v>40271</v>
      </c>
      <c r="C1563">
        <v>4</v>
      </c>
      <c r="D1563" t="s">
        <v>22</v>
      </c>
      <c r="E1563" t="s">
        <v>26</v>
      </c>
      <c r="F1563" t="s">
        <v>15</v>
      </c>
      <c r="G1563" t="s">
        <v>576</v>
      </c>
      <c r="H1563">
        <v>705</v>
      </c>
      <c r="I1563">
        <v>792</v>
      </c>
      <c r="J1563">
        <v>558360</v>
      </c>
    </row>
    <row r="1564" spans="1:10" x14ac:dyDescent="0.25">
      <c r="A1564">
        <v>1567</v>
      </c>
      <c r="B1564" s="1">
        <v>40428</v>
      </c>
      <c r="C1564">
        <v>9</v>
      </c>
      <c r="D1564" t="s">
        <v>10</v>
      </c>
      <c r="E1564" t="s">
        <v>11</v>
      </c>
      <c r="F1564" t="s">
        <v>12</v>
      </c>
      <c r="G1564" t="s">
        <v>335</v>
      </c>
      <c r="H1564">
        <v>1747</v>
      </c>
      <c r="I1564">
        <v>288</v>
      </c>
      <c r="J1564">
        <v>503136</v>
      </c>
    </row>
    <row r="1565" spans="1:10" x14ac:dyDescent="0.25">
      <c r="A1565">
        <v>1568</v>
      </c>
      <c r="B1565" s="1">
        <v>40365</v>
      </c>
      <c r="C1565">
        <v>7</v>
      </c>
      <c r="D1565" t="s">
        <v>10</v>
      </c>
      <c r="E1565" t="s">
        <v>17</v>
      </c>
      <c r="F1565" t="s">
        <v>15</v>
      </c>
      <c r="G1565" t="s">
        <v>335</v>
      </c>
      <c r="H1565">
        <v>1478</v>
      </c>
      <c r="I1565">
        <v>493</v>
      </c>
      <c r="J1565">
        <v>728654</v>
      </c>
    </row>
    <row r="1566" spans="1:10" x14ac:dyDescent="0.25">
      <c r="A1566">
        <v>1569</v>
      </c>
      <c r="B1566" s="1">
        <v>40347</v>
      </c>
      <c r="C1566">
        <v>6</v>
      </c>
      <c r="D1566" t="s">
        <v>22</v>
      </c>
      <c r="E1566" t="s">
        <v>23</v>
      </c>
      <c r="F1566" t="s">
        <v>12</v>
      </c>
      <c r="G1566" t="s">
        <v>474</v>
      </c>
      <c r="H1566">
        <v>438</v>
      </c>
      <c r="I1566">
        <v>716</v>
      </c>
      <c r="J1566">
        <v>313608</v>
      </c>
    </row>
    <row r="1567" spans="1:10" x14ac:dyDescent="0.25">
      <c r="A1567">
        <v>1570</v>
      </c>
      <c r="B1567" s="1">
        <v>40354</v>
      </c>
      <c r="C1567">
        <v>6</v>
      </c>
      <c r="D1567" t="s">
        <v>22</v>
      </c>
      <c r="E1567" t="s">
        <v>23</v>
      </c>
      <c r="F1567" t="s">
        <v>12</v>
      </c>
      <c r="G1567" t="s">
        <v>474</v>
      </c>
      <c r="H1567">
        <v>3072</v>
      </c>
      <c r="I1567">
        <v>187</v>
      </c>
      <c r="J1567">
        <v>574464</v>
      </c>
    </row>
    <row r="1568" spans="1:10" x14ac:dyDescent="0.25">
      <c r="A1568">
        <v>1571</v>
      </c>
      <c r="B1568" s="1">
        <v>40388</v>
      </c>
      <c r="C1568">
        <v>7</v>
      </c>
      <c r="D1568" t="s">
        <v>10</v>
      </c>
      <c r="E1568" t="s">
        <v>20</v>
      </c>
      <c r="F1568" t="s">
        <v>21</v>
      </c>
      <c r="G1568" t="s">
        <v>577</v>
      </c>
      <c r="H1568">
        <v>697</v>
      </c>
      <c r="I1568">
        <v>790</v>
      </c>
      <c r="J1568">
        <v>550630</v>
      </c>
    </row>
    <row r="1569" spans="1:10" x14ac:dyDescent="0.25">
      <c r="A1569">
        <v>1572</v>
      </c>
      <c r="B1569" s="1">
        <v>40373</v>
      </c>
      <c r="C1569">
        <v>7</v>
      </c>
      <c r="D1569" t="s">
        <v>10</v>
      </c>
      <c r="E1569" t="s">
        <v>23</v>
      </c>
      <c r="F1569" t="s">
        <v>12</v>
      </c>
      <c r="G1569" t="s">
        <v>577</v>
      </c>
      <c r="H1569">
        <v>1575</v>
      </c>
      <c r="I1569">
        <v>159</v>
      </c>
      <c r="J1569">
        <v>250425</v>
      </c>
    </row>
    <row r="1570" spans="1:10" x14ac:dyDescent="0.25">
      <c r="A1570">
        <v>1573</v>
      </c>
      <c r="B1570" s="1">
        <v>40316</v>
      </c>
      <c r="C1570">
        <v>5</v>
      </c>
      <c r="D1570" t="s">
        <v>22</v>
      </c>
      <c r="E1570" t="s">
        <v>23</v>
      </c>
      <c r="F1570" t="s">
        <v>12</v>
      </c>
      <c r="G1570" t="s">
        <v>577</v>
      </c>
      <c r="H1570">
        <v>1477</v>
      </c>
      <c r="I1570">
        <v>890</v>
      </c>
      <c r="J1570">
        <v>1314530</v>
      </c>
    </row>
    <row r="1571" spans="1:10" x14ac:dyDescent="0.25">
      <c r="A1571">
        <v>1574</v>
      </c>
      <c r="B1571" s="1">
        <v>40492</v>
      </c>
      <c r="C1571">
        <v>11</v>
      </c>
      <c r="D1571" t="s">
        <v>25</v>
      </c>
      <c r="E1571" t="s">
        <v>20</v>
      </c>
      <c r="F1571" t="s">
        <v>21</v>
      </c>
      <c r="G1571" t="s">
        <v>577</v>
      </c>
      <c r="H1571">
        <v>654</v>
      </c>
      <c r="I1571">
        <v>793</v>
      </c>
      <c r="J1571">
        <v>518622</v>
      </c>
    </row>
    <row r="1572" spans="1:10" x14ac:dyDescent="0.25">
      <c r="A1572">
        <v>1575</v>
      </c>
      <c r="B1572" s="1">
        <v>40488</v>
      </c>
      <c r="C1572">
        <v>11</v>
      </c>
      <c r="D1572" t="s">
        <v>25</v>
      </c>
      <c r="E1572" t="s">
        <v>14</v>
      </c>
      <c r="F1572" t="s">
        <v>15</v>
      </c>
      <c r="G1572" t="s">
        <v>578</v>
      </c>
      <c r="H1572">
        <v>1761</v>
      </c>
      <c r="I1572">
        <v>423</v>
      </c>
      <c r="J1572">
        <v>744903</v>
      </c>
    </row>
    <row r="1573" spans="1:10" x14ac:dyDescent="0.25">
      <c r="A1573">
        <v>1576</v>
      </c>
      <c r="B1573" s="1">
        <v>40304</v>
      </c>
      <c r="C1573">
        <v>5</v>
      </c>
      <c r="D1573" t="s">
        <v>22</v>
      </c>
      <c r="E1573" t="s">
        <v>23</v>
      </c>
      <c r="F1573" t="s">
        <v>12</v>
      </c>
      <c r="G1573" t="s">
        <v>579</v>
      </c>
      <c r="H1573">
        <v>137</v>
      </c>
      <c r="I1573">
        <v>115</v>
      </c>
      <c r="J1573">
        <v>15755</v>
      </c>
    </row>
    <row r="1574" spans="1:10" x14ac:dyDescent="0.25">
      <c r="A1574">
        <v>1577</v>
      </c>
      <c r="B1574" s="1">
        <v>40185</v>
      </c>
      <c r="C1574">
        <v>1</v>
      </c>
      <c r="D1574" t="s">
        <v>19</v>
      </c>
      <c r="E1574" t="s">
        <v>20</v>
      </c>
      <c r="F1574" t="s">
        <v>21</v>
      </c>
      <c r="G1574" t="s">
        <v>580</v>
      </c>
      <c r="H1574">
        <v>1726</v>
      </c>
      <c r="I1574">
        <v>455</v>
      </c>
      <c r="J1574">
        <v>785330</v>
      </c>
    </row>
    <row r="1575" spans="1:10" x14ac:dyDescent="0.25">
      <c r="A1575">
        <v>1578</v>
      </c>
      <c r="B1575" s="1">
        <v>40199</v>
      </c>
      <c r="C1575">
        <v>1</v>
      </c>
      <c r="D1575" t="s">
        <v>19</v>
      </c>
      <c r="E1575" t="s">
        <v>26</v>
      </c>
      <c r="F1575" t="s">
        <v>15</v>
      </c>
      <c r="G1575" t="s">
        <v>580</v>
      </c>
      <c r="H1575">
        <v>1778</v>
      </c>
      <c r="I1575">
        <v>258</v>
      </c>
      <c r="J1575">
        <v>458724</v>
      </c>
    </row>
    <row r="1576" spans="1:10" x14ac:dyDescent="0.25">
      <c r="A1576">
        <v>1579</v>
      </c>
      <c r="B1576" s="1">
        <v>40407</v>
      </c>
      <c r="C1576">
        <v>8</v>
      </c>
      <c r="D1576" t="s">
        <v>10</v>
      </c>
      <c r="E1576" t="s">
        <v>23</v>
      </c>
      <c r="F1576" t="s">
        <v>12</v>
      </c>
      <c r="G1576" t="s">
        <v>581</v>
      </c>
      <c r="H1576">
        <v>950</v>
      </c>
      <c r="I1576">
        <v>805</v>
      </c>
      <c r="J1576">
        <v>764750</v>
      </c>
    </row>
    <row r="1577" spans="1:10" x14ac:dyDescent="0.25">
      <c r="A1577">
        <v>1580</v>
      </c>
      <c r="B1577" s="1">
        <v>40404</v>
      </c>
      <c r="C1577">
        <v>8</v>
      </c>
      <c r="D1577" t="s">
        <v>10</v>
      </c>
      <c r="E1577" t="s">
        <v>26</v>
      </c>
      <c r="F1577" t="s">
        <v>15</v>
      </c>
      <c r="G1577" t="s">
        <v>581</v>
      </c>
      <c r="H1577">
        <v>2949</v>
      </c>
      <c r="I1577">
        <v>312</v>
      </c>
      <c r="J1577">
        <v>920088</v>
      </c>
    </row>
    <row r="1578" spans="1:10" x14ac:dyDescent="0.25">
      <c r="A1578">
        <v>1581</v>
      </c>
      <c r="B1578" s="1">
        <v>40439</v>
      </c>
      <c r="C1578">
        <v>9</v>
      </c>
      <c r="D1578" t="s">
        <v>10</v>
      </c>
      <c r="E1578" t="s">
        <v>11</v>
      </c>
      <c r="F1578" t="s">
        <v>12</v>
      </c>
      <c r="G1578" t="s">
        <v>582</v>
      </c>
      <c r="H1578">
        <v>875</v>
      </c>
      <c r="I1578">
        <v>885</v>
      </c>
      <c r="J1578">
        <v>774375</v>
      </c>
    </row>
    <row r="1579" spans="1:10" x14ac:dyDescent="0.25">
      <c r="A1579">
        <v>1582</v>
      </c>
      <c r="B1579" s="1">
        <v>40232</v>
      </c>
      <c r="C1579">
        <v>2</v>
      </c>
      <c r="D1579" t="s">
        <v>19</v>
      </c>
      <c r="E1579" t="s">
        <v>11</v>
      </c>
      <c r="F1579" t="s">
        <v>12</v>
      </c>
      <c r="G1579" t="s">
        <v>258</v>
      </c>
      <c r="H1579">
        <v>2355</v>
      </c>
      <c r="I1579">
        <v>527</v>
      </c>
      <c r="J1579">
        <v>1241085</v>
      </c>
    </row>
    <row r="1580" spans="1:10" x14ac:dyDescent="0.25">
      <c r="A1580">
        <v>1583</v>
      </c>
      <c r="B1580" s="1">
        <v>40429</v>
      </c>
      <c r="C1580">
        <v>9</v>
      </c>
      <c r="D1580" t="s">
        <v>10</v>
      </c>
      <c r="E1580" t="s">
        <v>11</v>
      </c>
      <c r="F1580" t="s">
        <v>12</v>
      </c>
      <c r="G1580" t="s">
        <v>258</v>
      </c>
      <c r="H1580">
        <v>2599</v>
      </c>
      <c r="I1580">
        <v>525</v>
      </c>
      <c r="J1580">
        <v>1364475</v>
      </c>
    </row>
    <row r="1581" spans="1:10" x14ac:dyDescent="0.25">
      <c r="A1581">
        <v>1584</v>
      </c>
      <c r="B1581" s="1">
        <v>40506</v>
      </c>
      <c r="C1581">
        <v>11</v>
      </c>
      <c r="D1581" t="s">
        <v>25</v>
      </c>
      <c r="E1581" t="s">
        <v>20</v>
      </c>
      <c r="F1581" t="s">
        <v>21</v>
      </c>
      <c r="G1581" t="s">
        <v>583</v>
      </c>
      <c r="H1581">
        <v>2319</v>
      </c>
      <c r="I1581">
        <v>371</v>
      </c>
      <c r="J1581">
        <v>860349</v>
      </c>
    </row>
    <row r="1582" spans="1:10" x14ac:dyDescent="0.25">
      <c r="A1582">
        <v>1585</v>
      </c>
      <c r="B1582" s="1">
        <v>40186</v>
      </c>
      <c r="C1582">
        <v>1</v>
      </c>
      <c r="D1582" t="s">
        <v>19</v>
      </c>
      <c r="E1582" t="s">
        <v>26</v>
      </c>
      <c r="F1582" t="s">
        <v>15</v>
      </c>
      <c r="G1582" t="s">
        <v>485</v>
      </c>
      <c r="H1582">
        <v>2530</v>
      </c>
      <c r="I1582">
        <v>707</v>
      </c>
      <c r="J1582">
        <v>1788710</v>
      </c>
    </row>
    <row r="1583" spans="1:10" x14ac:dyDescent="0.25">
      <c r="A1583">
        <v>1586</v>
      </c>
      <c r="B1583" s="1">
        <v>40318</v>
      </c>
      <c r="C1583">
        <v>5</v>
      </c>
      <c r="D1583" t="s">
        <v>22</v>
      </c>
      <c r="E1583" t="s">
        <v>23</v>
      </c>
      <c r="F1583" t="s">
        <v>12</v>
      </c>
      <c r="G1583" t="s">
        <v>485</v>
      </c>
      <c r="H1583">
        <v>1686</v>
      </c>
      <c r="I1583">
        <v>711</v>
      </c>
      <c r="J1583">
        <v>1198746</v>
      </c>
    </row>
    <row r="1584" spans="1:10" x14ac:dyDescent="0.25">
      <c r="A1584">
        <v>1587</v>
      </c>
      <c r="B1584" s="1">
        <v>40237</v>
      </c>
      <c r="C1584">
        <v>2</v>
      </c>
      <c r="D1584" t="s">
        <v>19</v>
      </c>
      <c r="E1584" t="s">
        <v>14</v>
      </c>
      <c r="F1584" t="s">
        <v>15</v>
      </c>
      <c r="G1584" t="s">
        <v>455</v>
      </c>
      <c r="H1584">
        <v>3670</v>
      </c>
      <c r="I1584">
        <v>548</v>
      </c>
      <c r="J1584">
        <v>2011160</v>
      </c>
    </row>
    <row r="1585" spans="1:10" x14ac:dyDescent="0.25">
      <c r="A1585">
        <v>1588</v>
      </c>
      <c r="B1585" s="1">
        <v>40237</v>
      </c>
      <c r="C1585">
        <v>2</v>
      </c>
      <c r="D1585" t="s">
        <v>19</v>
      </c>
      <c r="E1585" t="s">
        <v>20</v>
      </c>
      <c r="F1585" t="s">
        <v>21</v>
      </c>
      <c r="G1585" t="s">
        <v>455</v>
      </c>
      <c r="H1585">
        <v>106</v>
      </c>
      <c r="I1585">
        <v>814</v>
      </c>
      <c r="J1585">
        <v>86284</v>
      </c>
    </row>
    <row r="1586" spans="1:10" x14ac:dyDescent="0.25">
      <c r="A1586">
        <v>1589</v>
      </c>
      <c r="B1586" s="1">
        <v>40523</v>
      </c>
      <c r="C1586">
        <v>12</v>
      </c>
      <c r="D1586" t="s">
        <v>25</v>
      </c>
      <c r="E1586" t="s">
        <v>20</v>
      </c>
      <c r="F1586" t="s">
        <v>21</v>
      </c>
      <c r="G1586" t="s">
        <v>549</v>
      </c>
      <c r="H1586">
        <v>1445</v>
      </c>
      <c r="I1586">
        <v>693</v>
      </c>
      <c r="J1586">
        <v>1001385</v>
      </c>
    </row>
    <row r="1587" spans="1:10" x14ac:dyDescent="0.25">
      <c r="A1587">
        <v>1590</v>
      </c>
      <c r="B1587" s="1">
        <v>40233</v>
      </c>
      <c r="C1587">
        <v>2</v>
      </c>
      <c r="D1587" t="s">
        <v>19</v>
      </c>
      <c r="E1587" t="s">
        <v>26</v>
      </c>
      <c r="F1587" t="s">
        <v>15</v>
      </c>
      <c r="G1587" t="s">
        <v>83</v>
      </c>
      <c r="H1587">
        <v>2775</v>
      </c>
      <c r="I1587">
        <v>771</v>
      </c>
      <c r="J1587">
        <v>2139525</v>
      </c>
    </row>
    <row r="1588" spans="1:10" x14ac:dyDescent="0.25">
      <c r="A1588">
        <v>1591</v>
      </c>
      <c r="B1588" s="1">
        <v>40529</v>
      </c>
      <c r="C1588">
        <v>12</v>
      </c>
      <c r="D1588" t="s">
        <v>25</v>
      </c>
      <c r="E1588" t="s">
        <v>20</v>
      </c>
      <c r="F1588" t="s">
        <v>21</v>
      </c>
      <c r="G1588" t="s">
        <v>467</v>
      </c>
      <c r="H1588">
        <v>2191</v>
      </c>
      <c r="I1588">
        <v>704</v>
      </c>
      <c r="J1588">
        <v>1542464</v>
      </c>
    </row>
    <row r="1589" spans="1:10" x14ac:dyDescent="0.25">
      <c r="A1589">
        <v>1592</v>
      </c>
      <c r="B1589" s="1">
        <v>40365</v>
      </c>
      <c r="C1589">
        <v>7</v>
      </c>
      <c r="D1589" t="s">
        <v>10</v>
      </c>
      <c r="E1589" t="s">
        <v>14</v>
      </c>
      <c r="F1589" t="s">
        <v>15</v>
      </c>
      <c r="G1589" t="s">
        <v>467</v>
      </c>
      <c r="H1589">
        <v>1177</v>
      </c>
      <c r="I1589">
        <v>677</v>
      </c>
      <c r="J1589">
        <v>796829</v>
      </c>
    </row>
    <row r="1590" spans="1:10" x14ac:dyDescent="0.25">
      <c r="A1590">
        <v>1593</v>
      </c>
      <c r="B1590" s="1">
        <v>40379</v>
      </c>
      <c r="C1590">
        <v>7</v>
      </c>
      <c r="D1590" t="s">
        <v>10</v>
      </c>
      <c r="E1590" t="s">
        <v>20</v>
      </c>
      <c r="F1590" t="s">
        <v>21</v>
      </c>
      <c r="G1590" t="s">
        <v>344</v>
      </c>
      <c r="H1590">
        <v>2469</v>
      </c>
      <c r="I1590">
        <v>772</v>
      </c>
      <c r="J1590">
        <v>1906068</v>
      </c>
    </row>
    <row r="1591" spans="1:10" x14ac:dyDescent="0.25">
      <c r="A1591">
        <v>1594</v>
      </c>
      <c r="B1591" s="1">
        <v>40208</v>
      </c>
      <c r="C1591">
        <v>1</v>
      </c>
      <c r="D1591" t="s">
        <v>19</v>
      </c>
      <c r="E1591" t="s">
        <v>20</v>
      </c>
      <c r="F1591" t="s">
        <v>21</v>
      </c>
      <c r="G1591" t="s">
        <v>584</v>
      </c>
      <c r="H1591">
        <v>3266</v>
      </c>
      <c r="I1591">
        <v>587</v>
      </c>
      <c r="J1591">
        <v>1917142</v>
      </c>
    </row>
    <row r="1592" spans="1:10" x14ac:dyDescent="0.25">
      <c r="A1592">
        <v>1595</v>
      </c>
      <c r="B1592" s="1">
        <v>40296</v>
      </c>
      <c r="C1592">
        <v>4</v>
      </c>
      <c r="D1592" t="s">
        <v>22</v>
      </c>
      <c r="E1592" t="s">
        <v>11</v>
      </c>
      <c r="F1592" t="s">
        <v>15</v>
      </c>
      <c r="G1592" t="s">
        <v>350</v>
      </c>
      <c r="H1592">
        <v>2603</v>
      </c>
      <c r="I1592">
        <v>507</v>
      </c>
      <c r="J1592">
        <v>1319721</v>
      </c>
    </row>
    <row r="1593" spans="1:10" x14ac:dyDescent="0.25">
      <c r="A1593">
        <v>1596</v>
      </c>
      <c r="B1593" s="1">
        <v>40225</v>
      </c>
      <c r="C1593">
        <v>2</v>
      </c>
      <c r="D1593" t="s">
        <v>19</v>
      </c>
      <c r="E1593" t="s">
        <v>23</v>
      </c>
      <c r="F1593" t="s">
        <v>12</v>
      </c>
      <c r="G1593" t="s">
        <v>148</v>
      </c>
      <c r="H1593">
        <v>2537</v>
      </c>
      <c r="I1593">
        <v>433</v>
      </c>
      <c r="J1593">
        <v>1098521</v>
      </c>
    </row>
    <row r="1594" spans="1:10" x14ac:dyDescent="0.25">
      <c r="A1594">
        <v>1597</v>
      </c>
      <c r="B1594" s="1">
        <v>40333</v>
      </c>
      <c r="C1594">
        <v>6</v>
      </c>
      <c r="D1594" t="s">
        <v>22</v>
      </c>
      <c r="E1594" t="s">
        <v>11</v>
      </c>
      <c r="F1594" t="s">
        <v>15</v>
      </c>
      <c r="G1594" t="s">
        <v>148</v>
      </c>
      <c r="H1594">
        <v>3671</v>
      </c>
      <c r="I1594">
        <v>391</v>
      </c>
      <c r="J1594">
        <v>1435361</v>
      </c>
    </row>
    <row r="1595" spans="1:10" x14ac:dyDescent="0.25">
      <c r="A1595">
        <v>1598</v>
      </c>
      <c r="B1595" s="1">
        <v>40259</v>
      </c>
      <c r="C1595">
        <v>3</v>
      </c>
      <c r="D1595" t="s">
        <v>19</v>
      </c>
      <c r="E1595" t="s">
        <v>17</v>
      </c>
      <c r="F1595" t="s">
        <v>15</v>
      </c>
      <c r="G1595" t="s">
        <v>148</v>
      </c>
      <c r="H1595">
        <v>2853</v>
      </c>
      <c r="I1595">
        <v>658</v>
      </c>
      <c r="J1595">
        <v>1877274</v>
      </c>
    </row>
    <row r="1596" spans="1:10" x14ac:dyDescent="0.25">
      <c r="A1596">
        <v>1599</v>
      </c>
      <c r="B1596" s="1">
        <v>40299</v>
      </c>
      <c r="C1596">
        <v>5</v>
      </c>
      <c r="D1596" t="s">
        <v>22</v>
      </c>
      <c r="E1596" t="s">
        <v>20</v>
      </c>
      <c r="F1596" t="s">
        <v>21</v>
      </c>
      <c r="G1596" t="s">
        <v>393</v>
      </c>
      <c r="H1596">
        <v>679</v>
      </c>
      <c r="I1596">
        <v>372</v>
      </c>
      <c r="J1596">
        <v>252588</v>
      </c>
    </row>
    <row r="1597" spans="1:10" x14ac:dyDescent="0.25">
      <c r="A1597">
        <v>1600</v>
      </c>
      <c r="B1597" s="1">
        <v>40261</v>
      </c>
      <c r="C1597">
        <v>3</v>
      </c>
      <c r="D1597" t="s">
        <v>19</v>
      </c>
      <c r="E1597" t="s">
        <v>26</v>
      </c>
      <c r="F1597" t="s">
        <v>15</v>
      </c>
      <c r="G1597" t="s">
        <v>585</v>
      </c>
      <c r="H1597">
        <v>440</v>
      </c>
      <c r="I1597">
        <v>365</v>
      </c>
      <c r="J1597">
        <v>160600</v>
      </c>
    </row>
    <row r="1598" spans="1:10" x14ac:dyDescent="0.25">
      <c r="A1598">
        <v>1601</v>
      </c>
      <c r="B1598" s="1">
        <v>40409</v>
      </c>
      <c r="C1598">
        <v>8</v>
      </c>
      <c r="D1598" t="s">
        <v>10</v>
      </c>
      <c r="E1598" t="s">
        <v>11</v>
      </c>
      <c r="F1598" t="s">
        <v>12</v>
      </c>
      <c r="G1598" t="s">
        <v>585</v>
      </c>
      <c r="H1598">
        <v>204</v>
      </c>
      <c r="I1598">
        <v>383</v>
      </c>
      <c r="J1598">
        <v>78132</v>
      </c>
    </row>
    <row r="1599" spans="1:10" x14ac:dyDescent="0.25">
      <c r="A1599">
        <v>1602</v>
      </c>
      <c r="B1599" s="1">
        <v>40225</v>
      </c>
      <c r="C1599">
        <v>2</v>
      </c>
      <c r="D1599" t="s">
        <v>19</v>
      </c>
      <c r="E1599" t="s">
        <v>26</v>
      </c>
      <c r="F1599" t="s">
        <v>15</v>
      </c>
      <c r="G1599" t="s">
        <v>586</v>
      </c>
      <c r="H1599">
        <v>2323</v>
      </c>
      <c r="I1599">
        <v>457</v>
      </c>
      <c r="J1599">
        <v>1061611</v>
      </c>
    </row>
    <row r="1600" spans="1:10" x14ac:dyDescent="0.25">
      <c r="A1600">
        <v>1603</v>
      </c>
      <c r="B1600" s="1">
        <v>40297</v>
      </c>
      <c r="C1600">
        <v>4</v>
      </c>
      <c r="D1600" t="s">
        <v>22</v>
      </c>
      <c r="E1600" t="s">
        <v>14</v>
      </c>
      <c r="F1600" t="s">
        <v>15</v>
      </c>
      <c r="G1600" t="s">
        <v>586</v>
      </c>
      <c r="H1600">
        <v>3421</v>
      </c>
      <c r="I1600">
        <v>711</v>
      </c>
      <c r="J1600">
        <v>2432331</v>
      </c>
    </row>
    <row r="1601" spans="1:10" x14ac:dyDescent="0.25">
      <c r="A1601">
        <v>1604</v>
      </c>
      <c r="B1601" s="1">
        <v>40458</v>
      </c>
      <c r="C1601">
        <v>10</v>
      </c>
      <c r="D1601" t="s">
        <v>25</v>
      </c>
      <c r="E1601" t="s">
        <v>26</v>
      </c>
      <c r="F1601" t="s">
        <v>15</v>
      </c>
      <c r="G1601" t="s">
        <v>587</v>
      </c>
      <c r="H1601">
        <v>3338</v>
      </c>
      <c r="I1601">
        <v>441</v>
      </c>
      <c r="J1601">
        <v>1472058</v>
      </c>
    </row>
    <row r="1602" spans="1:10" x14ac:dyDescent="0.25">
      <c r="A1602">
        <v>1605</v>
      </c>
      <c r="B1602" s="1">
        <v>40302</v>
      </c>
      <c r="C1602">
        <v>5</v>
      </c>
      <c r="D1602" t="s">
        <v>22</v>
      </c>
      <c r="E1602" t="s">
        <v>23</v>
      </c>
      <c r="F1602" t="s">
        <v>12</v>
      </c>
      <c r="G1602" t="s">
        <v>587</v>
      </c>
      <c r="H1602">
        <v>2260</v>
      </c>
      <c r="I1602">
        <v>54</v>
      </c>
      <c r="J1602">
        <v>122040</v>
      </c>
    </row>
    <row r="1603" spans="1:10" x14ac:dyDescent="0.25">
      <c r="A1603">
        <v>1606</v>
      </c>
      <c r="B1603" s="1">
        <v>40227</v>
      </c>
      <c r="C1603">
        <v>2</v>
      </c>
      <c r="D1603" t="s">
        <v>19</v>
      </c>
      <c r="E1603" t="s">
        <v>17</v>
      </c>
      <c r="F1603" t="s">
        <v>15</v>
      </c>
      <c r="G1603" t="s">
        <v>588</v>
      </c>
      <c r="H1603">
        <v>3802</v>
      </c>
      <c r="I1603">
        <v>96</v>
      </c>
      <c r="J1603">
        <v>364992</v>
      </c>
    </row>
    <row r="1604" spans="1:10" x14ac:dyDescent="0.25">
      <c r="A1604">
        <v>1607</v>
      </c>
      <c r="B1604" s="1">
        <v>40502</v>
      </c>
      <c r="C1604">
        <v>11</v>
      </c>
      <c r="D1604" t="s">
        <v>25</v>
      </c>
      <c r="E1604" t="s">
        <v>11</v>
      </c>
      <c r="F1604" t="s">
        <v>15</v>
      </c>
      <c r="G1604" t="s">
        <v>106</v>
      </c>
      <c r="H1604">
        <v>3830</v>
      </c>
      <c r="I1604">
        <v>138</v>
      </c>
      <c r="J1604">
        <v>528540</v>
      </c>
    </row>
    <row r="1605" spans="1:10" x14ac:dyDescent="0.25">
      <c r="A1605">
        <v>1608</v>
      </c>
      <c r="B1605" s="1">
        <v>40484</v>
      </c>
      <c r="C1605">
        <v>11</v>
      </c>
      <c r="D1605" t="s">
        <v>25</v>
      </c>
      <c r="E1605" t="s">
        <v>20</v>
      </c>
      <c r="F1605" t="s">
        <v>21</v>
      </c>
      <c r="G1605" t="s">
        <v>106</v>
      </c>
      <c r="H1605">
        <v>3907</v>
      </c>
      <c r="I1605">
        <v>656</v>
      </c>
      <c r="J1605">
        <v>2562992</v>
      </c>
    </row>
    <row r="1606" spans="1:10" x14ac:dyDescent="0.25">
      <c r="A1606">
        <v>1609</v>
      </c>
      <c r="B1606" s="1">
        <v>40204</v>
      </c>
      <c r="C1606">
        <v>1</v>
      </c>
      <c r="D1606" t="s">
        <v>19</v>
      </c>
      <c r="E1606" t="s">
        <v>20</v>
      </c>
      <c r="F1606" t="s">
        <v>21</v>
      </c>
      <c r="G1606" t="s">
        <v>106</v>
      </c>
      <c r="H1606">
        <v>3334</v>
      </c>
      <c r="I1606">
        <v>838</v>
      </c>
      <c r="J1606">
        <v>2793892</v>
      </c>
    </row>
    <row r="1607" spans="1:10" x14ac:dyDescent="0.25">
      <c r="A1607">
        <v>1610</v>
      </c>
      <c r="B1607" s="1">
        <v>40213</v>
      </c>
      <c r="C1607">
        <v>2</v>
      </c>
      <c r="D1607" t="s">
        <v>19</v>
      </c>
      <c r="E1607" t="s">
        <v>14</v>
      </c>
      <c r="F1607" t="s">
        <v>15</v>
      </c>
      <c r="G1607" t="s">
        <v>106</v>
      </c>
      <c r="H1607">
        <v>3126</v>
      </c>
      <c r="I1607">
        <v>860</v>
      </c>
      <c r="J1607">
        <v>2688360</v>
      </c>
    </row>
    <row r="1608" spans="1:10" x14ac:dyDescent="0.25">
      <c r="A1608">
        <v>1611</v>
      </c>
      <c r="B1608" s="1">
        <v>40186</v>
      </c>
      <c r="C1608">
        <v>1</v>
      </c>
      <c r="D1608" t="s">
        <v>19</v>
      </c>
      <c r="E1608" t="s">
        <v>20</v>
      </c>
      <c r="F1608" t="s">
        <v>21</v>
      </c>
      <c r="G1608" t="s">
        <v>172</v>
      </c>
      <c r="H1608">
        <v>1170</v>
      </c>
      <c r="I1608">
        <v>587</v>
      </c>
      <c r="J1608">
        <v>686790</v>
      </c>
    </row>
    <row r="1609" spans="1:10" x14ac:dyDescent="0.25">
      <c r="A1609">
        <v>1612</v>
      </c>
      <c r="B1609" s="1">
        <v>40409</v>
      </c>
      <c r="C1609">
        <v>8</v>
      </c>
      <c r="D1609" t="s">
        <v>10</v>
      </c>
      <c r="E1609" t="s">
        <v>20</v>
      </c>
      <c r="F1609" t="s">
        <v>21</v>
      </c>
      <c r="G1609" t="s">
        <v>42</v>
      </c>
      <c r="H1609">
        <v>2760</v>
      </c>
      <c r="I1609">
        <v>833</v>
      </c>
      <c r="J1609">
        <v>2299080</v>
      </c>
    </row>
    <row r="1610" spans="1:10" x14ac:dyDescent="0.25">
      <c r="A1610">
        <v>1613</v>
      </c>
      <c r="B1610" s="1">
        <v>40213</v>
      </c>
      <c r="C1610">
        <v>2</v>
      </c>
      <c r="D1610" t="s">
        <v>19</v>
      </c>
      <c r="E1610" t="s">
        <v>20</v>
      </c>
      <c r="F1610" t="s">
        <v>21</v>
      </c>
      <c r="G1610" t="s">
        <v>381</v>
      </c>
      <c r="H1610">
        <v>2502</v>
      </c>
      <c r="I1610">
        <v>108</v>
      </c>
      <c r="J1610">
        <v>270216</v>
      </c>
    </row>
    <row r="1611" spans="1:10" x14ac:dyDescent="0.25">
      <c r="A1611">
        <v>1614</v>
      </c>
      <c r="B1611" s="1">
        <v>40453</v>
      </c>
      <c r="C1611">
        <v>10</v>
      </c>
      <c r="D1611" t="s">
        <v>25</v>
      </c>
      <c r="E1611" t="s">
        <v>11</v>
      </c>
      <c r="F1611" t="s">
        <v>12</v>
      </c>
      <c r="G1611" t="s">
        <v>565</v>
      </c>
      <c r="H1611">
        <v>1165</v>
      </c>
      <c r="I1611">
        <v>346</v>
      </c>
      <c r="J1611">
        <v>403090</v>
      </c>
    </row>
    <row r="1612" spans="1:10" x14ac:dyDescent="0.25">
      <c r="A1612">
        <v>1615</v>
      </c>
      <c r="B1612" s="1">
        <v>40486</v>
      </c>
      <c r="C1612">
        <v>11</v>
      </c>
      <c r="D1612" t="s">
        <v>25</v>
      </c>
      <c r="E1612" t="s">
        <v>23</v>
      </c>
      <c r="F1612" t="s">
        <v>12</v>
      </c>
      <c r="G1612" t="s">
        <v>37</v>
      </c>
      <c r="H1612">
        <v>1285</v>
      </c>
      <c r="I1612">
        <v>821</v>
      </c>
      <c r="J1612">
        <v>1054985</v>
      </c>
    </row>
    <row r="1613" spans="1:10" x14ac:dyDescent="0.25">
      <c r="A1613">
        <v>1616</v>
      </c>
      <c r="B1613" s="1">
        <v>40405</v>
      </c>
      <c r="C1613">
        <v>8</v>
      </c>
      <c r="D1613" t="s">
        <v>10</v>
      </c>
      <c r="E1613" t="s">
        <v>23</v>
      </c>
      <c r="F1613" t="s">
        <v>12</v>
      </c>
      <c r="G1613" t="s">
        <v>60</v>
      </c>
      <c r="H1613">
        <v>94</v>
      </c>
      <c r="I1613">
        <v>35</v>
      </c>
      <c r="J1613">
        <v>3290</v>
      </c>
    </row>
    <row r="1614" spans="1:10" x14ac:dyDescent="0.25">
      <c r="A1614">
        <v>1617</v>
      </c>
      <c r="B1614" s="1">
        <v>40402</v>
      </c>
      <c r="C1614">
        <v>8</v>
      </c>
      <c r="D1614" t="s">
        <v>10</v>
      </c>
      <c r="E1614" t="s">
        <v>11</v>
      </c>
      <c r="F1614" t="s">
        <v>12</v>
      </c>
      <c r="G1614" t="s">
        <v>142</v>
      </c>
      <c r="H1614">
        <v>3773</v>
      </c>
      <c r="I1614">
        <v>120</v>
      </c>
      <c r="J1614">
        <v>452760</v>
      </c>
    </row>
    <row r="1615" spans="1:10" x14ac:dyDescent="0.25">
      <c r="A1615">
        <v>1618</v>
      </c>
      <c r="B1615" s="1">
        <v>40493</v>
      </c>
      <c r="C1615">
        <v>11</v>
      </c>
      <c r="D1615" t="s">
        <v>25</v>
      </c>
      <c r="E1615" t="s">
        <v>20</v>
      </c>
      <c r="F1615" t="s">
        <v>21</v>
      </c>
      <c r="G1615" t="s">
        <v>334</v>
      </c>
      <c r="H1615">
        <v>1405</v>
      </c>
      <c r="I1615">
        <v>21</v>
      </c>
      <c r="J1615">
        <v>29505</v>
      </c>
    </row>
    <row r="1616" spans="1:10" x14ac:dyDescent="0.25">
      <c r="A1616">
        <v>1619</v>
      </c>
      <c r="B1616" s="1">
        <v>40351</v>
      </c>
      <c r="C1616">
        <v>6</v>
      </c>
      <c r="D1616" t="s">
        <v>22</v>
      </c>
      <c r="E1616" t="s">
        <v>11</v>
      </c>
      <c r="F1616" t="s">
        <v>12</v>
      </c>
      <c r="G1616" t="s">
        <v>334</v>
      </c>
      <c r="H1616">
        <v>3892</v>
      </c>
      <c r="I1616">
        <v>516</v>
      </c>
      <c r="J1616">
        <v>2008272</v>
      </c>
    </row>
    <row r="1617" spans="1:10" x14ac:dyDescent="0.25">
      <c r="A1617">
        <v>1620</v>
      </c>
      <c r="B1617" s="1">
        <v>40429</v>
      </c>
      <c r="C1617">
        <v>9</v>
      </c>
      <c r="D1617" t="s">
        <v>10</v>
      </c>
      <c r="E1617" t="s">
        <v>23</v>
      </c>
      <c r="F1617" t="s">
        <v>12</v>
      </c>
      <c r="G1617" t="s">
        <v>32</v>
      </c>
      <c r="H1617">
        <v>1398</v>
      </c>
      <c r="I1617">
        <v>103</v>
      </c>
      <c r="J1617">
        <v>143994</v>
      </c>
    </row>
    <row r="1618" spans="1:10" x14ac:dyDescent="0.25">
      <c r="A1618">
        <v>1621</v>
      </c>
      <c r="B1618" s="1">
        <v>40316</v>
      </c>
      <c r="C1618">
        <v>5</v>
      </c>
      <c r="D1618" t="s">
        <v>22</v>
      </c>
      <c r="E1618" t="s">
        <v>11</v>
      </c>
      <c r="F1618" t="s">
        <v>12</v>
      </c>
      <c r="G1618" t="s">
        <v>32</v>
      </c>
      <c r="H1618">
        <v>2888</v>
      </c>
      <c r="I1618">
        <v>800</v>
      </c>
      <c r="J1618">
        <v>2310400</v>
      </c>
    </row>
    <row r="1619" spans="1:10" x14ac:dyDescent="0.25">
      <c r="A1619">
        <v>1622</v>
      </c>
      <c r="B1619" s="1">
        <v>40393</v>
      </c>
      <c r="C1619">
        <v>8</v>
      </c>
      <c r="D1619" t="s">
        <v>10</v>
      </c>
      <c r="E1619" t="s">
        <v>20</v>
      </c>
      <c r="F1619" t="s">
        <v>21</v>
      </c>
      <c r="G1619" t="s">
        <v>32</v>
      </c>
      <c r="H1619">
        <v>2962</v>
      </c>
      <c r="I1619">
        <v>195</v>
      </c>
      <c r="J1619">
        <v>577590</v>
      </c>
    </row>
    <row r="1620" spans="1:10" x14ac:dyDescent="0.25">
      <c r="A1620">
        <v>1623</v>
      </c>
      <c r="B1620" s="1">
        <v>40191</v>
      </c>
      <c r="C1620">
        <v>1</v>
      </c>
      <c r="D1620" t="s">
        <v>19</v>
      </c>
      <c r="E1620" t="s">
        <v>23</v>
      </c>
      <c r="F1620" t="s">
        <v>12</v>
      </c>
      <c r="G1620" t="s">
        <v>589</v>
      </c>
      <c r="H1620">
        <v>3661</v>
      </c>
      <c r="I1620">
        <v>119</v>
      </c>
      <c r="J1620">
        <v>435659</v>
      </c>
    </row>
    <row r="1621" spans="1:10" x14ac:dyDescent="0.25">
      <c r="A1621">
        <v>1624</v>
      </c>
      <c r="B1621" s="1">
        <v>40511</v>
      </c>
      <c r="C1621">
        <v>11</v>
      </c>
      <c r="D1621" t="s">
        <v>25</v>
      </c>
      <c r="E1621" t="s">
        <v>20</v>
      </c>
      <c r="F1621" t="s">
        <v>21</v>
      </c>
      <c r="G1621" t="s">
        <v>267</v>
      </c>
      <c r="H1621">
        <v>2675</v>
      </c>
      <c r="I1621">
        <v>151</v>
      </c>
      <c r="J1621">
        <v>403925</v>
      </c>
    </row>
    <row r="1622" spans="1:10" x14ac:dyDescent="0.25">
      <c r="A1622">
        <v>1625</v>
      </c>
      <c r="B1622" s="1">
        <v>40407</v>
      </c>
      <c r="C1622">
        <v>8</v>
      </c>
      <c r="D1622" t="s">
        <v>10</v>
      </c>
      <c r="E1622" t="s">
        <v>11</v>
      </c>
      <c r="F1622" t="s">
        <v>12</v>
      </c>
      <c r="G1622" t="s">
        <v>334</v>
      </c>
      <c r="H1622">
        <v>2121</v>
      </c>
      <c r="I1622">
        <v>318</v>
      </c>
      <c r="J1622">
        <v>674478</v>
      </c>
    </row>
    <row r="1623" spans="1:10" x14ac:dyDescent="0.25">
      <c r="A1623">
        <v>1626</v>
      </c>
      <c r="B1623" s="1">
        <v>40298</v>
      </c>
      <c r="C1623">
        <v>4</v>
      </c>
      <c r="D1623" t="s">
        <v>22</v>
      </c>
      <c r="E1623" t="s">
        <v>23</v>
      </c>
      <c r="F1623" t="s">
        <v>12</v>
      </c>
      <c r="G1623" t="s">
        <v>286</v>
      </c>
      <c r="H1623">
        <v>2560</v>
      </c>
      <c r="I1623">
        <v>140</v>
      </c>
      <c r="J1623">
        <v>358400</v>
      </c>
    </row>
    <row r="1624" spans="1:10" x14ac:dyDescent="0.25">
      <c r="A1624">
        <v>1627</v>
      </c>
      <c r="B1624" s="1">
        <v>40480</v>
      </c>
      <c r="C1624">
        <v>10</v>
      </c>
      <c r="D1624" t="s">
        <v>25</v>
      </c>
      <c r="E1624" t="s">
        <v>20</v>
      </c>
      <c r="F1624" t="s">
        <v>21</v>
      </c>
      <c r="G1624" t="s">
        <v>210</v>
      </c>
      <c r="H1624">
        <v>2947</v>
      </c>
      <c r="I1624">
        <v>888</v>
      </c>
      <c r="J1624">
        <v>2616936</v>
      </c>
    </row>
    <row r="1625" spans="1:10" x14ac:dyDescent="0.25">
      <c r="A1625">
        <v>1628</v>
      </c>
      <c r="B1625" s="1">
        <v>40232</v>
      </c>
      <c r="C1625">
        <v>2</v>
      </c>
      <c r="D1625" t="s">
        <v>19</v>
      </c>
      <c r="E1625" t="s">
        <v>23</v>
      </c>
      <c r="F1625" t="s">
        <v>12</v>
      </c>
      <c r="G1625" t="s">
        <v>290</v>
      </c>
      <c r="H1625">
        <v>3753</v>
      </c>
      <c r="I1625">
        <v>764</v>
      </c>
      <c r="J1625">
        <v>2867292</v>
      </c>
    </row>
    <row r="1626" spans="1:10" x14ac:dyDescent="0.25">
      <c r="A1626">
        <v>1629</v>
      </c>
      <c r="B1626" s="1">
        <v>40411</v>
      </c>
      <c r="C1626">
        <v>8</v>
      </c>
      <c r="D1626" t="s">
        <v>10</v>
      </c>
      <c r="E1626" t="s">
        <v>20</v>
      </c>
      <c r="F1626" t="s">
        <v>21</v>
      </c>
      <c r="G1626" t="s">
        <v>290</v>
      </c>
      <c r="H1626">
        <v>641</v>
      </c>
      <c r="I1626">
        <v>255</v>
      </c>
      <c r="J1626">
        <v>163455</v>
      </c>
    </row>
    <row r="1627" spans="1:10" x14ac:dyDescent="0.25">
      <c r="A1627">
        <v>1630</v>
      </c>
      <c r="B1627" s="1">
        <v>40331</v>
      </c>
      <c r="C1627">
        <v>6</v>
      </c>
      <c r="D1627" t="s">
        <v>22</v>
      </c>
      <c r="E1627" t="s">
        <v>20</v>
      </c>
      <c r="F1627" t="s">
        <v>21</v>
      </c>
      <c r="G1627" t="s">
        <v>302</v>
      </c>
      <c r="H1627">
        <v>596</v>
      </c>
      <c r="I1627">
        <v>466</v>
      </c>
      <c r="J1627">
        <v>277736</v>
      </c>
    </row>
    <row r="1628" spans="1:10" x14ac:dyDescent="0.25">
      <c r="A1628">
        <v>1631</v>
      </c>
      <c r="B1628" s="1">
        <v>40378</v>
      </c>
      <c r="C1628">
        <v>7</v>
      </c>
      <c r="D1628" t="s">
        <v>10</v>
      </c>
      <c r="E1628" t="s">
        <v>17</v>
      </c>
      <c r="F1628" t="s">
        <v>15</v>
      </c>
      <c r="G1628" t="s">
        <v>590</v>
      </c>
      <c r="H1628">
        <v>993</v>
      </c>
      <c r="I1628">
        <v>486</v>
      </c>
      <c r="J1628">
        <v>482598</v>
      </c>
    </row>
    <row r="1629" spans="1:10" x14ac:dyDescent="0.25">
      <c r="A1629">
        <v>1632</v>
      </c>
      <c r="B1629" s="1">
        <v>40232</v>
      </c>
      <c r="C1629">
        <v>2</v>
      </c>
      <c r="D1629" t="s">
        <v>19</v>
      </c>
      <c r="E1629" t="s">
        <v>20</v>
      </c>
      <c r="F1629" t="s">
        <v>21</v>
      </c>
      <c r="G1629" t="s">
        <v>590</v>
      </c>
      <c r="H1629">
        <v>3158</v>
      </c>
      <c r="I1629">
        <v>308</v>
      </c>
      <c r="J1629">
        <v>972664</v>
      </c>
    </row>
    <row r="1630" spans="1:10" x14ac:dyDescent="0.25">
      <c r="A1630">
        <v>1633</v>
      </c>
      <c r="B1630" s="1">
        <v>40345</v>
      </c>
      <c r="C1630">
        <v>6</v>
      </c>
      <c r="D1630" t="s">
        <v>22</v>
      </c>
      <c r="E1630" t="s">
        <v>20</v>
      </c>
      <c r="F1630" t="s">
        <v>21</v>
      </c>
      <c r="G1630" t="s">
        <v>65</v>
      </c>
      <c r="H1630">
        <v>948</v>
      </c>
      <c r="I1630">
        <v>885</v>
      </c>
      <c r="J1630">
        <v>838980</v>
      </c>
    </row>
    <row r="1631" spans="1:10" x14ac:dyDescent="0.25">
      <c r="A1631">
        <v>1634</v>
      </c>
      <c r="B1631" s="1">
        <v>40442</v>
      </c>
      <c r="C1631">
        <v>9</v>
      </c>
      <c r="D1631" t="s">
        <v>10</v>
      </c>
      <c r="E1631" t="s">
        <v>11</v>
      </c>
      <c r="F1631" t="s">
        <v>12</v>
      </c>
      <c r="G1631" t="s">
        <v>591</v>
      </c>
      <c r="H1631">
        <v>1229</v>
      </c>
      <c r="I1631">
        <v>272</v>
      </c>
      <c r="J1631">
        <v>334288</v>
      </c>
    </row>
    <row r="1632" spans="1:10" x14ac:dyDescent="0.25">
      <c r="A1632">
        <v>1635</v>
      </c>
      <c r="B1632" s="1">
        <v>40227</v>
      </c>
      <c r="C1632">
        <v>2</v>
      </c>
      <c r="D1632" t="s">
        <v>19</v>
      </c>
      <c r="E1632" t="s">
        <v>20</v>
      </c>
      <c r="F1632" t="s">
        <v>21</v>
      </c>
      <c r="G1632" t="s">
        <v>257</v>
      </c>
      <c r="H1632">
        <v>1456</v>
      </c>
      <c r="I1632">
        <v>314</v>
      </c>
      <c r="J1632">
        <v>457184</v>
      </c>
    </row>
    <row r="1633" spans="1:10" x14ac:dyDescent="0.25">
      <c r="A1633">
        <v>1636</v>
      </c>
      <c r="B1633" s="1">
        <v>40416</v>
      </c>
      <c r="C1633">
        <v>8</v>
      </c>
      <c r="D1633" t="s">
        <v>10</v>
      </c>
      <c r="E1633" t="s">
        <v>20</v>
      </c>
      <c r="F1633" t="s">
        <v>21</v>
      </c>
      <c r="G1633" t="s">
        <v>545</v>
      </c>
      <c r="H1633">
        <v>1230</v>
      </c>
      <c r="I1633">
        <v>662</v>
      </c>
      <c r="J1633">
        <v>814260</v>
      </c>
    </row>
    <row r="1634" spans="1:10" x14ac:dyDescent="0.25">
      <c r="A1634">
        <v>1637</v>
      </c>
      <c r="B1634" s="1">
        <v>40392</v>
      </c>
      <c r="C1634">
        <v>8</v>
      </c>
      <c r="D1634" t="s">
        <v>10</v>
      </c>
      <c r="E1634" t="s">
        <v>23</v>
      </c>
      <c r="F1634" t="s">
        <v>12</v>
      </c>
      <c r="G1634" t="s">
        <v>545</v>
      </c>
      <c r="H1634">
        <v>1622</v>
      </c>
      <c r="I1634">
        <v>511</v>
      </c>
      <c r="J1634">
        <v>828842</v>
      </c>
    </row>
    <row r="1635" spans="1:10" x14ac:dyDescent="0.25">
      <c r="A1635">
        <v>1638</v>
      </c>
      <c r="B1635" s="1">
        <v>40270</v>
      </c>
      <c r="C1635">
        <v>4</v>
      </c>
      <c r="D1635" t="s">
        <v>22</v>
      </c>
      <c r="E1635" t="s">
        <v>20</v>
      </c>
      <c r="F1635" t="s">
        <v>21</v>
      </c>
      <c r="G1635" t="s">
        <v>234</v>
      </c>
      <c r="H1635">
        <v>1117</v>
      </c>
      <c r="I1635">
        <v>458</v>
      </c>
      <c r="J1635">
        <v>511586</v>
      </c>
    </row>
    <row r="1636" spans="1:10" x14ac:dyDescent="0.25">
      <c r="A1636">
        <v>1639</v>
      </c>
      <c r="B1636" s="1">
        <v>40514</v>
      </c>
      <c r="C1636">
        <v>12</v>
      </c>
      <c r="D1636" t="s">
        <v>25</v>
      </c>
      <c r="E1636" t="s">
        <v>20</v>
      </c>
      <c r="F1636" t="s">
        <v>21</v>
      </c>
      <c r="G1636" t="s">
        <v>234</v>
      </c>
      <c r="H1636">
        <v>1145</v>
      </c>
      <c r="I1636">
        <v>465</v>
      </c>
      <c r="J1636">
        <v>532425</v>
      </c>
    </row>
    <row r="1637" spans="1:10" x14ac:dyDescent="0.25">
      <c r="A1637">
        <v>1640</v>
      </c>
      <c r="B1637" s="1">
        <v>40534</v>
      </c>
      <c r="C1637">
        <v>12</v>
      </c>
      <c r="D1637" t="s">
        <v>25</v>
      </c>
      <c r="E1637" t="s">
        <v>11</v>
      </c>
      <c r="F1637" t="s">
        <v>12</v>
      </c>
      <c r="G1637" t="s">
        <v>592</v>
      </c>
      <c r="H1637">
        <v>3862</v>
      </c>
      <c r="I1637">
        <v>277</v>
      </c>
      <c r="J1637">
        <v>1069774</v>
      </c>
    </row>
    <row r="1638" spans="1:10" x14ac:dyDescent="0.25">
      <c r="A1638">
        <v>1641</v>
      </c>
      <c r="B1638" s="1">
        <v>40185</v>
      </c>
      <c r="C1638">
        <v>1</v>
      </c>
      <c r="D1638" t="s">
        <v>19</v>
      </c>
      <c r="E1638" t="s">
        <v>23</v>
      </c>
      <c r="F1638" t="s">
        <v>12</v>
      </c>
      <c r="G1638" t="s">
        <v>592</v>
      </c>
      <c r="H1638">
        <v>93</v>
      </c>
      <c r="I1638">
        <v>22</v>
      </c>
      <c r="J1638">
        <v>2046</v>
      </c>
    </row>
    <row r="1639" spans="1:10" x14ac:dyDescent="0.25">
      <c r="A1639">
        <v>1642</v>
      </c>
      <c r="B1639" s="1">
        <v>40204</v>
      </c>
      <c r="C1639">
        <v>1</v>
      </c>
      <c r="D1639" t="s">
        <v>19</v>
      </c>
      <c r="E1639" t="s">
        <v>20</v>
      </c>
      <c r="F1639" t="s">
        <v>21</v>
      </c>
      <c r="G1639" t="s">
        <v>65</v>
      </c>
      <c r="H1639">
        <v>1350</v>
      </c>
      <c r="I1639">
        <v>761</v>
      </c>
      <c r="J1639">
        <v>1027350</v>
      </c>
    </row>
    <row r="1640" spans="1:10" x14ac:dyDescent="0.25">
      <c r="A1640">
        <v>1643</v>
      </c>
      <c r="B1640" s="1">
        <v>40280</v>
      </c>
      <c r="C1640">
        <v>4</v>
      </c>
      <c r="D1640" t="s">
        <v>22</v>
      </c>
      <c r="E1640" t="s">
        <v>23</v>
      </c>
      <c r="F1640" t="s">
        <v>12</v>
      </c>
      <c r="G1640" t="s">
        <v>65</v>
      </c>
      <c r="H1640">
        <v>2315</v>
      </c>
      <c r="I1640">
        <v>693</v>
      </c>
      <c r="J1640">
        <v>1604295</v>
      </c>
    </row>
    <row r="1641" spans="1:10" x14ac:dyDescent="0.25">
      <c r="A1641">
        <v>1644</v>
      </c>
      <c r="B1641" s="1">
        <v>40184</v>
      </c>
      <c r="C1641">
        <v>1</v>
      </c>
      <c r="D1641" t="s">
        <v>19</v>
      </c>
      <c r="E1641" t="s">
        <v>23</v>
      </c>
      <c r="F1641" t="s">
        <v>12</v>
      </c>
      <c r="G1641" t="s">
        <v>377</v>
      </c>
      <c r="H1641">
        <v>2055</v>
      </c>
      <c r="I1641">
        <v>627</v>
      </c>
      <c r="J1641">
        <v>1288485</v>
      </c>
    </row>
    <row r="1642" spans="1:10" x14ac:dyDescent="0.25">
      <c r="A1642">
        <v>1645</v>
      </c>
      <c r="B1642" s="1">
        <v>40225</v>
      </c>
      <c r="C1642">
        <v>2</v>
      </c>
      <c r="D1642" t="s">
        <v>19</v>
      </c>
      <c r="E1642" t="s">
        <v>26</v>
      </c>
      <c r="F1642" t="s">
        <v>15</v>
      </c>
      <c r="G1642" t="s">
        <v>181</v>
      </c>
      <c r="H1642">
        <v>3451</v>
      </c>
      <c r="I1642">
        <v>655</v>
      </c>
      <c r="J1642">
        <v>2260405</v>
      </c>
    </row>
    <row r="1643" spans="1:10" x14ac:dyDescent="0.25">
      <c r="A1643">
        <v>1646</v>
      </c>
      <c r="B1643" s="1">
        <v>40489</v>
      </c>
      <c r="C1643">
        <v>11</v>
      </c>
      <c r="D1643" t="s">
        <v>25</v>
      </c>
      <c r="E1643" t="s">
        <v>17</v>
      </c>
      <c r="F1643" t="s">
        <v>15</v>
      </c>
      <c r="G1643" t="s">
        <v>267</v>
      </c>
      <c r="H1643">
        <v>2420</v>
      </c>
      <c r="I1643">
        <v>486</v>
      </c>
      <c r="J1643">
        <v>1176120</v>
      </c>
    </row>
    <row r="1644" spans="1:10" x14ac:dyDescent="0.25">
      <c r="A1644">
        <v>1647</v>
      </c>
      <c r="B1644" s="1">
        <v>40180</v>
      </c>
      <c r="C1644">
        <v>1</v>
      </c>
      <c r="D1644" t="s">
        <v>19</v>
      </c>
      <c r="E1644" t="s">
        <v>20</v>
      </c>
      <c r="F1644" t="s">
        <v>21</v>
      </c>
      <c r="G1644" t="s">
        <v>267</v>
      </c>
      <c r="H1644">
        <v>2481</v>
      </c>
      <c r="I1644">
        <v>620</v>
      </c>
      <c r="J1644">
        <v>1538220</v>
      </c>
    </row>
    <row r="1645" spans="1:10" x14ac:dyDescent="0.25">
      <c r="A1645">
        <v>1648</v>
      </c>
      <c r="B1645" s="1">
        <v>40525</v>
      </c>
      <c r="C1645">
        <v>12</v>
      </c>
      <c r="D1645" t="s">
        <v>25</v>
      </c>
      <c r="E1645" t="s">
        <v>11</v>
      </c>
      <c r="F1645" t="s">
        <v>15</v>
      </c>
      <c r="G1645" t="s">
        <v>548</v>
      </c>
      <c r="H1645">
        <v>2043</v>
      </c>
      <c r="I1645">
        <v>310</v>
      </c>
      <c r="J1645">
        <v>633330</v>
      </c>
    </row>
    <row r="1646" spans="1:10" x14ac:dyDescent="0.25">
      <c r="A1646">
        <v>1649</v>
      </c>
      <c r="B1646" s="1">
        <v>40322</v>
      </c>
      <c r="C1646">
        <v>5</v>
      </c>
      <c r="D1646" t="s">
        <v>22</v>
      </c>
      <c r="E1646" t="s">
        <v>20</v>
      </c>
      <c r="F1646" t="s">
        <v>21</v>
      </c>
      <c r="G1646" t="s">
        <v>548</v>
      </c>
      <c r="H1646">
        <v>438</v>
      </c>
      <c r="I1646">
        <v>882</v>
      </c>
      <c r="J1646">
        <v>386316</v>
      </c>
    </row>
    <row r="1647" spans="1:10" x14ac:dyDescent="0.25">
      <c r="A1647">
        <v>1650</v>
      </c>
      <c r="B1647" s="1">
        <v>40344</v>
      </c>
      <c r="C1647">
        <v>6</v>
      </c>
      <c r="D1647" t="s">
        <v>22</v>
      </c>
      <c r="E1647" t="s">
        <v>14</v>
      </c>
      <c r="F1647" t="s">
        <v>15</v>
      </c>
      <c r="G1647" t="s">
        <v>589</v>
      </c>
      <c r="H1647">
        <v>508</v>
      </c>
      <c r="I1647">
        <v>314</v>
      </c>
      <c r="J1647">
        <v>159512</v>
      </c>
    </row>
    <row r="1648" spans="1:10" x14ac:dyDescent="0.25">
      <c r="A1648">
        <v>1651</v>
      </c>
      <c r="B1648" s="1">
        <v>40391</v>
      </c>
      <c r="C1648">
        <v>8</v>
      </c>
      <c r="D1648" t="s">
        <v>10</v>
      </c>
      <c r="E1648" t="s">
        <v>11</v>
      </c>
      <c r="F1648" t="s">
        <v>12</v>
      </c>
      <c r="G1648" t="s">
        <v>484</v>
      </c>
      <c r="H1648">
        <v>2597</v>
      </c>
      <c r="I1648">
        <v>431</v>
      </c>
      <c r="J1648">
        <v>1119307</v>
      </c>
    </row>
    <row r="1649" spans="1:10" x14ac:dyDescent="0.25">
      <c r="A1649">
        <v>1652</v>
      </c>
      <c r="B1649" s="1">
        <v>40361</v>
      </c>
      <c r="C1649">
        <v>7</v>
      </c>
      <c r="D1649" t="s">
        <v>10</v>
      </c>
      <c r="E1649" t="s">
        <v>26</v>
      </c>
      <c r="F1649" t="s">
        <v>15</v>
      </c>
      <c r="G1649" t="s">
        <v>320</v>
      </c>
      <c r="H1649">
        <v>3344</v>
      </c>
      <c r="I1649">
        <v>480</v>
      </c>
      <c r="J1649">
        <v>1605120</v>
      </c>
    </row>
    <row r="1650" spans="1:10" x14ac:dyDescent="0.25">
      <c r="A1650">
        <v>1653</v>
      </c>
      <c r="B1650" s="1">
        <v>40479</v>
      </c>
      <c r="C1650">
        <v>10</v>
      </c>
      <c r="D1650" t="s">
        <v>25</v>
      </c>
      <c r="E1650" t="s">
        <v>20</v>
      </c>
      <c r="F1650" t="s">
        <v>21</v>
      </c>
      <c r="G1650" t="s">
        <v>520</v>
      </c>
      <c r="H1650">
        <v>2749</v>
      </c>
      <c r="I1650">
        <v>432</v>
      </c>
      <c r="J1650">
        <v>1187568</v>
      </c>
    </row>
    <row r="1651" spans="1:10" x14ac:dyDescent="0.25">
      <c r="A1651">
        <v>1654</v>
      </c>
      <c r="B1651" s="1">
        <v>40261</v>
      </c>
      <c r="C1651">
        <v>3</v>
      </c>
      <c r="D1651" t="s">
        <v>19</v>
      </c>
      <c r="E1651" t="s">
        <v>11</v>
      </c>
      <c r="F1651" t="s">
        <v>12</v>
      </c>
      <c r="G1651" t="s">
        <v>260</v>
      </c>
      <c r="H1651">
        <v>295</v>
      </c>
      <c r="I1651">
        <v>213</v>
      </c>
      <c r="J1651">
        <v>62835</v>
      </c>
    </row>
    <row r="1652" spans="1:10" x14ac:dyDescent="0.25">
      <c r="A1652">
        <v>1655</v>
      </c>
      <c r="B1652" s="1">
        <v>40218</v>
      </c>
      <c r="C1652">
        <v>2</v>
      </c>
      <c r="D1652" t="s">
        <v>19</v>
      </c>
      <c r="E1652" t="s">
        <v>11</v>
      </c>
      <c r="F1652" t="s">
        <v>12</v>
      </c>
      <c r="G1652" t="s">
        <v>562</v>
      </c>
      <c r="H1652">
        <v>2934</v>
      </c>
      <c r="I1652">
        <v>112</v>
      </c>
      <c r="J1652">
        <v>328608</v>
      </c>
    </row>
    <row r="1653" spans="1:10" x14ac:dyDescent="0.25">
      <c r="A1653">
        <v>1656</v>
      </c>
      <c r="B1653" s="1">
        <v>40543</v>
      </c>
      <c r="C1653">
        <v>12</v>
      </c>
      <c r="D1653" t="s">
        <v>25</v>
      </c>
      <c r="E1653" t="s">
        <v>20</v>
      </c>
      <c r="F1653" t="s">
        <v>21</v>
      </c>
      <c r="G1653" t="s">
        <v>562</v>
      </c>
      <c r="H1653">
        <v>2734</v>
      </c>
      <c r="I1653">
        <v>146</v>
      </c>
      <c r="J1653">
        <v>399164</v>
      </c>
    </row>
    <row r="1654" spans="1:10" x14ac:dyDescent="0.25">
      <c r="A1654">
        <v>1657</v>
      </c>
      <c r="B1654" s="1">
        <v>40525</v>
      </c>
      <c r="C1654">
        <v>12</v>
      </c>
      <c r="D1654" t="s">
        <v>25</v>
      </c>
      <c r="E1654" t="s">
        <v>23</v>
      </c>
      <c r="F1654" t="s">
        <v>12</v>
      </c>
      <c r="G1654" t="s">
        <v>320</v>
      </c>
      <c r="H1654">
        <v>314</v>
      </c>
      <c r="I1654">
        <v>162</v>
      </c>
      <c r="J1654">
        <v>50868</v>
      </c>
    </row>
    <row r="1655" spans="1:10" x14ac:dyDescent="0.25">
      <c r="A1655">
        <v>1658</v>
      </c>
      <c r="B1655" s="1">
        <v>40378</v>
      </c>
      <c r="C1655">
        <v>7</v>
      </c>
      <c r="D1655" t="s">
        <v>10</v>
      </c>
      <c r="E1655" t="s">
        <v>20</v>
      </c>
      <c r="F1655" t="s">
        <v>21</v>
      </c>
      <c r="G1655" t="s">
        <v>320</v>
      </c>
      <c r="H1655">
        <v>1868</v>
      </c>
      <c r="I1655">
        <v>541</v>
      </c>
      <c r="J1655">
        <v>1010588</v>
      </c>
    </row>
    <row r="1656" spans="1:10" x14ac:dyDescent="0.25">
      <c r="A1656">
        <v>1659</v>
      </c>
      <c r="B1656" s="1">
        <v>40277</v>
      </c>
      <c r="C1656">
        <v>4</v>
      </c>
      <c r="D1656" t="s">
        <v>22</v>
      </c>
      <c r="E1656" t="s">
        <v>20</v>
      </c>
      <c r="F1656" t="s">
        <v>21</v>
      </c>
      <c r="G1656" t="s">
        <v>509</v>
      </c>
      <c r="H1656">
        <v>615</v>
      </c>
      <c r="I1656">
        <v>382</v>
      </c>
      <c r="J1656">
        <v>234930</v>
      </c>
    </row>
    <row r="1657" spans="1:10" x14ac:dyDescent="0.25">
      <c r="A1657">
        <v>1660</v>
      </c>
      <c r="B1657" s="1">
        <v>40196</v>
      </c>
      <c r="C1657">
        <v>1</v>
      </c>
      <c r="D1657" t="s">
        <v>19</v>
      </c>
      <c r="E1657" t="s">
        <v>20</v>
      </c>
      <c r="F1657" t="s">
        <v>21</v>
      </c>
      <c r="G1657" t="s">
        <v>593</v>
      </c>
      <c r="H1657">
        <v>1992</v>
      </c>
      <c r="I1657">
        <v>280</v>
      </c>
      <c r="J1657">
        <v>557760</v>
      </c>
    </row>
    <row r="1658" spans="1:10" x14ac:dyDescent="0.25">
      <c r="A1658">
        <v>1661</v>
      </c>
      <c r="B1658" s="1">
        <v>40398</v>
      </c>
      <c r="C1658">
        <v>8</v>
      </c>
      <c r="D1658" t="s">
        <v>10</v>
      </c>
      <c r="E1658" t="s">
        <v>14</v>
      </c>
      <c r="F1658" t="s">
        <v>15</v>
      </c>
      <c r="G1658" t="s">
        <v>593</v>
      </c>
      <c r="H1658">
        <v>269</v>
      </c>
      <c r="I1658">
        <v>258</v>
      </c>
      <c r="J1658">
        <v>69402</v>
      </c>
    </row>
    <row r="1659" spans="1:10" x14ac:dyDescent="0.25">
      <c r="A1659">
        <v>1662</v>
      </c>
      <c r="B1659" s="1">
        <v>40232</v>
      </c>
      <c r="C1659">
        <v>2</v>
      </c>
      <c r="D1659" t="s">
        <v>19</v>
      </c>
      <c r="E1659" t="s">
        <v>17</v>
      </c>
      <c r="F1659" t="s">
        <v>15</v>
      </c>
      <c r="G1659" t="s">
        <v>593</v>
      </c>
      <c r="H1659">
        <v>2536</v>
      </c>
      <c r="I1659">
        <v>81</v>
      </c>
      <c r="J1659">
        <v>205416</v>
      </c>
    </row>
    <row r="1660" spans="1:10" x14ac:dyDescent="0.25">
      <c r="A1660">
        <v>1663</v>
      </c>
      <c r="B1660" s="1">
        <v>40535</v>
      </c>
      <c r="C1660">
        <v>12</v>
      </c>
      <c r="D1660" t="s">
        <v>25</v>
      </c>
      <c r="E1660" t="s">
        <v>20</v>
      </c>
      <c r="F1660" t="s">
        <v>21</v>
      </c>
      <c r="G1660" t="s">
        <v>594</v>
      </c>
      <c r="H1660">
        <v>1435</v>
      </c>
      <c r="I1660">
        <v>167</v>
      </c>
      <c r="J1660">
        <v>239645</v>
      </c>
    </row>
    <row r="1661" spans="1:10" x14ac:dyDescent="0.25">
      <c r="A1661">
        <v>1664</v>
      </c>
      <c r="B1661" s="1">
        <v>40489</v>
      </c>
      <c r="C1661">
        <v>11</v>
      </c>
      <c r="D1661" t="s">
        <v>25</v>
      </c>
      <c r="E1661" t="s">
        <v>26</v>
      </c>
      <c r="F1661" t="s">
        <v>15</v>
      </c>
      <c r="G1661" t="s">
        <v>126</v>
      </c>
      <c r="H1661">
        <v>3334</v>
      </c>
      <c r="I1661">
        <v>886</v>
      </c>
      <c r="J1661">
        <v>2953924</v>
      </c>
    </row>
    <row r="1662" spans="1:10" x14ac:dyDescent="0.25">
      <c r="A1662">
        <v>1665</v>
      </c>
      <c r="B1662" s="1">
        <v>40250</v>
      </c>
      <c r="C1662">
        <v>3</v>
      </c>
      <c r="D1662" t="s">
        <v>19</v>
      </c>
      <c r="E1662" t="s">
        <v>26</v>
      </c>
      <c r="F1662" t="s">
        <v>15</v>
      </c>
      <c r="G1662" t="s">
        <v>60</v>
      </c>
      <c r="H1662">
        <v>3289</v>
      </c>
      <c r="I1662">
        <v>439</v>
      </c>
      <c r="J1662">
        <v>1443871</v>
      </c>
    </row>
    <row r="1663" spans="1:10" x14ac:dyDescent="0.25">
      <c r="A1663">
        <v>1666</v>
      </c>
      <c r="B1663" s="1">
        <v>40301</v>
      </c>
      <c r="C1663">
        <v>5</v>
      </c>
      <c r="D1663" t="s">
        <v>22</v>
      </c>
      <c r="E1663" t="s">
        <v>26</v>
      </c>
      <c r="F1663" t="s">
        <v>15</v>
      </c>
      <c r="G1663" t="s">
        <v>338</v>
      </c>
      <c r="H1663">
        <v>2336</v>
      </c>
      <c r="I1663">
        <v>361</v>
      </c>
      <c r="J1663">
        <v>843296</v>
      </c>
    </row>
    <row r="1664" spans="1:10" x14ac:dyDescent="0.25">
      <c r="A1664">
        <v>1667</v>
      </c>
      <c r="B1664" s="1">
        <v>40405</v>
      </c>
      <c r="C1664">
        <v>8</v>
      </c>
      <c r="D1664" t="s">
        <v>10</v>
      </c>
      <c r="E1664" t="s">
        <v>20</v>
      </c>
      <c r="F1664" t="s">
        <v>21</v>
      </c>
      <c r="G1664" t="s">
        <v>131</v>
      </c>
      <c r="H1664">
        <v>3458</v>
      </c>
      <c r="I1664">
        <v>88</v>
      </c>
      <c r="J1664">
        <v>304304</v>
      </c>
    </row>
    <row r="1665" spans="1:10" x14ac:dyDescent="0.25">
      <c r="A1665">
        <v>1668</v>
      </c>
      <c r="B1665" s="1">
        <v>40193</v>
      </c>
      <c r="C1665">
        <v>1</v>
      </c>
      <c r="D1665" t="s">
        <v>19</v>
      </c>
      <c r="E1665" t="s">
        <v>11</v>
      </c>
      <c r="F1665" t="s">
        <v>12</v>
      </c>
      <c r="G1665" t="s">
        <v>345</v>
      </c>
      <c r="H1665">
        <v>3955</v>
      </c>
      <c r="I1665">
        <v>169</v>
      </c>
      <c r="J1665">
        <v>668395</v>
      </c>
    </row>
    <row r="1666" spans="1:10" x14ac:dyDescent="0.25">
      <c r="A1666">
        <v>1669</v>
      </c>
      <c r="B1666" s="1">
        <v>40388</v>
      </c>
      <c r="C1666">
        <v>7</v>
      </c>
      <c r="D1666" t="s">
        <v>10</v>
      </c>
      <c r="E1666" t="s">
        <v>11</v>
      </c>
      <c r="F1666" t="s">
        <v>12</v>
      </c>
      <c r="G1666" t="s">
        <v>249</v>
      </c>
      <c r="H1666">
        <v>1870</v>
      </c>
      <c r="I1666">
        <v>531</v>
      </c>
      <c r="J1666">
        <v>992970</v>
      </c>
    </row>
    <row r="1667" spans="1:10" x14ac:dyDescent="0.25">
      <c r="A1667">
        <v>1670</v>
      </c>
      <c r="B1667" s="1">
        <v>40374</v>
      </c>
      <c r="C1667">
        <v>7</v>
      </c>
      <c r="D1667" t="s">
        <v>10</v>
      </c>
      <c r="E1667" t="s">
        <v>20</v>
      </c>
      <c r="F1667" t="s">
        <v>21</v>
      </c>
      <c r="G1667" t="s">
        <v>103</v>
      </c>
      <c r="H1667">
        <v>3470</v>
      </c>
      <c r="I1667">
        <v>34</v>
      </c>
      <c r="J1667">
        <v>117980</v>
      </c>
    </row>
    <row r="1668" spans="1:10" x14ac:dyDescent="0.25">
      <c r="A1668">
        <v>1671</v>
      </c>
      <c r="B1668" s="1">
        <v>40216</v>
      </c>
      <c r="C1668">
        <v>2</v>
      </c>
      <c r="D1668" t="s">
        <v>19</v>
      </c>
      <c r="E1668" t="s">
        <v>14</v>
      </c>
      <c r="F1668" t="s">
        <v>15</v>
      </c>
      <c r="G1668" t="s">
        <v>103</v>
      </c>
      <c r="H1668">
        <v>2322</v>
      </c>
      <c r="I1668">
        <v>620</v>
      </c>
      <c r="J1668">
        <v>1439640</v>
      </c>
    </row>
    <row r="1669" spans="1:10" x14ac:dyDescent="0.25">
      <c r="A1669">
        <v>1672</v>
      </c>
      <c r="B1669" s="1">
        <v>40541</v>
      </c>
      <c r="C1669">
        <v>12</v>
      </c>
      <c r="D1669" t="s">
        <v>25</v>
      </c>
      <c r="E1669" t="s">
        <v>26</v>
      </c>
      <c r="F1669" t="s">
        <v>15</v>
      </c>
      <c r="G1669" t="s">
        <v>103</v>
      </c>
      <c r="H1669">
        <v>2988</v>
      </c>
      <c r="I1669">
        <v>874</v>
      </c>
      <c r="J1669">
        <v>2611512</v>
      </c>
    </row>
    <row r="1670" spans="1:10" x14ac:dyDescent="0.25">
      <c r="A1670">
        <v>1673</v>
      </c>
      <c r="B1670" s="1">
        <v>40346</v>
      </c>
      <c r="C1670">
        <v>6</v>
      </c>
      <c r="D1670" t="s">
        <v>22</v>
      </c>
      <c r="E1670" t="s">
        <v>20</v>
      </c>
      <c r="F1670" t="s">
        <v>21</v>
      </c>
      <c r="G1670" t="s">
        <v>103</v>
      </c>
      <c r="H1670">
        <v>3717</v>
      </c>
      <c r="I1670">
        <v>651</v>
      </c>
      <c r="J1670">
        <v>2419767</v>
      </c>
    </row>
    <row r="1671" spans="1:10" x14ac:dyDescent="0.25">
      <c r="A1671">
        <v>1674</v>
      </c>
      <c r="B1671" s="1">
        <v>40522</v>
      </c>
      <c r="C1671">
        <v>12</v>
      </c>
      <c r="D1671" t="s">
        <v>25</v>
      </c>
      <c r="E1671" t="s">
        <v>11</v>
      </c>
      <c r="F1671" t="s">
        <v>12</v>
      </c>
      <c r="G1671" t="s">
        <v>103</v>
      </c>
      <c r="H1671">
        <v>2980</v>
      </c>
      <c r="I1671">
        <v>683</v>
      </c>
      <c r="J1671">
        <v>2035340</v>
      </c>
    </row>
    <row r="1672" spans="1:10" x14ac:dyDescent="0.25">
      <c r="A1672">
        <v>1675</v>
      </c>
      <c r="B1672" s="1">
        <v>40419</v>
      </c>
      <c r="C1672">
        <v>8</v>
      </c>
      <c r="D1672" t="s">
        <v>10</v>
      </c>
      <c r="E1672" t="s">
        <v>20</v>
      </c>
      <c r="F1672" t="s">
        <v>21</v>
      </c>
      <c r="G1672" t="s">
        <v>387</v>
      </c>
      <c r="H1672">
        <v>161</v>
      </c>
      <c r="I1672">
        <v>658</v>
      </c>
      <c r="J1672">
        <v>105938</v>
      </c>
    </row>
    <row r="1673" spans="1:10" x14ac:dyDescent="0.25">
      <c r="A1673">
        <v>1676</v>
      </c>
      <c r="B1673" s="1">
        <v>40527</v>
      </c>
      <c r="C1673">
        <v>12</v>
      </c>
      <c r="D1673" t="s">
        <v>25</v>
      </c>
      <c r="E1673" t="s">
        <v>11</v>
      </c>
      <c r="F1673" t="s">
        <v>12</v>
      </c>
      <c r="G1673" t="s">
        <v>387</v>
      </c>
      <c r="H1673">
        <v>1221</v>
      </c>
      <c r="I1673">
        <v>650</v>
      </c>
      <c r="J1673">
        <v>793650</v>
      </c>
    </row>
    <row r="1674" spans="1:10" x14ac:dyDescent="0.25">
      <c r="A1674">
        <v>1677</v>
      </c>
      <c r="B1674" s="1">
        <v>40438</v>
      </c>
      <c r="C1674">
        <v>9</v>
      </c>
      <c r="D1674" t="s">
        <v>10</v>
      </c>
      <c r="E1674" t="s">
        <v>23</v>
      </c>
      <c r="F1674" t="s">
        <v>12</v>
      </c>
      <c r="G1674" t="s">
        <v>143</v>
      </c>
      <c r="H1674">
        <v>1746</v>
      </c>
      <c r="I1674">
        <v>433</v>
      </c>
      <c r="J1674">
        <v>756018</v>
      </c>
    </row>
    <row r="1675" spans="1:10" x14ac:dyDescent="0.25">
      <c r="A1675">
        <v>1678</v>
      </c>
      <c r="B1675" s="1">
        <v>40240</v>
      </c>
      <c r="C1675">
        <v>3</v>
      </c>
      <c r="D1675" t="s">
        <v>19</v>
      </c>
      <c r="E1675" t="s">
        <v>23</v>
      </c>
      <c r="F1675" t="s">
        <v>12</v>
      </c>
      <c r="G1675" t="s">
        <v>143</v>
      </c>
      <c r="H1675">
        <v>1003</v>
      </c>
      <c r="I1675">
        <v>21</v>
      </c>
      <c r="J1675">
        <v>21063</v>
      </c>
    </row>
    <row r="1676" spans="1:10" x14ac:dyDescent="0.25">
      <c r="A1676">
        <v>1679</v>
      </c>
      <c r="B1676" s="1">
        <v>40482</v>
      </c>
      <c r="C1676">
        <v>10</v>
      </c>
      <c r="D1676" t="s">
        <v>25</v>
      </c>
      <c r="E1676" t="s">
        <v>26</v>
      </c>
      <c r="F1676" t="s">
        <v>15</v>
      </c>
      <c r="G1676" t="s">
        <v>595</v>
      </c>
      <c r="H1676">
        <v>972</v>
      </c>
      <c r="I1676">
        <v>465</v>
      </c>
      <c r="J1676">
        <v>451980</v>
      </c>
    </row>
    <row r="1677" spans="1:10" x14ac:dyDescent="0.25">
      <c r="A1677">
        <v>1680</v>
      </c>
      <c r="B1677" s="1">
        <v>40190</v>
      </c>
      <c r="C1677">
        <v>1</v>
      </c>
      <c r="D1677" t="s">
        <v>19</v>
      </c>
      <c r="E1677" t="s">
        <v>20</v>
      </c>
      <c r="F1677" t="s">
        <v>21</v>
      </c>
      <c r="G1677" t="s">
        <v>595</v>
      </c>
      <c r="H1677">
        <v>2657</v>
      </c>
      <c r="I1677">
        <v>398</v>
      </c>
      <c r="J1677">
        <v>1057486</v>
      </c>
    </row>
    <row r="1678" spans="1:10" x14ac:dyDescent="0.25">
      <c r="A1678">
        <v>1681</v>
      </c>
      <c r="B1678" s="1">
        <v>40217</v>
      </c>
      <c r="C1678">
        <v>2</v>
      </c>
      <c r="D1678" t="s">
        <v>19</v>
      </c>
      <c r="E1678" t="s">
        <v>14</v>
      </c>
      <c r="F1678" t="s">
        <v>15</v>
      </c>
      <c r="G1678" t="s">
        <v>56</v>
      </c>
      <c r="H1678">
        <v>1183</v>
      </c>
      <c r="I1678">
        <v>526</v>
      </c>
      <c r="J1678">
        <v>622258</v>
      </c>
    </row>
    <row r="1679" spans="1:10" x14ac:dyDescent="0.25">
      <c r="A1679">
        <v>1682</v>
      </c>
      <c r="B1679" s="1">
        <v>40274</v>
      </c>
      <c r="C1679">
        <v>4</v>
      </c>
      <c r="D1679" t="s">
        <v>22</v>
      </c>
      <c r="E1679" t="s">
        <v>23</v>
      </c>
      <c r="F1679" t="s">
        <v>12</v>
      </c>
      <c r="G1679" t="s">
        <v>596</v>
      </c>
      <c r="H1679">
        <v>2186</v>
      </c>
      <c r="I1679">
        <v>268</v>
      </c>
      <c r="J1679">
        <v>585848</v>
      </c>
    </row>
    <row r="1680" spans="1:10" x14ac:dyDescent="0.25">
      <c r="A1680">
        <v>1683</v>
      </c>
      <c r="B1680" s="1">
        <v>40413</v>
      </c>
      <c r="C1680">
        <v>8</v>
      </c>
      <c r="D1680" t="s">
        <v>10</v>
      </c>
      <c r="E1680" t="s">
        <v>26</v>
      </c>
      <c r="F1680" t="s">
        <v>15</v>
      </c>
      <c r="G1680" t="s">
        <v>596</v>
      </c>
      <c r="H1680">
        <v>3527</v>
      </c>
      <c r="I1680">
        <v>501</v>
      </c>
      <c r="J1680">
        <v>1767027</v>
      </c>
    </row>
    <row r="1681" spans="1:10" x14ac:dyDescent="0.25">
      <c r="A1681">
        <v>1684</v>
      </c>
      <c r="B1681" s="1">
        <v>40236</v>
      </c>
      <c r="C1681">
        <v>2</v>
      </c>
      <c r="D1681" t="s">
        <v>19</v>
      </c>
      <c r="E1681" t="s">
        <v>17</v>
      </c>
      <c r="F1681" t="s">
        <v>15</v>
      </c>
      <c r="G1681" t="s">
        <v>467</v>
      </c>
      <c r="H1681">
        <v>3214</v>
      </c>
      <c r="I1681">
        <v>333</v>
      </c>
      <c r="J1681">
        <v>1070262</v>
      </c>
    </row>
    <row r="1682" spans="1:10" x14ac:dyDescent="0.25">
      <c r="A1682">
        <v>1685</v>
      </c>
      <c r="B1682" s="1">
        <v>40469</v>
      </c>
      <c r="C1682">
        <v>10</v>
      </c>
      <c r="D1682" t="s">
        <v>25</v>
      </c>
      <c r="E1682" t="s">
        <v>26</v>
      </c>
      <c r="F1682" t="s">
        <v>15</v>
      </c>
      <c r="G1682" t="s">
        <v>467</v>
      </c>
      <c r="H1682">
        <v>1241</v>
      </c>
      <c r="I1682">
        <v>302</v>
      </c>
      <c r="J1682">
        <v>374782</v>
      </c>
    </row>
    <row r="1683" spans="1:10" x14ac:dyDescent="0.25">
      <c r="A1683">
        <v>1686</v>
      </c>
      <c r="B1683" s="1">
        <v>40226</v>
      </c>
      <c r="C1683">
        <v>2</v>
      </c>
      <c r="D1683" t="s">
        <v>19</v>
      </c>
      <c r="E1683" t="s">
        <v>11</v>
      </c>
      <c r="F1683" t="s">
        <v>12</v>
      </c>
      <c r="G1683" t="s">
        <v>467</v>
      </c>
      <c r="H1683">
        <v>2104</v>
      </c>
      <c r="I1683">
        <v>681</v>
      </c>
      <c r="J1683">
        <v>1432824</v>
      </c>
    </row>
    <row r="1684" spans="1:10" x14ac:dyDescent="0.25">
      <c r="A1684">
        <v>1687</v>
      </c>
      <c r="B1684" s="1">
        <v>40498</v>
      </c>
      <c r="C1684">
        <v>11</v>
      </c>
      <c r="D1684" t="s">
        <v>25</v>
      </c>
      <c r="E1684" t="s">
        <v>23</v>
      </c>
      <c r="F1684" t="s">
        <v>12</v>
      </c>
      <c r="G1684" t="s">
        <v>263</v>
      </c>
      <c r="H1684">
        <v>1568</v>
      </c>
      <c r="I1684">
        <v>411</v>
      </c>
      <c r="J1684">
        <v>644448</v>
      </c>
    </row>
    <row r="1685" spans="1:10" x14ac:dyDescent="0.25">
      <c r="A1685">
        <v>1688</v>
      </c>
      <c r="B1685" s="1">
        <v>40271</v>
      </c>
      <c r="C1685">
        <v>4</v>
      </c>
      <c r="D1685" t="s">
        <v>22</v>
      </c>
      <c r="E1685" t="s">
        <v>20</v>
      </c>
      <c r="F1685" t="s">
        <v>21</v>
      </c>
      <c r="G1685" t="s">
        <v>264</v>
      </c>
      <c r="H1685">
        <v>1374</v>
      </c>
      <c r="I1685">
        <v>767</v>
      </c>
      <c r="J1685">
        <v>1053858</v>
      </c>
    </row>
    <row r="1686" spans="1:10" x14ac:dyDescent="0.25">
      <c r="A1686">
        <v>1689</v>
      </c>
      <c r="B1686" s="1">
        <v>40393</v>
      </c>
      <c r="C1686">
        <v>8</v>
      </c>
      <c r="D1686" t="s">
        <v>10</v>
      </c>
      <c r="E1686" t="s">
        <v>14</v>
      </c>
      <c r="F1686" t="s">
        <v>15</v>
      </c>
      <c r="G1686" t="s">
        <v>264</v>
      </c>
      <c r="H1686">
        <v>2490</v>
      </c>
      <c r="I1686">
        <v>380</v>
      </c>
      <c r="J1686">
        <v>946200</v>
      </c>
    </row>
    <row r="1687" spans="1:10" x14ac:dyDescent="0.25">
      <c r="A1687">
        <v>1690</v>
      </c>
      <c r="B1687" s="1">
        <v>40247</v>
      </c>
      <c r="C1687">
        <v>3</v>
      </c>
      <c r="D1687" t="s">
        <v>19</v>
      </c>
      <c r="E1687" t="s">
        <v>23</v>
      </c>
      <c r="F1687" t="s">
        <v>12</v>
      </c>
      <c r="G1687" t="s">
        <v>148</v>
      </c>
      <c r="H1687">
        <v>2598</v>
      </c>
      <c r="I1687">
        <v>432</v>
      </c>
      <c r="J1687">
        <v>1122336</v>
      </c>
    </row>
    <row r="1688" spans="1:10" x14ac:dyDescent="0.25">
      <c r="A1688">
        <v>1691</v>
      </c>
      <c r="B1688" s="1">
        <v>40427</v>
      </c>
      <c r="C1688">
        <v>9</v>
      </c>
      <c r="D1688" t="s">
        <v>10</v>
      </c>
      <c r="E1688" t="s">
        <v>14</v>
      </c>
      <c r="F1688" t="s">
        <v>15</v>
      </c>
      <c r="G1688" t="s">
        <v>148</v>
      </c>
      <c r="H1688">
        <v>3239</v>
      </c>
      <c r="I1688">
        <v>53</v>
      </c>
      <c r="J1688">
        <v>171667</v>
      </c>
    </row>
    <row r="1689" spans="1:10" x14ac:dyDescent="0.25">
      <c r="A1689">
        <v>1692</v>
      </c>
      <c r="B1689" s="1">
        <v>40286</v>
      </c>
      <c r="C1689">
        <v>4</v>
      </c>
      <c r="D1689" t="s">
        <v>22</v>
      </c>
      <c r="E1689" t="s">
        <v>23</v>
      </c>
      <c r="F1689" t="s">
        <v>12</v>
      </c>
      <c r="G1689" t="s">
        <v>181</v>
      </c>
      <c r="H1689">
        <v>1978</v>
      </c>
      <c r="I1689">
        <v>332</v>
      </c>
      <c r="J1689">
        <v>656696</v>
      </c>
    </row>
    <row r="1690" spans="1:10" x14ac:dyDescent="0.25">
      <c r="A1690">
        <v>1693</v>
      </c>
      <c r="B1690" s="1">
        <v>40360</v>
      </c>
      <c r="C1690">
        <v>7</v>
      </c>
      <c r="D1690" t="s">
        <v>10</v>
      </c>
      <c r="E1690" t="s">
        <v>20</v>
      </c>
      <c r="F1690" t="s">
        <v>21</v>
      </c>
      <c r="G1690" t="s">
        <v>181</v>
      </c>
      <c r="H1690">
        <v>3298</v>
      </c>
      <c r="I1690">
        <v>867</v>
      </c>
      <c r="J1690">
        <v>2859366</v>
      </c>
    </row>
    <row r="1691" spans="1:10" x14ac:dyDescent="0.25">
      <c r="A1691">
        <v>1694</v>
      </c>
      <c r="B1691" s="1">
        <v>40369</v>
      </c>
      <c r="C1691">
        <v>7</v>
      </c>
      <c r="D1691" t="s">
        <v>10</v>
      </c>
      <c r="E1691" t="s">
        <v>17</v>
      </c>
      <c r="F1691" t="s">
        <v>15</v>
      </c>
      <c r="G1691" t="s">
        <v>597</v>
      </c>
      <c r="H1691">
        <v>2094</v>
      </c>
      <c r="I1691">
        <v>809</v>
      </c>
      <c r="J1691">
        <v>1694046</v>
      </c>
    </row>
    <row r="1692" spans="1:10" x14ac:dyDescent="0.25">
      <c r="A1692">
        <v>1695</v>
      </c>
      <c r="B1692" s="1">
        <v>40385</v>
      </c>
      <c r="C1692">
        <v>7</v>
      </c>
      <c r="D1692" t="s">
        <v>10</v>
      </c>
      <c r="E1692" t="s">
        <v>20</v>
      </c>
      <c r="F1692" t="s">
        <v>21</v>
      </c>
      <c r="G1692" t="s">
        <v>597</v>
      </c>
      <c r="H1692">
        <v>1836</v>
      </c>
      <c r="I1692">
        <v>339</v>
      </c>
      <c r="J1692">
        <v>622404</v>
      </c>
    </row>
    <row r="1693" spans="1:10" x14ac:dyDescent="0.25">
      <c r="A1693">
        <v>1696</v>
      </c>
      <c r="B1693" s="1">
        <v>40197</v>
      </c>
      <c r="C1693">
        <v>1</v>
      </c>
      <c r="D1693" t="s">
        <v>19</v>
      </c>
      <c r="E1693" t="s">
        <v>14</v>
      </c>
      <c r="F1693" t="s">
        <v>15</v>
      </c>
      <c r="G1693" t="s">
        <v>181</v>
      </c>
      <c r="H1693">
        <v>2786</v>
      </c>
      <c r="I1693">
        <v>565</v>
      </c>
      <c r="J1693">
        <v>1574090</v>
      </c>
    </row>
    <row r="1694" spans="1:10" x14ac:dyDescent="0.25">
      <c r="A1694">
        <v>1697</v>
      </c>
      <c r="B1694" s="1">
        <v>40314</v>
      </c>
      <c r="C1694">
        <v>5</v>
      </c>
      <c r="D1694" t="s">
        <v>22</v>
      </c>
      <c r="E1694" t="s">
        <v>20</v>
      </c>
      <c r="F1694" t="s">
        <v>21</v>
      </c>
      <c r="G1694" t="s">
        <v>124</v>
      </c>
      <c r="H1694">
        <v>374</v>
      </c>
      <c r="I1694">
        <v>547</v>
      </c>
      <c r="J1694">
        <v>204578</v>
      </c>
    </row>
    <row r="1695" spans="1:10" x14ac:dyDescent="0.25">
      <c r="A1695">
        <v>1698</v>
      </c>
      <c r="B1695" s="1">
        <v>40224</v>
      </c>
      <c r="C1695">
        <v>2</v>
      </c>
      <c r="D1695" t="s">
        <v>19</v>
      </c>
      <c r="E1695" t="s">
        <v>20</v>
      </c>
      <c r="F1695" t="s">
        <v>21</v>
      </c>
      <c r="G1695" t="s">
        <v>124</v>
      </c>
      <c r="H1695">
        <v>3708</v>
      </c>
      <c r="I1695">
        <v>70</v>
      </c>
      <c r="J1695">
        <v>259560</v>
      </c>
    </row>
    <row r="1696" spans="1:10" x14ac:dyDescent="0.25">
      <c r="A1696">
        <v>1699</v>
      </c>
      <c r="B1696" s="1">
        <v>40361</v>
      </c>
      <c r="C1696">
        <v>7</v>
      </c>
      <c r="D1696" t="s">
        <v>10</v>
      </c>
      <c r="E1696" t="s">
        <v>20</v>
      </c>
      <c r="F1696" t="s">
        <v>21</v>
      </c>
      <c r="G1696" t="s">
        <v>124</v>
      </c>
      <c r="H1696">
        <v>2783</v>
      </c>
      <c r="I1696">
        <v>877</v>
      </c>
      <c r="J1696">
        <v>2440691</v>
      </c>
    </row>
    <row r="1697" spans="1:10" x14ac:dyDescent="0.25">
      <c r="A1697">
        <v>1700</v>
      </c>
      <c r="B1697" s="1">
        <v>40232</v>
      </c>
      <c r="C1697">
        <v>2</v>
      </c>
      <c r="D1697" t="s">
        <v>19</v>
      </c>
      <c r="E1697" t="s">
        <v>11</v>
      </c>
      <c r="F1697" t="s">
        <v>12</v>
      </c>
      <c r="G1697" t="s">
        <v>124</v>
      </c>
      <c r="H1697">
        <v>1260</v>
      </c>
      <c r="I1697">
        <v>594</v>
      </c>
      <c r="J1697">
        <v>748440</v>
      </c>
    </row>
    <row r="1698" spans="1:10" x14ac:dyDescent="0.25">
      <c r="A1698">
        <v>1701</v>
      </c>
      <c r="B1698" s="1">
        <v>40181</v>
      </c>
      <c r="C1698">
        <v>1</v>
      </c>
      <c r="D1698" t="s">
        <v>19</v>
      </c>
      <c r="E1698" t="s">
        <v>20</v>
      </c>
      <c r="F1698" t="s">
        <v>21</v>
      </c>
      <c r="G1698" t="s">
        <v>131</v>
      </c>
      <c r="H1698">
        <v>162</v>
      </c>
      <c r="I1698">
        <v>866</v>
      </c>
      <c r="J1698">
        <v>140292</v>
      </c>
    </row>
    <row r="1699" spans="1:10" x14ac:dyDescent="0.25">
      <c r="A1699">
        <v>1702</v>
      </c>
      <c r="B1699" s="1">
        <v>40329</v>
      </c>
      <c r="C1699">
        <v>5</v>
      </c>
      <c r="D1699" t="s">
        <v>22</v>
      </c>
      <c r="E1699" t="s">
        <v>26</v>
      </c>
      <c r="F1699" t="s">
        <v>15</v>
      </c>
      <c r="G1699" t="s">
        <v>131</v>
      </c>
      <c r="H1699">
        <v>3650</v>
      </c>
      <c r="I1699">
        <v>201</v>
      </c>
      <c r="J1699">
        <v>733650</v>
      </c>
    </row>
    <row r="1700" spans="1:10" x14ac:dyDescent="0.25">
      <c r="A1700">
        <v>1703</v>
      </c>
      <c r="B1700" s="1">
        <v>40256</v>
      </c>
      <c r="C1700">
        <v>3</v>
      </c>
      <c r="D1700" t="s">
        <v>19</v>
      </c>
      <c r="E1700" t="s">
        <v>11</v>
      </c>
      <c r="F1700" t="s">
        <v>12</v>
      </c>
      <c r="G1700" t="s">
        <v>151</v>
      </c>
      <c r="H1700">
        <v>2736</v>
      </c>
      <c r="I1700">
        <v>639</v>
      </c>
      <c r="J1700">
        <v>1748304</v>
      </c>
    </row>
    <row r="1701" spans="1:10" x14ac:dyDescent="0.25">
      <c r="A1701">
        <v>1704</v>
      </c>
      <c r="B1701" s="1">
        <v>40269</v>
      </c>
      <c r="C1701">
        <v>4</v>
      </c>
      <c r="D1701" t="s">
        <v>22</v>
      </c>
      <c r="E1701" t="s">
        <v>20</v>
      </c>
      <c r="F1701" t="s">
        <v>21</v>
      </c>
      <c r="G1701" t="s">
        <v>151</v>
      </c>
      <c r="H1701">
        <v>2429</v>
      </c>
      <c r="I1701">
        <v>612</v>
      </c>
      <c r="J1701">
        <v>1486548</v>
      </c>
    </row>
    <row r="1702" spans="1:10" x14ac:dyDescent="0.25">
      <c r="A1702">
        <v>1705</v>
      </c>
      <c r="B1702" s="1">
        <v>40496</v>
      </c>
      <c r="C1702">
        <v>11</v>
      </c>
      <c r="D1702" t="s">
        <v>25</v>
      </c>
      <c r="E1702" t="s">
        <v>20</v>
      </c>
      <c r="F1702" t="s">
        <v>21</v>
      </c>
      <c r="G1702" t="s">
        <v>151</v>
      </c>
      <c r="H1702">
        <v>1059</v>
      </c>
      <c r="I1702">
        <v>701</v>
      </c>
      <c r="J1702">
        <v>742359</v>
      </c>
    </row>
    <row r="1703" spans="1:10" x14ac:dyDescent="0.25">
      <c r="A1703">
        <v>1706</v>
      </c>
      <c r="B1703" s="1">
        <v>40231</v>
      </c>
      <c r="C1703">
        <v>2</v>
      </c>
      <c r="D1703" t="s">
        <v>19</v>
      </c>
      <c r="E1703" t="s">
        <v>17</v>
      </c>
      <c r="F1703" t="s">
        <v>15</v>
      </c>
      <c r="G1703" t="s">
        <v>151</v>
      </c>
      <c r="H1703">
        <v>3721</v>
      </c>
      <c r="I1703">
        <v>830</v>
      </c>
      <c r="J1703">
        <v>3088430</v>
      </c>
    </row>
    <row r="1704" spans="1:10" x14ac:dyDescent="0.25">
      <c r="A1704">
        <v>1707</v>
      </c>
      <c r="B1704" s="1">
        <v>40320</v>
      </c>
      <c r="C1704">
        <v>5</v>
      </c>
      <c r="D1704" t="s">
        <v>22</v>
      </c>
      <c r="E1704" t="s">
        <v>23</v>
      </c>
      <c r="F1704" t="s">
        <v>12</v>
      </c>
      <c r="G1704" t="s">
        <v>151</v>
      </c>
      <c r="H1704">
        <v>3909</v>
      </c>
      <c r="I1704">
        <v>273</v>
      </c>
      <c r="J1704">
        <v>1067157</v>
      </c>
    </row>
    <row r="1705" spans="1:10" x14ac:dyDescent="0.25">
      <c r="A1705">
        <v>1708</v>
      </c>
      <c r="B1705" s="1">
        <v>40472</v>
      </c>
      <c r="C1705">
        <v>10</v>
      </c>
      <c r="D1705" t="s">
        <v>25</v>
      </c>
      <c r="E1705" t="s">
        <v>11</v>
      </c>
      <c r="F1705" t="s">
        <v>15</v>
      </c>
      <c r="G1705" t="s">
        <v>510</v>
      </c>
      <c r="H1705">
        <v>1111</v>
      </c>
      <c r="I1705">
        <v>589</v>
      </c>
      <c r="J1705">
        <v>654379</v>
      </c>
    </row>
    <row r="1706" spans="1:10" x14ac:dyDescent="0.25">
      <c r="A1706">
        <v>1709</v>
      </c>
      <c r="B1706" s="1">
        <v>40357</v>
      </c>
      <c r="C1706">
        <v>6</v>
      </c>
      <c r="D1706" t="s">
        <v>22</v>
      </c>
      <c r="E1706" t="s">
        <v>20</v>
      </c>
      <c r="F1706" t="s">
        <v>21</v>
      </c>
      <c r="G1706" t="s">
        <v>598</v>
      </c>
      <c r="H1706">
        <v>1086</v>
      </c>
      <c r="I1706">
        <v>387</v>
      </c>
      <c r="J1706">
        <v>420282</v>
      </c>
    </row>
    <row r="1707" spans="1:10" x14ac:dyDescent="0.25">
      <c r="A1707">
        <v>1710</v>
      </c>
      <c r="B1707" s="1">
        <v>40516</v>
      </c>
      <c r="C1707">
        <v>12</v>
      </c>
      <c r="D1707" t="s">
        <v>25</v>
      </c>
      <c r="E1707" t="s">
        <v>20</v>
      </c>
      <c r="F1707" t="s">
        <v>21</v>
      </c>
      <c r="G1707" t="s">
        <v>584</v>
      </c>
      <c r="H1707">
        <v>703</v>
      </c>
      <c r="I1707">
        <v>878</v>
      </c>
      <c r="J1707">
        <v>617234</v>
      </c>
    </row>
    <row r="1708" spans="1:10" x14ac:dyDescent="0.25">
      <c r="A1708">
        <v>1711</v>
      </c>
      <c r="B1708" s="1">
        <v>40347</v>
      </c>
      <c r="C1708">
        <v>6</v>
      </c>
      <c r="D1708" t="s">
        <v>22</v>
      </c>
      <c r="E1708" t="s">
        <v>11</v>
      </c>
      <c r="F1708" t="s">
        <v>12</v>
      </c>
      <c r="G1708" t="s">
        <v>505</v>
      </c>
      <c r="H1708">
        <v>3055</v>
      </c>
      <c r="I1708">
        <v>374</v>
      </c>
      <c r="J1708">
        <v>1142570</v>
      </c>
    </row>
    <row r="1709" spans="1:10" x14ac:dyDescent="0.25">
      <c r="A1709">
        <v>1712</v>
      </c>
      <c r="B1709" s="1">
        <v>40221</v>
      </c>
      <c r="C1709">
        <v>2</v>
      </c>
      <c r="D1709" t="s">
        <v>19</v>
      </c>
      <c r="E1709" t="s">
        <v>11</v>
      </c>
      <c r="F1709" t="s">
        <v>12</v>
      </c>
      <c r="G1709" t="s">
        <v>88</v>
      </c>
      <c r="H1709">
        <v>1571</v>
      </c>
      <c r="I1709">
        <v>509</v>
      </c>
      <c r="J1709">
        <v>799639</v>
      </c>
    </row>
    <row r="1710" spans="1:10" x14ac:dyDescent="0.25">
      <c r="A1710">
        <v>1713</v>
      </c>
      <c r="B1710" s="1">
        <v>40368</v>
      </c>
      <c r="C1710">
        <v>7</v>
      </c>
      <c r="D1710" t="s">
        <v>10</v>
      </c>
      <c r="E1710" t="s">
        <v>14</v>
      </c>
      <c r="F1710" t="s">
        <v>15</v>
      </c>
      <c r="G1710" t="s">
        <v>65</v>
      </c>
      <c r="H1710">
        <v>288</v>
      </c>
      <c r="I1710">
        <v>394</v>
      </c>
      <c r="J1710">
        <v>113472</v>
      </c>
    </row>
    <row r="1711" spans="1:10" x14ac:dyDescent="0.25">
      <c r="A1711">
        <v>1714</v>
      </c>
      <c r="B1711" s="1">
        <v>40423</v>
      </c>
      <c r="C1711">
        <v>9</v>
      </c>
      <c r="D1711" t="s">
        <v>10</v>
      </c>
      <c r="E1711" t="s">
        <v>20</v>
      </c>
      <c r="F1711" t="s">
        <v>21</v>
      </c>
      <c r="G1711" t="s">
        <v>573</v>
      </c>
      <c r="H1711">
        <v>3931</v>
      </c>
      <c r="I1711">
        <v>421</v>
      </c>
      <c r="J1711">
        <v>1654951</v>
      </c>
    </row>
    <row r="1712" spans="1:10" x14ac:dyDescent="0.25">
      <c r="A1712">
        <v>1715</v>
      </c>
      <c r="B1712" s="1">
        <v>40313</v>
      </c>
      <c r="C1712">
        <v>5</v>
      </c>
      <c r="D1712" t="s">
        <v>22</v>
      </c>
      <c r="E1712" t="s">
        <v>11</v>
      </c>
      <c r="F1712" t="s">
        <v>15</v>
      </c>
      <c r="G1712" t="s">
        <v>292</v>
      </c>
      <c r="H1712">
        <v>2801</v>
      </c>
      <c r="I1712">
        <v>652</v>
      </c>
      <c r="J1712">
        <v>1826252</v>
      </c>
    </row>
    <row r="1713" spans="1:10" x14ac:dyDescent="0.25">
      <c r="A1713">
        <v>1716</v>
      </c>
      <c r="B1713" s="1">
        <v>40533</v>
      </c>
      <c r="C1713">
        <v>12</v>
      </c>
      <c r="D1713" t="s">
        <v>25</v>
      </c>
      <c r="E1713" t="s">
        <v>11</v>
      </c>
      <c r="F1713" t="s">
        <v>12</v>
      </c>
      <c r="G1713" t="s">
        <v>292</v>
      </c>
      <c r="H1713">
        <v>364</v>
      </c>
      <c r="I1713">
        <v>206</v>
      </c>
      <c r="J1713">
        <v>74984</v>
      </c>
    </row>
    <row r="1714" spans="1:10" x14ac:dyDescent="0.25">
      <c r="A1714">
        <v>1717</v>
      </c>
      <c r="B1714" s="1">
        <v>40183</v>
      </c>
      <c r="C1714">
        <v>1</v>
      </c>
      <c r="D1714" t="s">
        <v>19</v>
      </c>
      <c r="E1714" t="s">
        <v>11</v>
      </c>
      <c r="F1714" t="s">
        <v>15</v>
      </c>
      <c r="G1714" t="s">
        <v>599</v>
      </c>
      <c r="H1714">
        <v>2676</v>
      </c>
      <c r="I1714">
        <v>140</v>
      </c>
      <c r="J1714">
        <v>374640</v>
      </c>
    </row>
    <row r="1715" spans="1:10" x14ac:dyDescent="0.25">
      <c r="A1715">
        <v>1718</v>
      </c>
      <c r="B1715" s="1">
        <v>40358</v>
      </c>
      <c r="C1715">
        <v>6</v>
      </c>
      <c r="D1715" t="s">
        <v>22</v>
      </c>
      <c r="E1715" t="s">
        <v>26</v>
      </c>
      <c r="F1715" t="s">
        <v>15</v>
      </c>
      <c r="G1715" t="s">
        <v>600</v>
      </c>
      <c r="H1715">
        <v>2166</v>
      </c>
      <c r="I1715">
        <v>159</v>
      </c>
      <c r="J1715">
        <v>344394</v>
      </c>
    </row>
    <row r="1716" spans="1:10" x14ac:dyDescent="0.25">
      <c r="A1716">
        <v>1719</v>
      </c>
      <c r="B1716" s="1">
        <v>40462</v>
      </c>
      <c r="C1716">
        <v>10</v>
      </c>
      <c r="D1716" t="s">
        <v>25</v>
      </c>
      <c r="E1716" t="s">
        <v>20</v>
      </c>
      <c r="F1716" t="s">
        <v>21</v>
      </c>
      <c r="G1716" t="s">
        <v>303</v>
      </c>
      <c r="H1716">
        <v>3395</v>
      </c>
      <c r="I1716">
        <v>602</v>
      </c>
      <c r="J1716">
        <v>2043790</v>
      </c>
    </row>
    <row r="1717" spans="1:10" x14ac:dyDescent="0.25">
      <c r="A1717">
        <v>1720</v>
      </c>
      <c r="B1717" s="1">
        <v>40526</v>
      </c>
      <c r="C1717">
        <v>12</v>
      </c>
      <c r="D1717" t="s">
        <v>25</v>
      </c>
      <c r="E1717" t="s">
        <v>20</v>
      </c>
      <c r="F1717" t="s">
        <v>21</v>
      </c>
      <c r="G1717" t="s">
        <v>303</v>
      </c>
      <c r="H1717">
        <v>1756</v>
      </c>
      <c r="I1717">
        <v>26</v>
      </c>
      <c r="J1717">
        <v>45656</v>
      </c>
    </row>
    <row r="1718" spans="1:10" x14ac:dyDescent="0.25">
      <c r="A1718">
        <v>1721</v>
      </c>
      <c r="B1718" s="1">
        <v>40515</v>
      </c>
      <c r="C1718">
        <v>12</v>
      </c>
      <c r="D1718" t="s">
        <v>25</v>
      </c>
      <c r="E1718" t="s">
        <v>23</v>
      </c>
      <c r="F1718" t="s">
        <v>12</v>
      </c>
      <c r="G1718" t="s">
        <v>303</v>
      </c>
      <c r="H1718">
        <v>2418</v>
      </c>
      <c r="I1718">
        <v>112</v>
      </c>
      <c r="J1718">
        <v>270816</v>
      </c>
    </row>
    <row r="1719" spans="1:10" x14ac:dyDescent="0.25">
      <c r="A1719">
        <v>1722</v>
      </c>
      <c r="B1719" s="1">
        <v>40332</v>
      </c>
      <c r="C1719">
        <v>6</v>
      </c>
      <c r="D1719" t="s">
        <v>22</v>
      </c>
      <c r="E1719" t="s">
        <v>23</v>
      </c>
      <c r="F1719" t="s">
        <v>12</v>
      </c>
      <c r="G1719" t="s">
        <v>257</v>
      </c>
      <c r="H1719">
        <v>1970</v>
      </c>
      <c r="I1719">
        <v>608</v>
      </c>
      <c r="J1719">
        <v>1197760</v>
      </c>
    </row>
    <row r="1720" spans="1:10" x14ac:dyDescent="0.25">
      <c r="A1720">
        <v>1723</v>
      </c>
      <c r="B1720" s="1">
        <v>40452</v>
      </c>
      <c r="C1720">
        <v>10</v>
      </c>
      <c r="D1720" t="s">
        <v>25</v>
      </c>
      <c r="E1720" t="s">
        <v>20</v>
      </c>
      <c r="F1720" t="s">
        <v>21</v>
      </c>
      <c r="G1720" t="s">
        <v>285</v>
      </c>
      <c r="H1720">
        <v>103</v>
      </c>
      <c r="I1720">
        <v>746</v>
      </c>
      <c r="J1720">
        <v>76838</v>
      </c>
    </row>
    <row r="1721" spans="1:10" x14ac:dyDescent="0.25">
      <c r="A1721">
        <v>1724</v>
      </c>
      <c r="B1721" s="1">
        <v>40218</v>
      </c>
      <c r="C1721">
        <v>2</v>
      </c>
      <c r="D1721" t="s">
        <v>19</v>
      </c>
      <c r="E1721" t="s">
        <v>26</v>
      </c>
      <c r="F1721" t="s">
        <v>15</v>
      </c>
      <c r="G1721" t="s">
        <v>285</v>
      </c>
      <c r="H1721">
        <v>2678</v>
      </c>
      <c r="I1721">
        <v>312</v>
      </c>
      <c r="J1721">
        <v>835536</v>
      </c>
    </row>
    <row r="1722" spans="1:10" x14ac:dyDescent="0.25">
      <c r="A1722">
        <v>1725</v>
      </c>
      <c r="B1722" s="1">
        <v>40209</v>
      </c>
      <c r="C1722">
        <v>1</v>
      </c>
      <c r="D1722" t="s">
        <v>19</v>
      </c>
      <c r="E1722" t="s">
        <v>11</v>
      </c>
      <c r="F1722" t="s">
        <v>15</v>
      </c>
      <c r="G1722" t="s">
        <v>601</v>
      </c>
      <c r="H1722">
        <v>3756</v>
      </c>
      <c r="I1722">
        <v>32</v>
      </c>
      <c r="J1722">
        <v>120192</v>
      </c>
    </row>
    <row r="1723" spans="1:10" x14ac:dyDescent="0.25">
      <c r="A1723">
        <v>1726</v>
      </c>
      <c r="B1723" s="1">
        <v>40541</v>
      </c>
      <c r="C1723">
        <v>12</v>
      </c>
      <c r="D1723" t="s">
        <v>25</v>
      </c>
      <c r="E1723" t="s">
        <v>23</v>
      </c>
      <c r="F1723" t="s">
        <v>12</v>
      </c>
      <c r="G1723" t="s">
        <v>132</v>
      </c>
      <c r="H1723">
        <v>192</v>
      </c>
      <c r="I1723">
        <v>222</v>
      </c>
      <c r="J1723">
        <v>42624</v>
      </c>
    </row>
    <row r="1724" spans="1:10" x14ac:dyDescent="0.25">
      <c r="A1724">
        <v>1727</v>
      </c>
      <c r="B1724" s="1">
        <v>40411</v>
      </c>
      <c r="C1724">
        <v>8</v>
      </c>
      <c r="D1724" t="s">
        <v>10</v>
      </c>
      <c r="E1724" t="s">
        <v>14</v>
      </c>
      <c r="F1724" t="s">
        <v>15</v>
      </c>
      <c r="G1724" t="s">
        <v>133</v>
      </c>
      <c r="H1724">
        <v>3184</v>
      </c>
      <c r="I1724">
        <v>52</v>
      </c>
      <c r="J1724">
        <v>165568</v>
      </c>
    </row>
    <row r="1725" spans="1:10" x14ac:dyDescent="0.25">
      <c r="A1725">
        <v>1728</v>
      </c>
      <c r="B1725" s="1">
        <v>40344</v>
      </c>
      <c r="C1725">
        <v>6</v>
      </c>
      <c r="D1725" t="s">
        <v>22</v>
      </c>
      <c r="E1725" t="s">
        <v>23</v>
      </c>
      <c r="F1725" t="s">
        <v>12</v>
      </c>
      <c r="G1725" t="s">
        <v>602</v>
      </c>
      <c r="H1725">
        <v>1735</v>
      </c>
      <c r="I1725">
        <v>411</v>
      </c>
      <c r="J1725">
        <v>713085</v>
      </c>
    </row>
    <row r="1726" spans="1:10" x14ac:dyDescent="0.25">
      <c r="A1726">
        <v>1729</v>
      </c>
      <c r="B1726" s="1">
        <v>40401</v>
      </c>
      <c r="C1726">
        <v>8</v>
      </c>
      <c r="D1726" t="s">
        <v>10</v>
      </c>
      <c r="E1726" t="s">
        <v>14</v>
      </c>
      <c r="F1726" t="s">
        <v>15</v>
      </c>
      <c r="G1726" t="s">
        <v>602</v>
      </c>
      <c r="H1726">
        <v>1059</v>
      </c>
      <c r="I1726">
        <v>738</v>
      </c>
      <c r="J1726">
        <v>781542</v>
      </c>
    </row>
    <row r="1727" spans="1:10" x14ac:dyDescent="0.25">
      <c r="A1727">
        <v>1730</v>
      </c>
      <c r="B1727" s="1">
        <v>40355</v>
      </c>
      <c r="C1727">
        <v>6</v>
      </c>
      <c r="D1727" t="s">
        <v>22</v>
      </c>
      <c r="E1727" t="s">
        <v>20</v>
      </c>
      <c r="F1727" t="s">
        <v>21</v>
      </c>
      <c r="G1727" t="s">
        <v>389</v>
      </c>
      <c r="H1727">
        <v>781</v>
      </c>
      <c r="I1727">
        <v>831</v>
      </c>
      <c r="J1727">
        <v>649011</v>
      </c>
    </row>
    <row r="1728" spans="1:10" x14ac:dyDescent="0.25">
      <c r="A1728">
        <v>1731</v>
      </c>
      <c r="B1728" s="1">
        <v>40272</v>
      </c>
      <c r="C1728">
        <v>4</v>
      </c>
      <c r="D1728" t="s">
        <v>22</v>
      </c>
      <c r="E1728" t="s">
        <v>26</v>
      </c>
      <c r="F1728" t="s">
        <v>15</v>
      </c>
      <c r="G1728" t="s">
        <v>389</v>
      </c>
      <c r="H1728">
        <v>1770</v>
      </c>
      <c r="I1728">
        <v>82</v>
      </c>
      <c r="J1728">
        <v>145140</v>
      </c>
    </row>
    <row r="1729" spans="1:10" x14ac:dyDescent="0.25">
      <c r="A1729">
        <v>1732</v>
      </c>
      <c r="B1729" s="1">
        <v>40288</v>
      </c>
      <c r="C1729">
        <v>4</v>
      </c>
      <c r="D1729" t="s">
        <v>22</v>
      </c>
      <c r="E1729" t="s">
        <v>20</v>
      </c>
      <c r="F1729" t="s">
        <v>21</v>
      </c>
      <c r="G1729" t="s">
        <v>603</v>
      </c>
      <c r="H1729">
        <v>1871</v>
      </c>
      <c r="I1729">
        <v>814</v>
      </c>
      <c r="J1729">
        <v>1522994</v>
      </c>
    </row>
    <row r="1730" spans="1:10" x14ac:dyDescent="0.25">
      <c r="A1730">
        <v>1733</v>
      </c>
      <c r="B1730" s="1">
        <v>40314</v>
      </c>
      <c r="C1730">
        <v>5</v>
      </c>
      <c r="D1730" t="s">
        <v>22</v>
      </c>
      <c r="E1730" t="s">
        <v>26</v>
      </c>
      <c r="F1730" t="s">
        <v>15</v>
      </c>
      <c r="G1730" t="s">
        <v>436</v>
      </c>
      <c r="H1730">
        <v>1386</v>
      </c>
      <c r="I1730">
        <v>813</v>
      </c>
      <c r="J1730">
        <v>1126818</v>
      </c>
    </row>
    <row r="1731" spans="1:10" x14ac:dyDescent="0.25">
      <c r="A1731">
        <v>1734</v>
      </c>
      <c r="B1731" s="1">
        <v>40306</v>
      </c>
      <c r="C1731">
        <v>5</v>
      </c>
      <c r="D1731" t="s">
        <v>22</v>
      </c>
      <c r="E1731" t="s">
        <v>23</v>
      </c>
      <c r="F1731" t="s">
        <v>12</v>
      </c>
      <c r="G1731" t="s">
        <v>101</v>
      </c>
      <c r="H1731">
        <v>2545</v>
      </c>
      <c r="I1731">
        <v>303</v>
      </c>
      <c r="J1731">
        <v>771135</v>
      </c>
    </row>
    <row r="1732" spans="1:10" x14ac:dyDescent="0.25">
      <c r="A1732">
        <v>1735</v>
      </c>
      <c r="B1732" s="1">
        <v>40217</v>
      </c>
      <c r="C1732">
        <v>2</v>
      </c>
      <c r="D1732" t="s">
        <v>19</v>
      </c>
      <c r="E1732" t="s">
        <v>26</v>
      </c>
      <c r="F1732" t="s">
        <v>15</v>
      </c>
      <c r="G1732" t="s">
        <v>101</v>
      </c>
      <c r="H1732">
        <v>3833</v>
      </c>
      <c r="I1732">
        <v>787</v>
      </c>
      <c r="J1732">
        <v>3016571</v>
      </c>
    </row>
    <row r="1733" spans="1:10" x14ac:dyDescent="0.25">
      <c r="A1733">
        <v>1736</v>
      </c>
      <c r="B1733" s="1">
        <v>40246</v>
      </c>
      <c r="C1733">
        <v>3</v>
      </c>
      <c r="D1733" t="s">
        <v>19</v>
      </c>
      <c r="E1733" t="s">
        <v>20</v>
      </c>
      <c r="F1733" t="s">
        <v>21</v>
      </c>
      <c r="G1733" t="s">
        <v>583</v>
      </c>
      <c r="H1733">
        <v>1622</v>
      </c>
      <c r="I1733">
        <v>506</v>
      </c>
      <c r="J1733">
        <v>820732</v>
      </c>
    </row>
    <row r="1734" spans="1:10" x14ac:dyDescent="0.25">
      <c r="A1734">
        <v>1737</v>
      </c>
      <c r="B1734" s="1">
        <v>40279</v>
      </c>
      <c r="C1734">
        <v>4</v>
      </c>
      <c r="D1734" t="s">
        <v>22</v>
      </c>
      <c r="E1734" t="s">
        <v>11</v>
      </c>
      <c r="F1734" t="s">
        <v>12</v>
      </c>
      <c r="G1734" t="s">
        <v>583</v>
      </c>
      <c r="H1734">
        <v>1805</v>
      </c>
      <c r="I1734">
        <v>213</v>
      </c>
      <c r="J1734">
        <v>384465</v>
      </c>
    </row>
    <row r="1735" spans="1:10" x14ac:dyDescent="0.25">
      <c r="A1735">
        <v>1738</v>
      </c>
      <c r="B1735" s="1">
        <v>40487</v>
      </c>
      <c r="C1735">
        <v>11</v>
      </c>
      <c r="D1735" t="s">
        <v>25</v>
      </c>
      <c r="E1735" t="s">
        <v>20</v>
      </c>
      <c r="F1735" t="s">
        <v>21</v>
      </c>
      <c r="G1735" t="s">
        <v>583</v>
      </c>
      <c r="H1735">
        <v>1629</v>
      </c>
      <c r="I1735">
        <v>36</v>
      </c>
      <c r="J1735">
        <v>58644</v>
      </c>
    </row>
    <row r="1736" spans="1:10" x14ac:dyDescent="0.25">
      <c r="A1736">
        <v>1739</v>
      </c>
      <c r="B1736" s="1">
        <v>40226</v>
      </c>
      <c r="C1736">
        <v>2</v>
      </c>
      <c r="D1736" t="s">
        <v>19</v>
      </c>
      <c r="E1736" t="s">
        <v>11</v>
      </c>
      <c r="F1736" t="s">
        <v>12</v>
      </c>
      <c r="G1736" t="s">
        <v>294</v>
      </c>
      <c r="H1736">
        <v>2111</v>
      </c>
      <c r="I1736">
        <v>340</v>
      </c>
      <c r="J1736">
        <v>717740</v>
      </c>
    </row>
    <row r="1737" spans="1:10" x14ac:dyDescent="0.25">
      <c r="A1737">
        <v>1740</v>
      </c>
      <c r="B1737" s="1">
        <v>40279</v>
      </c>
      <c r="C1737">
        <v>4</v>
      </c>
      <c r="D1737" t="s">
        <v>22</v>
      </c>
      <c r="E1737" t="s">
        <v>20</v>
      </c>
      <c r="F1737" t="s">
        <v>21</v>
      </c>
      <c r="G1737" t="s">
        <v>438</v>
      </c>
      <c r="H1737">
        <v>2422</v>
      </c>
      <c r="I1737">
        <v>840</v>
      </c>
      <c r="J1737">
        <v>2034480</v>
      </c>
    </row>
    <row r="1738" spans="1:10" x14ac:dyDescent="0.25">
      <c r="A1738">
        <v>1741</v>
      </c>
      <c r="B1738" s="1">
        <v>40222</v>
      </c>
      <c r="C1738">
        <v>2</v>
      </c>
      <c r="D1738" t="s">
        <v>19</v>
      </c>
      <c r="E1738" t="s">
        <v>20</v>
      </c>
      <c r="F1738" t="s">
        <v>21</v>
      </c>
      <c r="G1738" t="s">
        <v>438</v>
      </c>
      <c r="H1738">
        <v>3576</v>
      </c>
      <c r="I1738">
        <v>765</v>
      </c>
      <c r="J1738">
        <v>2735640</v>
      </c>
    </row>
    <row r="1739" spans="1:10" x14ac:dyDescent="0.25">
      <c r="A1739">
        <v>1742</v>
      </c>
      <c r="B1739" s="1">
        <v>40419</v>
      </c>
      <c r="C1739">
        <v>8</v>
      </c>
      <c r="D1739" t="s">
        <v>10</v>
      </c>
      <c r="E1739" t="s">
        <v>20</v>
      </c>
      <c r="F1739" t="s">
        <v>21</v>
      </c>
      <c r="G1739" t="s">
        <v>604</v>
      </c>
      <c r="H1739">
        <v>1734</v>
      </c>
      <c r="I1739">
        <v>510</v>
      </c>
      <c r="J1739">
        <v>884340</v>
      </c>
    </row>
    <row r="1740" spans="1:10" x14ac:dyDescent="0.25">
      <c r="A1740">
        <v>1743</v>
      </c>
      <c r="B1740" s="1">
        <v>40520</v>
      </c>
      <c r="C1740">
        <v>12</v>
      </c>
      <c r="D1740" t="s">
        <v>25</v>
      </c>
      <c r="E1740" t="s">
        <v>14</v>
      </c>
      <c r="F1740" t="s">
        <v>15</v>
      </c>
      <c r="G1740" t="s">
        <v>604</v>
      </c>
      <c r="H1740">
        <v>1965</v>
      </c>
      <c r="I1740">
        <v>861</v>
      </c>
      <c r="J1740">
        <v>1691865</v>
      </c>
    </row>
    <row r="1741" spans="1:10" x14ac:dyDescent="0.25">
      <c r="A1741">
        <v>1744</v>
      </c>
      <c r="B1741" s="1">
        <v>40509</v>
      </c>
      <c r="C1741">
        <v>11</v>
      </c>
      <c r="D1741" t="s">
        <v>25</v>
      </c>
      <c r="E1741" t="s">
        <v>14</v>
      </c>
      <c r="F1741" t="s">
        <v>15</v>
      </c>
      <c r="G1741" t="s">
        <v>604</v>
      </c>
      <c r="H1741">
        <v>2201</v>
      </c>
      <c r="I1741">
        <v>688</v>
      </c>
      <c r="J1741">
        <v>1514288</v>
      </c>
    </row>
    <row r="1742" spans="1:10" x14ac:dyDescent="0.25">
      <c r="A1742">
        <v>1745</v>
      </c>
      <c r="B1742" s="1">
        <v>40319</v>
      </c>
      <c r="C1742">
        <v>5</v>
      </c>
      <c r="D1742" t="s">
        <v>22</v>
      </c>
      <c r="E1742" t="s">
        <v>20</v>
      </c>
      <c r="F1742" t="s">
        <v>21</v>
      </c>
      <c r="G1742" t="s">
        <v>252</v>
      </c>
      <c r="H1742">
        <v>694</v>
      </c>
      <c r="I1742">
        <v>881</v>
      </c>
      <c r="J1742">
        <v>611414</v>
      </c>
    </row>
    <row r="1743" spans="1:10" x14ac:dyDescent="0.25">
      <c r="A1743">
        <v>1746</v>
      </c>
      <c r="B1743" s="1">
        <v>40359</v>
      </c>
      <c r="C1743">
        <v>6</v>
      </c>
      <c r="D1743" t="s">
        <v>22</v>
      </c>
      <c r="E1743" t="s">
        <v>14</v>
      </c>
      <c r="F1743" t="s">
        <v>15</v>
      </c>
      <c r="G1743" t="s">
        <v>605</v>
      </c>
      <c r="H1743">
        <v>1681</v>
      </c>
      <c r="I1743">
        <v>566</v>
      </c>
      <c r="J1743">
        <v>951446</v>
      </c>
    </row>
    <row r="1744" spans="1:10" x14ac:dyDescent="0.25">
      <c r="A1744">
        <v>1747</v>
      </c>
      <c r="B1744" s="1">
        <v>40195</v>
      </c>
      <c r="C1744">
        <v>1</v>
      </c>
      <c r="D1744" t="s">
        <v>19</v>
      </c>
      <c r="E1744" t="s">
        <v>26</v>
      </c>
      <c r="F1744" t="s">
        <v>15</v>
      </c>
      <c r="G1744" t="s">
        <v>605</v>
      </c>
      <c r="H1744">
        <v>3822</v>
      </c>
      <c r="I1744">
        <v>873</v>
      </c>
      <c r="J1744">
        <v>3336606</v>
      </c>
    </row>
    <row r="1745" spans="1:10" x14ac:dyDescent="0.25">
      <c r="A1745">
        <v>1748</v>
      </c>
      <c r="B1745" s="1">
        <v>40396</v>
      </c>
      <c r="C1745">
        <v>8</v>
      </c>
      <c r="D1745" t="s">
        <v>10</v>
      </c>
      <c r="E1745" t="s">
        <v>20</v>
      </c>
      <c r="F1745" t="s">
        <v>21</v>
      </c>
      <c r="G1745" t="s">
        <v>355</v>
      </c>
      <c r="H1745">
        <v>881</v>
      </c>
      <c r="I1745">
        <v>380</v>
      </c>
      <c r="J1745">
        <v>334780</v>
      </c>
    </row>
    <row r="1746" spans="1:10" x14ac:dyDescent="0.25">
      <c r="A1746">
        <v>1749</v>
      </c>
      <c r="B1746" s="1">
        <v>40441</v>
      </c>
      <c r="C1746">
        <v>9</v>
      </c>
      <c r="D1746" t="s">
        <v>10</v>
      </c>
      <c r="E1746" t="s">
        <v>20</v>
      </c>
      <c r="F1746" t="s">
        <v>21</v>
      </c>
      <c r="G1746" t="s">
        <v>606</v>
      </c>
      <c r="H1746">
        <v>2902</v>
      </c>
      <c r="I1746">
        <v>809</v>
      </c>
      <c r="J1746">
        <v>2347718</v>
      </c>
    </row>
    <row r="1747" spans="1:10" x14ac:dyDescent="0.25">
      <c r="A1747">
        <v>1750</v>
      </c>
      <c r="B1747" s="1">
        <v>40221</v>
      </c>
      <c r="C1747">
        <v>2</v>
      </c>
      <c r="D1747" t="s">
        <v>19</v>
      </c>
      <c r="E1747" t="s">
        <v>20</v>
      </c>
      <c r="F1747" t="s">
        <v>21</v>
      </c>
      <c r="G1747" t="s">
        <v>606</v>
      </c>
      <c r="H1747">
        <v>2848</v>
      </c>
      <c r="I1747">
        <v>524</v>
      </c>
      <c r="J1747">
        <v>1492352</v>
      </c>
    </row>
    <row r="1748" spans="1:10" x14ac:dyDescent="0.25">
      <c r="A1748">
        <v>1751</v>
      </c>
      <c r="B1748" s="1">
        <v>40287</v>
      </c>
      <c r="C1748">
        <v>4</v>
      </c>
      <c r="D1748" t="s">
        <v>22</v>
      </c>
      <c r="E1748" t="s">
        <v>17</v>
      </c>
      <c r="F1748" t="s">
        <v>15</v>
      </c>
      <c r="G1748" t="s">
        <v>150</v>
      </c>
      <c r="H1748">
        <v>661</v>
      </c>
      <c r="I1748">
        <v>867</v>
      </c>
      <c r="J1748">
        <v>573087</v>
      </c>
    </row>
    <row r="1749" spans="1:10" x14ac:dyDescent="0.25">
      <c r="A1749">
        <v>1752</v>
      </c>
      <c r="B1749" s="1">
        <v>40425</v>
      </c>
      <c r="C1749">
        <v>9</v>
      </c>
      <c r="D1749" t="s">
        <v>10</v>
      </c>
      <c r="E1749" t="s">
        <v>23</v>
      </c>
      <c r="F1749" t="s">
        <v>12</v>
      </c>
      <c r="G1749" t="s">
        <v>607</v>
      </c>
      <c r="H1749">
        <v>1253</v>
      </c>
      <c r="I1749">
        <v>376</v>
      </c>
      <c r="J1749">
        <v>471128</v>
      </c>
    </row>
    <row r="1750" spans="1:10" x14ac:dyDescent="0.25">
      <c r="A1750">
        <v>1753</v>
      </c>
      <c r="B1750" s="1">
        <v>40497</v>
      </c>
      <c r="C1750">
        <v>11</v>
      </c>
      <c r="D1750" t="s">
        <v>25</v>
      </c>
      <c r="E1750" t="s">
        <v>26</v>
      </c>
      <c r="F1750" t="s">
        <v>15</v>
      </c>
      <c r="G1750" t="s">
        <v>483</v>
      </c>
      <c r="H1750">
        <v>759</v>
      </c>
      <c r="I1750">
        <v>777</v>
      </c>
      <c r="J1750">
        <v>589743</v>
      </c>
    </row>
    <row r="1751" spans="1:10" x14ac:dyDescent="0.25">
      <c r="A1751">
        <v>1754</v>
      </c>
      <c r="B1751" s="1">
        <v>40357</v>
      </c>
      <c r="C1751">
        <v>6</v>
      </c>
      <c r="D1751" t="s">
        <v>22</v>
      </c>
      <c r="E1751" t="s">
        <v>23</v>
      </c>
      <c r="F1751" t="s">
        <v>12</v>
      </c>
      <c r="G1751" t="s">
        <v>169</v>
      </c>
      <c r="H1751">
        <v>1621</v>
      </c>
      <c r="I1751">
        <v>416</v>
      </c>
      <c r="J1751">
        <v>674336</v>
      </c>
    </row>
    <row r="1752" spans="1:10" x14ac:dyDescent="0.25">
      <c r="A1752">
        <v>1755</v>
      </c>
      <c r="B1752" s="1">
        <v>40372</v>
      </c>
      <c r="C1752">
        <v>7</v>
      </c>
      <c r="D1752" t="s">
        <v>10</v>
      </c>
      <c r="E1752" t="s">
        <v>26</v>
      </c>
      <c r="F1752" t="s">
        <v>15</v>
      </c>
      <c r="G1752" t="s">
        <v>169</v>
      </c>
      <c r="H1752">
        <v>1027</v>
      </c>
      <c r="I1752">
        <v>559</v>
      </c>
      <c r="J1752">
        <v>574093</v>
      </c>
    </row>
    <row r="1753" spans="1:10" x14ac:dyDescent="0.25">
      <c r="A1753">
        <v>1756</v>
      </c>
      <c r="B1753" s="1">
        <v>40278</v>
      </c>
      <c r="C1753">
        <v>4</v>
      </c>
      <c r="D1753" t="s">
        <v>22</v>
      </c>
      <c r="E1753" t="s">
        <v>14</v>
      </c>
      <c r="F1753" t="s">
        <v>15</v>
      </c>
      <c r="G1753" t="s">
        <v>513</v>
      </c>
      <c r="H1753">
        <v>999</v>
      </c>
      <c r="I1753">
        <v>841</v>
      </c>
      <c r="J1753">
        <v>840159</v>
      </c>
    </row>
    <row r="1754" spans="1:10" x14ac:dyDescent="0.25">
      <c r="A1754">
        <v>1757</v>
      </c>
      <c r="B1754" s="1">
        <v>40526</v>
      </c>
      <c r="C1754">
        <v>12</v>
      </c>
      <c r="D1754" t="s">
        <v>25</v>
      </c>
      <c r="E1754" t="s">
        <v>11</v>
      </c>
      <c r="F1754" t="s">
        <v>15</v>
      </c>
      <c r="G1754" t="s">
        <v>608</v>
      </c>
      <c r="H1754">
        <v>3506</v>
      </c>
      <c r="I1754">
        <v>493</v>
      </c>
      <c r="J1754">
        <v>1728458</v>
      </c>
    </row>
    <row r="1755" spans="1:10" x14ac:dyDescent="0.25">
      <c r="A1755">
        <v>1758</v>
      </c>
      <c r="B1755" s="1">
        <v>40440</v>
      </c>
      <c r="C1755">
        <v>9</v>
      </c>
      <c r="D1755" t="s">
        <v>10</v>
      </c>
      <c r="E1755" t="s">
        <v>11</v>
      </c>
      <c r="F1755" t="s">
        <v>15</v>
      </c>
      <c r="G1755" t="s">
        <v>510</v>
      </c>
      <c r="H1755">
        <v>2840</v>
      </c>
      <c r="I1755">
        <v>880</v>
      </c>
      <c r="J1755">
        <v>2499200</v>
      </c>
    </row>
    <row r="1756" spans="1:10" x14ac:dyDescent="0.25">
      <c r="A1756">
        <v>1759</v>
      </c>
      <c r="B1756" s="1">
        <v>40404</v>
      </c>
      <c r="C1756">
        <v>8</v>
      </c>
      <c r="D1756" t="s">
        <v>10</v>
      </c>
      <c r="E1756" t="s">
        <v>11</v>
      </c>
      <c r="F1756" t="s">
        <v>12</v>
      </c>
      <c r="G1756" t="s">
        <v>510</v>
      </c>
      <c r="H1756">
        <v>1882</v>
      </c>
      <c r="I1756">
        <v>635</v>
      </c>
      <c r="J1756">
        <v>1195070</v>
      </c>
    </row>
    <row r="1757" spans="1:10" x14ac:dyDescent="0.25">
      <c r="A1757">
        <v>1760</v>
      </c>
      <c r="B1757" s="1">
        <v>40394</v>
      </c>
      <c r="C1757">
        <v>8</v>
      </c>
      <c r="D1757" t="s">
        <v>10</v>
      </c>
      <c r="E1757" t="s">
        <v>11</v>
      </c>
      <c r="F1757" t="s">
        <v>15</v>
      </c>
      <c r="G1757" t="s">
        <v>275</v>
      </c>
      <c r="H1757">
        <v>3754</v>
      </c>
      <c r="I1757">
        <v>142</v>
      </c>
      <c r="J1757">
        <v>533068</v>
      </c>
    </row>
    <row r="1758" spans="1:10" x14ac:dyDescent="0.25">
      <c r="A1758">
        <v>1761</v>
      </c>
      <c r="B1758" s="1">
        <v>40231</v>
      </c>
      <c r="C1758">
        <v>2</v>
      </c>
      <c r="D1758" t="s">
        <v>19</v>
      </c>
      <c r="E1758" t="s">
        <v>20</v>
      </c>
      <c r="F1758" t="s">
        <v>21</v>
      </c>
      <c r="G1758" t="s">
        <v>275</v>
      </c>
      <c r="H1758">
        <v>3462</v>
      </c>
      <c r="I1758">
        <v>149</v>
      </c>
      <c r="J1758">
        <v>515838</v>
      </c>
    </row>
    <row r="1759" spans="1:10" x14ac:dyDescent="0.25">
      <c r="A1759">
        <v>1762</v>
      </c>
      <c r="B1759" s="1">
        <v>40388</v>
      </c>
      <c r="C1759">
        <v>7</v>
      </c>
      <c r="D1759" t="s">
        <v>10</v>
      </c>
      <c r="E1759" t="s">
        <v>23</v>
      </c>
      <c r="F1759" t="s">
        <v>12</v>
      </c>
      <c r="G1759" t="s">
        <v>275</v>
      </c>
      <c r="H1759">
        <v>161</v>
      </c>
      <c r="I1759">
        <v>789</v>
      </c>
      <c r="J1759">
        <v>127029</v>
      </c>
    </row>
    <row r="1760" spans="1:10" x14ac:dyDescent="0.25">
      <c r="A1760">
        <v>1763</v>
      </c>
      <c r="B1760" s="1">
        <v>40331</v>
      </c>
      <c r="C1760">
        <v>6</v>
      </c>
      <c r="D1760" t="s">
        <v>22</v>
      </c>
      <c r="E1760" t="s">
        <v>23</v>
      </c>
      <c r="F1760" t="s">
        <v>12</v>
      </c>
      <c r="G1760" t="s">
        <v>273</v>
      </c>
      <c r="H1760">
        <v>98</v>
      </c>
      <c r="I1760">
        <v>850</v>
      </c>
      <c r="J1760">
        <v>83300</v>
      </c>
    </row>
    <row r="1761" spans="1:10" x14ac:dyDescent="0.25">
      <c r="A1761">
        <v>1764</v>
      </c>
      <c r="B1761" s="1">
        <v>40493</v>
      </c>
      <c r="C1761">
        <v>11</v>
      </c>
      <c r="D1761" t="s">
        <v>25</v>
      </c>
      <c r="E1761" t="s">
        <v>26</v>
      </c>
      <c r="F1761" t="s">
        <v>15</v>
      </c>
      <c r="G1761" t="s">
        <v>273</v>
      </c>
      <c r="H1761">
        <v>2019</v>
      </c>
      <c r="I1761">
        <v>123</v>
      </c>
      <c r="J1761">
        <v>248337</v>
      </c>
    </row>
    <row r="1762" spans="1:10" x14ac:dyDescent="0.25">
      <c r="A1762">
        <v>1765</v>
      </c>
      <c r="B1762" s="1">
        <v>40271</v>
      </c>
      <c r="C1762">
        <v>4</v>
      </c>
      <c r="D1762" t="s">
        <v>22</v>
      </c>
      <c r="E1762" t="s">
        <v>17</v>
      </c>
      <c r="F1762" t="s">
        <v>15</v>
      </c>
      <c r="G1762" t="s">
        <v>273</v>
      </c>
      <c r="H1762">
        <v>2159</v>
      </c>
      <c r="I1762">
        <v>629</v>
      </c>
      <c r="J1762">
        <v>1358011</v>
      </c>
    </row>
    <row r="1763" spans="1:10" x14ac:dyDescent="0.25">
      <c r="A1763">
        <v>1766</v>
      </c>
      <c r="B1763" s="1">
        <v>40537</v>
      </c>
      <c r="C1763">
        <v>12</v>
      </c>
      <c r="D1763" t="s">
        <v>25</v>
      </c>
      <c r="E1763" t="s">
        <v>20</v>
      </c>
      <c r="F1763" t="s">
        <v>21</v>
      </c>
      <c r="G1763" t="s">
        <v>282</v>
      </c>
      <c r="H1763">
        <v>3218</v>
      </c>
      <c r="I1763">
        <v>857</v>
      </c>
      <c r="J1763">
        <v>2757826</v>
      </c>
    </row>
    <row r="1764" spans="1:10" x14ac:dyDescent="0.25">
      <c r="A1764">
        <v>1767</v>
      </c>
      <c r="B1764" s="1">
        <v>40412</v>
      </c>
      <c r="C1764">
        <v>8</v>
      </c>
      <c r="D1764" t="s">
        <v>10</v>
      </c>
      <c r="E1764" t="s">
        <v>20</v>
      </c>
      <c r="F1764" t="s">
        <v>21</v>
      </c>
      <c r="G1764" t="s">
        <v>282</v>
      </c>
      <c r="H1764">
        <v>2106</v>
      </c>
      <c r="I1764">
        <v>347</v>
      </c>
      <c r="J1764">
        <v>730782</v>
      </c>
    </row>
    <row r="1765" spans="1:10" x14ac:dyDescent="0.25">
      <c r="A1765">
        <v>1768</v>
      </c>
      <c r="B1765" s="1">
        <v>40476</v>
      </c>
      <c r="C1765">
        <v>10</v>
      </c>
      <c r="D1765" t="s">
        <v>25</v>
      </c>
      <c r="E1765" t="s">
        <v>11</v>
      </c>
      <c r="F1765" t="s">
        <v>12</v>
      </c>
      <c r="G1765" t="s">
        <v>305</v>
      </c>
      <c r="H1765">
        <v>1721</v>
      </c>
      <c r="I1765">
        <v>298</v>
      </c>
      <c r="J1765">
        <v>512858</v>
      </c>
    </row>
    <row r="1766" spans="1:10" x14ac:dyDescent="0.25">
      <c r="A1766">
        <v>1769</v>
      </c>
      <c r="B1766" s="1">
        <v>40435</v>
      </c>
      <c r="C1766">
        <v>9</v>
      </c>
      <c r="D1766" t="s">
        <v>10</v>
      </c>
      <c r="E1766" t="s">
        <v>11</v>
      </c>
      <c r="F1766" t="s">
        <v>12</v>
      </c>
      <c r="G1766" t="s">
        <v>609</v>
      </c>
      <c r="H1766">
        <v>3606</v>
      </c>
      <c r="I1766">
        <v>880</v>
      </c>
      <c r="J1766">
        <v>3173280</v>
      </c>
    </row>
    <row r="1767" spans="1:10" x14ac:dyDescent="0.25">
      <c r="A1767">
        <v>1770</v>
      </c>
      <c r="B1767" s="1">
        <v>40424</v>
      </c>
      <c r="C1767">
        <v>9</v>
      </c>
      <c r="D1767" t="s">
        <v>10</v>
      </c>
      <c r="E1767" t="s">
        <v>26</v>
      </c>
      <c r="F1767" t="s">
        <v>15</v>
      </c>
      <c r="G1767" t="s">
        <v>78</v>
      </c>
      <c r="H1767">
        <v>678</v>
      </c>
      <c r="I1767">
        <v>364</v>
      </c>
      <c r="J1767">
        <v>246792</v>
      </c>
    </row>
    <row r="1768" spans="1:10" x14ac:dyDescent="0.25">
      <c r="A1768">
        <v>1771</v>
      </c>
      <c r="B1768" s="1">
        <v>40507</v>
      </c>
      <c r="C1768">
        <v>11</v>
      </c>
      <c r="D1768" t="s">
        <v>25</v>
      </c>
      <c r="E1768" t="s">
        <v>20</v>
      </c>
      <c r="F1768" t="s">
        <v>21</v>
      </c>
      <c r="G1768" t="s">
        <v>78</v>
      </c>
      <c r="H1768">
        <v>1886</v>
      </c>
      <c r="I1768">
        <v>614</v>
      </c>
      <c r="J1768">
        <v>1158004</v>
      </c>
    </row>
    <row r="1769" spans="1:10" x14ac:dyDescent="0.25">
      <c r="A1769">
        <v>1772</v>
      </c>
      <c r="B1769" s="1">
        <v>40201</v>
      </c>
      <c r="C1769">
        <v>1</v>
      </c>
      <c r="D1769" t="s">
        <v>19</v>
      </c>
      <c r="E1769" t="s">
        <v>20</v>
      </c>
      <c r="F1769" t="s">
        <v>21</v>
      </c>
      <c r="G1769" t="s">
        <v>605</v>
      </c>
      <c r="H1769">
        <v>3274</v>
      </c>
      <c r="I1769">
        <v>378</v>
      </c>
      <c r="J1769">
        <v>1237572</v>
      </c>
    </row>
    <row r="1770" spans="1:10" x14ac:dyDescent="0.25">
      <c r="A1770">
        <v>1773</v>
      </c>
      <c r="B1770" s="1">
        <v>40284</v>
      </c>
      <c r="C1770">
        <v>4</v>
      </c>
      <c r="D1770" t="s">
        <v>22</v>
      </c>
      <c r="E1770" t="s">
        <v>11</v>
      </c>
      <c r="F1770" t="s">
        <v>12</v>
      </c>
      <c r="G1770" t="s">
        <v>521</v>
      </c>
      <c r="H1770">
        <v>58</v>
      </c>
      <c r="I1770">
        <v>715</v>
      </c>
      <c r="J1770">
        <v>41470</v>
      </c>
    </row>
    <row r="1771" spans="1:10" x14ac:dyDescent="0.25">
      <c r="A1771">
        <v>1774</v>
      </c>
      <c r="B1771" s="1">
        <v>40432</v>
      </c>
      <c r="C1771">
        <v>9</v>
      </c>
      <c r="D1771" t="s">
        <v>10</v>
      </c>
      <c r="E1771" t="s">
        <v>11</v>
      </c>
      <c r="F1771" t="s">
        <v>12</v>
      </c>
      <c r="G1771" t="s">
        <v>551</v>
      </c>
      <c r="H1771">
        <v>2626</v>
      </c>
      <c r="I1771">
        <v>279</v>
      </c>
      <c r="J1771">
        <v>732654</v>
      </c>
    </row>
    <row r="1772" spans="1:10" x14ac:dyDescent="0.25">
      <c r="A1772">
        <v>1775</v>
      </c>
      <c r="B1772" s="1">
        <v>40179</v>
      </c>
      <c r="C1772">
        <v>1</v>
      </c>
      <c r="D1772" t="s">
        <v>19</v>
      </c>
      <c r="E1772" t="s">
        <v>11</v>
      </c>
      <c r="F1772" t="s">
        <v>15</v>
      </c>
      <c r="G1772" t="s">
        <v>362</v>
      </c>
      <c r="H1772">
        <v>1662</v>
      </c>
      <c r="I1772">
        <v>352</v>
      </c>
      <c r="J1772">
        <v>585024</v>
      </c>
    </row>
    <row r="1773" spans="1:10" x14ac:dyDescent="0.25">
      <c r="A1773">
        <v>1776</v>
      </c>
      <c r="B1773" s="1">
        <v>40445</v>
      </c>
      <c r="C1773">
        <v>9</v>
      </c>
      <c r="D1773" t="s">
        <v>10</v>
      </c>
      <c r="E1773" t="s">
        <v>20</v>
      </c>
      <c r="F1773" t="s">
        <v>21</v>
      </c>
      <c r="G1773" t="s">
        <v>139</v>
      </c>
      <c r="H1773">
        <v>416</v>
      </c>
      <c r="I1773">
        <v>754</v>
      </c>
      <c r="J1773">
        <v>313664</v>
      </c>
    </row>
    <row r="1774" spans="1:10" x14ac:dyDescent="0.25">
      <c r="A1774">
        <v>1777</v>
      </c>
      <c r="B1774" s="1">
        <v>40474</v>
      </c>
      <c r="C1774">
        <v>10</v>
      </c>
      <c r="D1774" t="s">
        <v>25</v>
      </c>
      <c r="E1774" t="s">
        <v>23</v>
      </c>
      <c r="F1774" t="s">
        <v>12</v>
      </c>
      <c r="G1774" t="s">
        <v>139</v>
      </c>
      <c r="H1774">
        <v>3869</v>
      </c>
      <c r="I1774">
        <v>203</v>
      </c>
      <c r="J1774">
        <v>785407</v>
      </c>
    </row>
    <row r="1775" spans="1:10" x14ac:dyDescent="0.25">
      <c r="A1775">
        <v>1778</v>
      </c>
      <c r="B1775" s="1">
        <v>40235</v>
      </c>
      <c r="C1775">
        <v>2</v>
      </c>
      <c r="D1775" t="s">
        <v>19</v>
      </c>
      <c r="E1775" t="s">
        <v>23</v>
      </c>
      <c r="F1775" t="s">
        <v>12</v>
      </c>
      <c r="G1775" t="s">
        <v>61</v>
      </c>
      <c r="H1775">
        <v>2381</v>
      </c>
      <c r="I1775">
        <v>580</v>
      </c>
      <c r="J1775">
        <v>1380980</v>
      </c>
    </row>
    <row r="1776" spans="1:10" x14ac:dyDescent="0.25">
      <c r="A1776">
        <v>1779</v>
      </c>
      <c r="B1776" s="1">
        <v>40511</v>
      </c>
      <c r="C1776">
        <v>11</v>
      </c>
      <c r="D1776" t="s">
        <v>25</v>
      </c>
      <c r="E1776" t="s">
        <v>23</v>
      </c>
      <c r="F1776" t="s">
        <v>12</v>
      </c>
      <c r="G1776" t="s">
        <v>589</v>
      </c>
      <c r="H1776">
        <v>1792</v>
      </c>
      <c r="I1776">
        <v>360</v>
      </c>
      <c r="J1776">
        <v>645120</v>
      </c>
    </row>
    <row r="1777" spans="1:10" x14ac:dyDescent="0.25">
      <c r="A1777">
        <v>1780</v>
      </c>
      <c r="B1777" s="1">
        <v>40285</v>
      </c>
      <c r="C1777">
        <v>4</v>
      </c>
      <c r="D1777" t="s">
        <v>22</v>
      </c>
      <c r="E1777" t="s">
        <v>20</v>
      </c>
      <c r="F1777" t="s">
        <v>21</v>
      </c>
      <c r="G1777" t="s">
        <v>124</v>
      </c>
      <c r="H1777">
        <v>1938</v>
      </c>
      <c r="I1777">
        <v>510</v>
      </c>
      <c r="J1777">
        <v>988380</v>
      </c>
    </row>
    <row r="1778" spans="1:10" x14ac:dyDescent="0.25">
      <c r="A1778">
        <v>1781</v>
      </c>
      <c r="B1778" s="1">
        <v>40374</v>
      </c>
      <c r="C1778">
        <v>7</v>
      </c>
      <c r="D1778" t="s">
        <v>10</v>
      </c>
      <c r="E1778" t="s">
        <v>20</v>
      </c>
      <c r="F1778" t="s">
        <v>21</v>
      </c>
      <c r="G1778" t="s">
        <v>78</v>
      </c>
      <c r="H1778">
        <v>832</v>
      </c>
      <c r="I1778">
        <v>520</v>
      </c>
      <c r="J1778">
        <v>432640</v>
      </c>
    </row>
    <row r="1779" spans="1:10" x14ac:dyDescent="0.25">
      <c r="A1779">
        <v>1782</v>
      </c>
      <c r="B1779" s="1">
        <v>40419</v>
      </c>
      <c r="C1779">
        <v>8</v>
      </c>
      <c r="D1779" t="s">
        <v>10</v>
      </c>
      <c r="E1779" t="s">
        <v>20</v>
      </c>
      <c r="F1779" t="s">
        <v>21</v>
      </c>
      <c r="G1779" t="s">
        <v>78</v>
      </c>
      <c r="H1779">
        <v>2873</v>
      </c>
      <c r="I1779">
        <v>606</v>
      </c>
      <c r="J1779">
        <v>1741038</v>
      </c>
    </row>
    <row r="1780" spans="1:10" x14ac:dyDescent="0.25">
      <c r="A1780">
        <v>1783</v>
      </c>
      <c r="B1780" s="1">
        <v>40214</v>
      </c>
      <c r="C1780">
        <v>2</v>
      </c>
      <c r="D1780" t="s">
        <v>19</v>
      </c>
      <c r="E1780" t="s">
        <v>11</v>
      </c>
      <c r="F1780" t="s">
        <v>12</v>
      </c>
      <c r="G1780" t="s">
        <v>610</v>
      </c>
      <c r="H1780">
        <v>3956</v>
      </c>
      <c r="I1780">
        <v>884</v>
      </c>
      <c r="J1780">
        <v>3497104</v>
      </c>
    </row>
    <row r="1781" spans="1:10" x14ac:dyDescent="0.25">
      <c r="A1781">
        <v>1784</v>
      </c>
      <c r="B1781" s="1">
        <v>40283</v>
      </c>
      <c r="C1781">
        <v>4</v>
      </c>
      <c r="D1781" t="s">
        <v>22</v>
      </c>
      <c r="E1781" t="s">
        <v>11</v>
      </c>
      <c r="F1781" t="s">
        <v>12</v>
      </c>
      <c r="G1781" t="s">
        <v>610</v>
      </c>
      <c r="H1781">
        <v>1674</v>
      </c>
      <c r="I1781">
        <v>699</v>
      </c>
      <c r="J1781">
        <v>1170126</v>
      </c>
    </row>
    <row r="1782" spans="1:10" x14ac:dyDescent="0.25">
      <c r="A1782">
        <v>1785</v>
      </c>
      <c r="B1782" s="1">
        <v>40411</v>
      </c>
      <c r="C1782">
        <v>8</v>
      </c>
      <c r="D1782" t="s">
        <v>10</v>
      </c>
      <c r="E1782" t="s">
        <v>20</v>
      </c>
      <c r="F1782" t="s">
        <v>21</v>
      </c>
      <c r="G1782" t="s">
        <v>610</v>
      </c>
      <c r="H1782">
        <v>2079</v>
      </c>
      <c r="I1782">
        <v>317</v>
      </c>
      <c r="J1782">
        <v>659043</v>
      </c>
    </row>
    <row r="1783" spans="1:10" x14ac:dyDescent="0.25">
      <c r="A1783">
        <v>1786</v>
      </c>
      <c r="B1783" s="1">
        <v>40211</v>
      </c>
      <c r="C1783">
        <v>2</v>
      </c>
      <c r="D1783" t="s">
        <v>19</v>
      </c>
      <c r="E1783" t="s">
        <v>20</v>
      </c>
      <c r="F1783" t="s">
        <v>21</v>
      </c>
      <c r="G1783" t="s">
        <v>610</v>
      </c>
      <c r="H1783">
        <v>2815</v>
      </c>
      <c r="I1783">
        <v>359</v>
      </c>
      <c r="J1783">
        <v>1010585</v>
      </c>
    </row>
    <row r="1784" spans="1:10" x14ac:dyDescent="0.25">
      <c r="A1784">
        <v>1787</v>
      </c>
      <c r="B1784" s="1">
        <v>40517</v>
      </c>
      <c r="C1784">
        <v>12</v>
      </c>
      <c r="D1784" t="s">
        <v>25</v>
      </c>
      <c r="E1784" t="s">
        <v>20</v>
      </c>
      <c r="F1784" t="s">
        <v>21</v>
      </c>
      <c r="G1784" t="s">
        <v>299</v>
      </c>
      <c r="H1784">
        <v>1145</v>
      </c>
      <c r="I1784">
        <v>503</v>
      </c>
      <c r="J1784">
        <v>575935</v>
      </c>
    </row>
    <row r="1785" spans="1:10" x14ac:dyDescent="0.25">
      <c r="A1785">
        <v>1788</v>
      </c>
      <c r="B1785" s="1">
        <v>40227</v>
      </c>
      <c r="C1785">
        <v>2</v>
      </c>
      <c r="D1785" t="s">
        <v>19</v>
      </c>
      <c r="E1785" t="s">
        <v>20</v>
      </c>
      <c r="F1785" t="s">
        <v>21</v>
      </c>
      <c r="G1785" t="s">
        <v>611</v>
      </c>
      <c r="H1785">
        <v>3365</v>
      </c>
      <c r="I1785">
        <v>589</v>
      </c>
      <c r="J1785">
        <v>1981985</v>
      </c>
    </row>
    <row r="1786" spans="1:10" x14ac:dyDescent="0.25">
      <c r="A1786">
        <v>1789</v>
      </c>
      <c r="B1786" s="1">
        <v>40278</v>
      </c>
      <c r="C1786">
        <v>4</v>
      </c>
      <c r="D1786" t="s">
        <v>22</v>
      </c>
      <c r="E1786" t="s">
        <v>26</v>
      </c>
      <c r="F1786" t="s">
        <v>15</v>
      </c>
      <c r="G1786" t="s">
        <v>611</v>
      </c>
      <c r="H1786">
        <v>1065</v>
      </c>
      <c r="I1786">
        <v>738</v>
      </c>
      <c r="J1786">
        <v>785970</v>
      </c>
    </row>
    <row r="1787" spans="1:10" x14ac:dyDescent="0.25">
      <c r="A1787">
        <v>1790</v>
      </c>
      <c r="B1787" s="1">
        <v>40411</v>
      </c>
      <c r="C1787">
        <v>8</v>
      </c>
      <c r="D1787" t="s">
        <v>10</v>
      </c>
      <c r="E1787" t="s">
        <v>11</v>
      </c>
      <c r="F1787" t="s">
        <v>15</v>
      </c>
      <c r="G1787" t="s">
        <v>611</v>
      </c>
      <c r="H1787">
        <v>2232</v>
      </c>
      <c r="I1787">
        <v>645</v>
      </c>
      <c r="J1787">
        <v>1439640</v>
      </c>
    </row>
    <row r="1788" spans="1:10" x14ac:dyDescent="0.25">
      <c r="A1788">
        <v>1791</v>
      </c>
      <c r="B1788" s="1">
        <v>40511</v>
      </c>
      <c r="C1788">
        <v>11</v>
      </c>
      <c r="D1788" t="s">
        <v>25</v>
      </c>
      <c r="E1788" t="s">
        <v>26</v>
      </c>
      <c r="F1788" t="s">
        <v>15</v>
      </c>
      <c r="G1788" t="s">
        <v>51</v>
      </c>
      <c r="H1788">
        <v>2202</v>
      </c>
      <c r="I1788">
        <v>451</v>
      </c>
      <c r="J1788">
        <v>993102</v>
      </c>
    </row>
    <row r="1789" spans="1:10" x14ac:dyDescent="0.25">
      <c r="A1789">
        <v>1792</v>
      </c>
      <c r="B1789" s="1">
        <v>40249</v>
      </c>
      <c r="C1789">
        <v>3</v>
      </c>
      <c r="D1789" t="s">
        <v>19</v>
      </c>
      <c r="E1789" t="s">
        <v>23</v>
      </c>
      <c r="F1789" t="s">
        <v>12</v>
      </c>
      <c r="G1789" t="s">
        <v>84</v>
      </c>
      <c r="H1789">
        <v>1495</v>
      </c>
      <c r="I1789">
        <v>535</v>
      </c>
      <c r="J1789">
        <v>799825</v>
      </c>
    </row>
    <row r="1790" spans="1:10" x14ac:dyDescent="0.25">
      <c r="A1790">
        <v>1793</v>
      </c>
      <c r="B1790" s="1">
        <v>40533</v>
      </c>
      <c r="C1790">
        <v>12</v>
      </c>
      <c r="D1790" t="s">
        <v>25</v>
      </c>
      <c r="E1790" t="s">
        <v>26</v>
      </c>
      <c r="F1790" t="s">
        <v>15</v>
      </c>
      <c r="G1790" t="s">
        <v>84</v>
      </c>
      <c r="H1790">
        <v>2523</v>
      </c>
      <c r="I1790">
        <v>112</v>
      </c>
      <c r="J1790">
        <v>282576</v>
      </c>
    </row>
    <row r="1791" spans="1:10" x14ac:dyDescent="0.25">
      <c r="A1791">
        <v>1794</v>
      </c>
      <c r="B1791" s="1">
        <v>40330</v>
      </c>
      <c r="C1791">
        <v>6</v>
      </c>
      <c r="D1791" t="s">
        <v>22</v>
      </c>
      <c r="E1791" t="s">
        <v>20</v>
      </c>
      <c r="F1791" t="s">
        <v>21</v>
      </c>
      <c r="G1791" t="s">
        <v>101</v>
      </c>
      <c r="H1791">
        <v>2515</v>
      </c>
      <c r="I1791">
        <v>787</v>
      </c>
      <c r="J1791">
        <v>1979305</v>
      </c>
    </row>
    <row r="1792" spans="1:10" x14ac:dyDescent="0.25">
      <c r="A1792">
        <v>1795</v>
      </c>
      <c r="B1792" s="1">
        <v>40422</v>
      </c>
      <c r="C1792">
        <v>9</v>
      </c>
      <c r="D1792" t="s">
        <v>10</v>
      </c>
      <c r="E1792" t="s">
        <v>11</v>
      </c>
      <c r="F1792" t="s">
        <v>12</v>
      </c>
      <c r="G1792" t="s">
        <v>321</v>
      </c>
      <c r="H1792">
        <v>343</v>
      </c>
      <c r="I1792">
        <v>85</v>
      </c>
      <c r="J1792">
        <v>29155</v>
      </c>
    </row>
    <row r="1793" spans="1:10" x14ac:dyDescent="0.25">
      <c r="A1793">
        <v>1796</v>
      </c>
      <c r="B1793" s="1">
        <v>40308</v>
      </c>
      <c r="C1793">
        <v>5</v>
      </c>
      <c r="D1793" t="s">
        <v>22</v>
      </c>
      <c r="E1793" t="s">
        <v>11</v>
      </c>
      <c r="F1793" t="s">
        <v>12</v>
      </c>
      <c r="G1793" t="s">
        <v>321</v>
      </c>
      <c r="H1793">
        <v>3971</v>
      </c>
      <c r="I1793">
        <v>691</v>
      </c>
      <c r="J1793">
        <v>2743961</v>
      </c>
    </row>
    <row r="1794" spans="1:10" x14ac:dyDescent="0.25">
      <c r="A1794">
        <v>1797</v>
      </c>
      <c r="B1794" s="1">
        <v>40511</v>
      </c>
      <c r="C1794">
        <v>11</v>
      </c>
      <c r="D1794" t="s">
        <v>25</v>
      </c>
      <c r="E1794" t="s">
        <v>20</v>
      </c>
      <c r="F1794" t="s">
        <v>21</v>
      </c>
      <c r="G1794" t="s">
        <v>582</v>
      </c>
      <c r="H1794">
        <v>445</v>
      </c>
      <c r="I1794">
        <v>570</v>
      </c>
      <c r="J1794">
        <v>253650</v>
      </c>
    </row>
    <row r="1795" spans="1:10" x14ac:dyDescent="0.25">
      <c r="A1795">
        <v>1798</v>
      </c>
      <c r="B1795" s="1">
        <v>40234</v>
      </c>
      <c r="C1795">
        <v>2</v>
      </c>
      <c r="D1795" t="s">
        <v>19</v>
      </c>
      <c r="E1795" t="s">
        <v>26</v>
      </c>
      <c r="F1795" t="s">
        <v>15</v>
      </c>
      <c r="G1795" t="s">
        <v>612</v>
      </c>
      <c r="H1795">
        <v>2819</v>
      </c>
      <c r="I1795">
        <v>854</v>
      </c>
      <c r="J1795">
        <v>2407426</v>
      </c>
    </row>
    <row r="1796" spans="1:10" x14ac:dyDescent="0.25">
      <c r="A1796">
        <v>1799</v>
      </c>
      <c r="B1796" s="1">
        <v>40475</v>
      </c>
      <c r="C1796">
        <v>10</v>
      </c>
      <c r="D1796" t="s">
        <v>25</v>
      </c>
      <c r="E1796" t="s">
        <v>26</v>
      </c>
      <c r="F1796" t="s">
        <v>15</v>
      </c>
      <c r="G1796" t="s">
        <v>279</v>
      </c>
      <c r="H1796">
        <v>904</v>
      </c>
      <c r="I1796">
        <v>625</v>
      </c>
      <c r="J1796">
        <v>565000</v>
      </c>
    </row>
    <row r="1797" spans="1:10" x14ac:dyDescent="0.25">
      <c r="A1797">
        <v>1800</v>
      </c>
      <c r="B1797" s="1">
        <v>40381</v>
      </c>
      <c r="C1797">
        <v>7</v>
      </c>
      <c r="D1797" t="s">
        <v>10</v>
      </c>
      <c r="E1797" t="s">
        <v>20</v>
      </c>
      <c r="F1797" t="s">
        <v>21</v>
      </c>
      <c r="G1797" t="s">
        <v>279</v>
      </c>
      <c r="H1797">
        <v>2327</v>
      </c>
      <c r="I1797">
        <v>373</v>
      </c>
      <c r="J1797">
        <v>867971</v>
      </c>
    </row>
    <row r="1798" spans="1:10" x14ac:dyDescent="0.25">
      <c r="A1798">
        <v>1801</v>
      </c>
      <c r="B1798" s="1">
        <v>40307</v>
      </c>
      <c r="C1798">
        <v>5</v>
      </c>
      <c r="D1798" t="s">
        <v>22</v>
      </c>
      <c r="E1798" t="s">
        <v>20</v>
      </c>
      <c r="F1798" t="s">
        <v>21</v>
      </c>
      <c r="G1798" t="s">
        <v>613</v>
      </c>
      <c r="H1798">
        <v>2214</v>
      </c>
      <c r="I1798">
        <v>368</v>
      </c>
      <c r="J1798">
        <v>814752</v>
      </c>
    </row>
    <row r="1799" spans="1:10" x14ac:dyDescent="0.25">
      <c r="A1799">
        <v>1802</v>
      </c>
      <c r="B1799" s="1">
        <v>40515</v>
      </c>
      <c r="C1799">
        <v>12</v>
      </c>
      <c r="D1799" t="s">
        <v>25</v>
      </c>
      <c r="E1799" t="s">
        <v>20</v>
      </c>
      <c r="F1799" t="s">
        <v>21</v>
      </c>
      <c r="G1799" t="s">
        <v>613</v>
      </c>
      <c r="H1799">
        <v>1130</v>
      </c>
      <c r="I1799">
        <v>692</v>
      </c>
      <c r="J1799">
        <v>781960</v>
      </c>
    </row>
    <row r="1800" spans="1:10" x14ac:dyDescent="0.25">
      <c r="A1800">
        <v>1803</v>
      </c>
      <c r="B1800" s="1">
        <v>40327</v>
      </c>
      <c r="C1800">
        <v>5</v>
      </c>
      <c r="D1800" t="s">
        <v>22</v>
      </c>
      <c r="E1800" t="s">
        <v>23</v>
      </c>
      <c r="F1800" t="s">
        <v>12</v>
      </c>
      <c r="G1800" t="s">
        <v>614</v>
      </c>
      <c r="H1800">
        <v>2408</v>
      </c>
      <c r="I1800">
        <v>170</v>
      </c>
      <c r="J1800">
        <v>409360</v>
      </c>
    </row>
    <row r="1801" spans="1:10" x14ac:dyDescent="0.25">
      <c r="A1801">
        <v>1804</v>
      </c>
      <c r="B1801" s="1">
        <v>40217</v>
      </c>
      <c r="C1801">
        <v>2</v>
      </c>
      <c r="D1801" t="s">
        <v>19</v>
      </c>
      <c r="E1801" t="s">
        <v>14</v>
      </c>
      <c r="F1801" t="s">
        <v>15</v>
      </c>
      <c r="G1801" t="s">
        <v>614</v>
      </c>
      <c r="H1801">
        <v>3801</v>
      </c>
      <c r="I1801">
        <v>205</v>
      </c>
      <c r="J1801">
        <v>779205</v>
      </c>
    </row>
    <row r="1802" spans="1:10" x14ac:dyDescent="0.25">
      <c r="A1802">
        <v>1805</v>
      </c>
      <c r="B1802" s="1">
        <v>40207</v>
      </c>
      <c r="C1802">
        <v>1</v>
      </c>
      <c r="D1802" t="s">
        <v>19</v>
      </c>
      <c r="E1802" t="s">
        <v>26</v>
      </c>
      <c r="F1802" t="s">
        <v>15</v>
      </c>
      <c r="G1802" t="s">
        <v>529</v>
      </c>
      <c r="H1802">
        <v>1667</v>
      </c>
      <c r="I1802">
        <v>378</v>
      </c>
      <c r="J1802">
        <v>630126</v>
      </c>
    </row>
    <row r="1803" spans="1:10" x14ac:dyDescent="0.25">
      <c r="A1803">
        <v>1806</v>
      </c>
      <c r="B1803" s="1">
        <v>40379</v>
      </c>
      <c r="C1803">
        <v>7</v>
      </c>
      <c r="D1803" t="s">
        <v>10</v>
      </c>
      <c r="E1803" t="s">
        <v>11</v>
      </c>
      <c r="F1803" t="s">
        <v>12</v>
      </c>
      <c r="G1803" t="s">
        <v>150</v>
      </c>
      <c r="H1803">
        <v>3831</v>
      </c>
      <c r="I1803">
        <v>332</v>
      </c>
      <c r="J1803">
        <v>1271892</v>
      </c>
    </row>
    <row r="1804" spans="1:10" x14ac:dyDescent="0.25">
      <c r="A1804">
        <v>1807</v>
      </c>
      <c r="B1804" s="1">
        <v>40313</v>
      </c>
      <c r="C1804">
        <v>5</v>
      </c>
      <c r="D1804" t="s">
        <v>22</v>
      </c>
      <c r="E1804" t="s">
        <v>26</v>
      </c>
      <c r="F1804" t="s">
        <v>15</v>
      </c>
      <c r="G1804" t="s">
        <v>150</v>
      </c>
      <c r="H1804">
        <v>3575</v>
      </c>
      <c r="I1804">
        <v>361</v>
      </c>
      <c r="J1804">
        <v>1290575</v>
      </c>
    </row>
    <row r="1805" spans="1:10" x14ac:dyDescent="0.25">
      <c r="A1805">
        <v>1808</v>
      </c>
      <c r="B1805" s="1">
        <v>40483</v>
      </c>
      <c r="C1805">
        <v>11</v>
      </c>
      <c r="D1805" t="s">
        <v>25</v>
      </c>
      <c r="E1805" t="s">
        <v>20</v>
      </c>
      <c r="F1805" t="s">
        <v>21</v>
      </c>
      <c r="G1805" t="s">
        <v>163</v>
      </c>
      <c r="H1805">
        <v>3478</v>
      </c>
      <c r="I1805">
        <v>822</v>
      </c>
      <c r="J1805">
        <v>2858916</v>
      </c>
    </row>
    <row r="1806" spans="1:10" x14ac:dyDescent="0.25">
      <c r="A1806">
        <v>1809</v>
      </c>
      <c r="B1806" s="1">
        <v>40222</v>
      </c>
      <c r="C1806">
        <v>2</v>
      </c>
      <c r="D1806" t="s">
        <v>19</v>
      </c>
      <c r="E1806" t="s">
        <v>26</v>
      </c>
      <c r="F1806" t="s">
        <v>15</v>
      </c>
      <c r="G1806" t="s">
        <v>478</v>
      </c>
      <c r="H1806">
        <v>1542</v>
      </c>
      <c r="I1806">
        <v>635</v>
      </c>
      <c r="J1806">
        <v>979170</v>
      </c>
    </row>
    <row r="1807" spans="1:10" x14ac:dyDescent="0.25">
      <c r="A1807">
        <v>1810</v>
      </c>
      <c r="B1807" s="1">
        <v>40407</v>
      </c>
      <c r="C1807">
        <v>8</v>
      </c>
      <c r="D1807" t="s">
        <v>10</v>
      </c>
      <c r="E1807" t="s">
        <v>26</v>
      </c>
      <c r="F1807" t="s">
        <v>15</v>
      </c>
      <c r="G1807" t="s">
        <v>136</v>
      </c>
      <c r="H1807">
        <v>2125</v>
      </c>
      <c r="I1807">
        <v>835</v>
      </c>
      <c r="J1807">
        <v>1774375</v>
      </c>
    </row>
    <row r="1808" spans="1:10" x14ac:dyDescent="0.25">
      <c r="A1808">
        <v>1811</v>
      </c>
      <c r="B1808" s="1">
        <v>40189</v>
      </c>
      <c r="C1808">
        <v>1</v>
      </c>
      <c r="D1808" t="s">
        <v>19</v>
      </c>
      <c r="E1808" t="s">
        <v>14</v>
      </c>
      <c r="F1808" t="s">
        <v>15</v>
      </c>
      <c r="G1808" t="s">
        <v>136</v>
      </c>
      <c r="H1808">
        <v>2336</v>
      </c>
      <c r="I1808">
        <v>184</v>
      </c>
      <c r="J1808">
        <v>429824</v>
      </c>
    </row>
    <row r="1809" spans="1:10" x14ac:dyDescent="0.25">
      <c r="A1809">
        <v>1812</v>
      </c>
      <c r="B1809" s="1">
        <v>40472</v>
      </c>
      <c r="C1809">
        <v>10</v>
      </c>
      <c r="D1809" t="s">
        <v>25</v>
      </c>
      <c r="E1809" t="s">
        <v>11</v>
      </c>
      <c r="F1809" t="s">
        <v>12</v>
      </c>
      <c r="G1809" t="s">
        <v>397</v>
      </c>
      <c r="H1809">
        <v>179</v>
      </c>
      <c r="I1809">
        <v>626</v>
      </c>
      <c r="J1809">
        <v>112054</v>
      </c>
    </row>
    <row r="1810" spans="1:10" x14ac:dyDescent="0.25">
      <c r="A1810">
        <v>1813</v>
      </c>
      <c r="B1810" s="1">
        <v>40302</v>
      </c>
      <c r="C1810">
        <v>5</v>
      </c>
      <c r="D1810" t="s">
        <v>22</v>
      </c>
      <c r="E1810" t="s">
        <v>14</v>
      </c>
      <c r="F1810" t="s">
        <v>15</v>
      </c>
      <c r="G1810" t="s">
        <v>397</v>
      </c>
      <c r="H1810">
        <v>1621</v>
      </c>
      <c r="I1810">
        <v>136</v>
      </c>
      <c r="J1810">
        <v>220456</v>
      </c>
    </row>
    <row r="1811" spans="1:10" x14ac:dyDescent="0.25">
      <c r="A1811">
        <v>1814</v>
      </c>
      <c r="B1811" s="1">
        <v>40373</v>
      </c>
      <c r="C1811">
        <v>7</v>
      </c>
      <c r="D1811" t="s">
        <v>10</v>
      </c>
      <c r="E1811" t="s">
        <v>20</v>
      </c>
      <c r="F1811" t="s">
        <v>21</v>
      </c>
      <c r="G1811" t="s">
        <v>448</v>
      </c>
      <c r="H1811">
        <v>2285</v>
      </c>
      <c r="I1811">
        <v>267</v>
      </c>
      <c r="J1811">
        <v>610095</v>
      </c>
    </row>
    <row r="1812" spans="1:10" x14ac:dyDescent="0.25">
      <c r="A1812">
        <v>1815</v>
      </c>
      <c r="B1812" s="1">
        <v>40443</v>
      </c>
      <c r="C1812">
        <v>9</v>
      </c>
      <c r="D1812" t="s">
        <v>10</v>
      </c>
      <c r="E1812" t="s">
        <v>20</v>
      </c>
      <c r="F1812" t="s">
        <v>21</v>
      </c>
      <c r="G1812" t="s">
        <v>495</v>
      </c>
      <c r="H1812">
        <v>702</v>
      </c>
      <c r="I1812">
        <v>422</v>
      </c>
      <c r="J1812">
        <v>296244</v>
      </c>
    </row>
    <row r="1813" spans="1:10" x14ac:dyDescent="0.25">
      <c r="A1813">
        <v>1816</v>
      </c>
      <c r="B1813" s="1">
        <v>40533</v>
      </c>
      <c r="C1813">
        <v>12</v>
      </c>
      <c r="D1813" t="s">
        <v>25</v>
      </c>
      <c r="E1813" t="s">
        <v>14</v>
      </c>
      <c r="F1813" t="s">
        <v>15</v>
      </c>
      <c r="G1813" t="s">
        <v>433</v>
      </c>
      <c r="H1813">
        <v>158</v>
      </c>
      <c r="I1813">
        <v>806</v>
      </c>
      <c r="J1813">
        <v>127348</v>
      </c>
    </row>
    <row r="1814" spans="1:10" x14ac:dyDescent="0.25">
      <c r="A1814">
        <v>1817</v>
      </c>
      <c r="B1814" s="1">
        <v>40455</v>
      </c>
      <c r="C1814">
        <v>10</v>
      </c>
      <c r="D1814" t="s">
        <v>25</v>
      </c>
      <c r="E1814" t="s">
        <v>14</v>
      </c>
      <c r="F1814" t="s">
        <v>15</v>
      </c>
      <c r="G1814" t="s">
        <v>394</v>
      </c>
      <c r="H1814">
        <v>2982</v>
      </c>
      <c r="I1814">
        <v>268</v>
      </c>
      <c r="J1814">
        <v>799176</v>
      </c>
    </row>
    <row r="1815" spans="1:10" x14ac:dyDescent="0.25">
      <c r="A1815">
        <v>1818</v>
      </c>
      <c r="B1815" s="1">
        <v>40475</v>
      </c>
      <c r="C1815">
        <v>10</v>
      </c>
      <c r="D1815" t="s">
        <v>25</v>
      </c>
      <c r="E1815" t="s">
        <v>26</v>
      </c>
      <c r="F1815" t="s">
        <v>15</v>
      </c>
      <c r="G1815" t="s">
        <v>212</v>
      </c>
      <c r="H1815">
        <v>1644</v>
      </c>
      <c r="I1815">
        <v>240</v>
      </c>
      <c r="J1815">
        <v>394560</v>
      </c>
    </row>
    <row r="1816" spans="1:10" x14ac:dyDescent="0.25">
      <c r="A1816">
        <v>1819</v>
      </c>
      <c r="B1816" s="1">
        <v>40195</v>
      </c>
      <c r="C1816">
        <v>1</v>
      </c>
      <c r="D1816" t="s">
        <v>19</v>
      </c>
      <c r="E1816" t="s">
        <v>20</v>
      </c>
      <c r="F1816" t="s">
        <v>21</v>
      </c>
      <c r="G1816" t="s">
        <v>390</v>
      </c>
      <c r="H1816">
        <v>1658</v>
      </c>
      <c r="I1816">
        <v>639</v>
      </c>
      <c r="J1816">
        <v>1059462</v>
      </c>
    </row>
    <row r="1817" spans="1:10" x14ac:dyDescent="0.25">
      <c r="A1817">
        <v>1820</v>
      </c>
      <c r="B1817" s="1">
        <v>40187</v>
      </c>
      <c r="C1817">
        <v>1</v>
      </c>
      <c r="D1817" t="s">
        <v>19</v>
      </c>
      <c r="E1817" t="s">
        <v>11</v>
      </c>
      <c r="F1817" t="s">
        <v>12</v>
      </c>
      <c r="G1817" t="s">
        <v>615</v>
      </c>
      <c r="H1817">
        <v>1560</v>
      </c>
      <c r="I1817">
        <v>689</v>
      </c>
      <c r="J1817">
        <v>1074840</v>
      </c>
    </row>
    <row r="1818" spans="1:10" x14ac:dyDescent="0.25">
      <c r="A1818">
        <v>1821</v>
      </c>
      <c r="B1818" s="1">
        <v>40383</v>
      </c>
      <c r="C1818">
        <v>7</v>
      </c>
      <c r="D1818" t="s">
        <v>10</v>
      </c>
      <c r="E1818" t="s">
        <v>11</v>
      </c>
      <c r="F1818" t="s">
        <v>12</v>
      </c>
      <c r="G1818" t="s">
        <v>441</v>
      </c>
      <c r="H1818">
        <v>3607</v>
      </c>
      <c r="I1818">
        <v>360</v>
      </c>
      <c r="J1818">
        <v>1298520</v>
      </c>
    </row>
    <row r="1819" spans="1:10" x14ac:dyDescent="0.25">
      <c r="A1819">
        <v>1822</v>
      </c>
      <c r="B1819" s="1">
        <v>40533</v>
      </c>
      <c r="C1819">
        <v>12</v>
      </c>
      <c r="D1819" t="s">
        <v>25</v>
      </c>
      <c r="E1819" t="s">
        <v>20</v>
      </c>
      <c r="F1819" t="s">
        <v>21</v>
      </c>
      <c r="G1819" t="s">
        <v>616</v>
      </c>
      <c r="H1819">
        <v>1271</v>
      </c>
      <c r="I1819">
        <v>739</v>
      </c>
      <c r="J1819">
        <v>939269</v>
      </c>
    </row>
    <row r="1820" spans="1:10" x14ac:dyDescent="0.25">
      <c r="A1820">
        <v>1823</v>
      </c>
      <c r="B1820" s="1">
        <v>40196</v>
      </c>
      <c r="C1820">
        <v>1</v>
      </c>
      <c r="D1820" t="s">
        <v>19</v>
      </c>
      <c r="E1820" t="s">
        <v>23</v>
      </c>
      <c r="F1820" t="s">
        <v>12</v>
      </c>
      <c r="G1820" t="s">
        <v>617</v>
      </c>
      <c r="H1820">
        <v>3189</v>
      </c>
      <c r="I1820">
        <v>747</v>
      </c>
      <c r="J1820">
        <v>2382183</v>
      </c>
    </row>
    <row r="1821" spans="1:10" x14ac:dyDescent="0.25">
      <c r="A1821">
        <v>1824</v>
      </c>
      <c r="B1821" s="1">
        <v>40502</v>
      </c>
      <c r="C1821">
        <v>11</v>
      </c>
      <c r="D1821" t="s">
        <v>25</v>
      </c>
      <c r="E1821" t="s">
        <v>11</v>
      </c>
      <c r="F1821" t="s">
        <v>15</v>
      </c>
      <c r="G1821" t="s">
        <v>617</v>
      </c>
      <c r="H1821">
        <v>3237</v>
      </c>
      <c r="I1821">
        <v>380</v>
      </c>
      <c r="J1821">
        <v>1230060</v>
      </c>
    </row>
    <row r="1822" spans="1:10" x14ac:dyDescent="0.25">
      <c r="A1822">
        <v>1825</v>
      </c>
      <c r="B1822" s="1">
        <v>40422</v>
      </c>
      <c r="C1822">
        <v>9</v>
      </c>
      <c r="D1822" t="s">
        <v>10</v>
      </c>
      <c r="E1822" t="s">
        <v>11</v>
      </c>
      <c r="F1822" t="s">
        <v>12</v>
      </c>
      <c r="G1822" t="s">
        <v>519</v>
      </c>
      <c r="H1822">
        <v>1028</v>
      </c>
      <c r="I1822">
        <v>301</v>
      </c>
      <c r="J1822">
        <v>309428</v>
      </c>
    </row>
    <row r="1823" spans="1:10" x14ac:dyDescent="0.25">
      <c r="A1823">
        <v>1826</v>
      </c>
      <c r="B1823" s="1">
        <v>40215</v>
      </c>
      <c r="C1823">
        <v>2</v>
      </c>
      <c r="D1823" t="s">
        <v>19</v>
      </c>
      <c r="E1823" t="s">
        <v>20</v>
      </c>
      <c r="F1823" t="s">
        <v>21</v>
      </c>
      <c r="G1823" t="s">
        <v>524</v>
      </c>
      <c r="H1823">
        <v>1732</v>
      </c>
      <c r="I1823">
        <v>436</v>
      </c>
      <c r="J1823">
        <v>755152</v>
      </c>
    </row>
    <row r="1824" spans="1:10" x14ac:dyDescent="0.25">
      <c r="A1824">
        <v>1827</v>
      </c>
      <c r="B1824" s="1">
        <v>40329</v>
      </c>
      <c r="C1824">
        <v>5</v>
      </c>
      <c r="D1824" t="s">
        <v>22</v>
      </c>
      <c r="E1824" t="s">
        <v>26</v>
      </c>
      <c r="F1824" t="s">
        <v>15</v>
      </c>
      <c r="G1824" t="s">
        <v>524</v>
      </c>
      <c r="H1824">
        <v>1300</v>
      </c>
      <c r="I1824">
        <v>189</v>
      </c>
      <c r="J1824">
        <v>245700</v>
      </c>
    </row>
    <row r="1825" spans="1:10" x14ac:dyDescent="0.25">
      <c r="A1825">
        <v>1828</v>
      </c>
      <c r="B1825" s="1">
        <v>40240</v>
      </c>
      <c r="C1825">
        <v>3</v>
      </c>
      <c r="D1825" t="s">
        <v>19</v>
      </c>
      <c r="E1825" t="s">
        <v>26</v>
      </c>
      <c r="F1825" t="s">
        <v>15</v>
      </c>
      <c r="G1825" t="s">
        <v>357</v>
      </c>
      <c r="H1825">
        <v>2651</v>
      </c>
      <c r="I1825">
        <v>558</v>
      </c>
      <c r="J1825">
        <v>1479258</v>
      </c>
    </row>
    <row r="1826" spans="1:10" x14ac:dyDescent="0.25">
      <c r="A1826">
        <v>1829</v>
      </c>
      <c r="B1826" s="1">
        <v>40533</v>
      </c>
      <c r="C1826">
        <v>12</v>
      </c>
      <c r="D1826" t="s">
        <v>25</v>
      </c>
      <c r="E1826" t="s">
        <v>11</v>
      </c>
      <c r="F1826" t="s">
        <v>12</v>
      </c>
      <c r="G1826" t="s">
        <v>357</v>
      </c>
      <c r="H1826">
        <v>2653</v>
      </c>
      <c r="I1826">
        <v>289</v>
      </c>
      <c r="J1826">
        <v>766717</v>
      </c>
    </row>
    <row r="1827" spans="1:10" x14ac:dyDescent="0.25">
      <c r="A1827">
        <v>1830</v>
      </c>
      <c r="B1827" s="1">
        <v>40347</v>
      </c>
      <c r="C1827">
        <v>6</v>
      </c>
      <c r="D1827" t="s">
        <v>22</v>
      </c>
      <c r="E1827" t="s">
        <v>20</v>
      </c>
      <c r="F1827" t="s">
        <v>21</v>
      </c>
      <c r="G1827" t="s">
        <v>618</v>
      </c>
      <c r="H1827">
        <v>2299</v>
      </c>
      <c r="I1827">
        <v>251</v>
      </c>
      <c r="J1827">
        <v>577049</v>
      </c>
    </row>
    <row r="1828" spans="1:10" x14ac:dyDescent="0.25">
      <c r="A1828">
        <v>1831</v>
      </c>
      <c r="B1828" s="1">
        <v>40256</v>
      </c>
      <c r="C1828">
        <v>3</v>
      </c>
      <c r="D1828" t="s">
        <v>19</v>
      </c>
      <c r="E1828" t="s">
        <v>11</v>
      </c>
      <c r="F1828" t="s">
        <v>12</v>
      </c>
      <c r="G1828" t="s">
        <v>280</v>
      </c>
      <c r="H1828">
        <v>2191</v>
      </c>
      <c r="I1828">
        <v>763</v>
      </c>
      <c r="J1828">
        <v>1671733</v>
      </c>
    </row>
    <row r="1829" spans="1:10" x14ac:dyDescent="0.25">
      <c r="A1829">
        <v>1832</v>
      </c>
      <c r="B1829" s="1">
        <v>40398</v>
      </c>
      <c r="C1829">
        <v>8</v>
      </c>
      <c r="D1829" t="s">
        <v>10</v>
      </c>
      <c r="E1829" t="s">
        <v>11</v>
      </c>
      <c r="F1829" t="s">
        <v>12</v>
      </c>
      <c r="G1829" t="s">
        <v>280</v>
      </c>
      <c r="H1829">
        <v>3853</v>
      </c>
      <c r="I1829">
        <v>485</v>
      </c>
      <c r="J1829">
        <v>1868705</v>
      </c>
    </row>
    <row r="1830" spans="1:10" x14ac:dyDescent="0.25">
      <c r="A1830">
        <v>1833</v>
      </c>
      <c r="B1830" s="1">
        <v>40233</v>
      </c>
      <c r="C1830">
        <v>2</v>
      </c>
      <c r="D1830" t="s">
        <v>19</v>
      </c>
      <c r="E1830" t="s">
        <v>11</v>
      </c>
      <c r="F1830" t="s">
        <v>12</v>
      </c>
      <c r="G1830" t="s">
        <v>280</v>
      </c>
      <c r="H1830">
        <v>559</v>
      </c>
      <c r="I1830">
        <v>220</v>
      </c>
      <c r="J1830">
        <v>122980</v>
      </c>
    </row>
    <row r="1831" spans="1:10" x14ac:dyDescent="0.25">
      <c r="A1831">
        <v>1834</v>
      </c>
      <c r="B1831" s="1">
        <v>40363</v>
      </c>
      <c r="C1831">
        <v>7</v>
      </c>
      <c r="D1831" t="s">
        <v>10</v>
      </c>
      <c r="E1831" t="s">
        <v>11</v>
      </c>
      <c r="F1831" t="s">
        <v>12</v>
      </c>
      <c r="G1831" t="s">
        <v>76</v>
      </c>
      <c r="H1831">
        <v>78</v>
      </c>
      <c r="I1831">
        <v>599</v>
      </c>
      <c r="J1831">
        <v>46722</v>
      </c>
    </row>
    <row r="1832" spans="1:10" x14ac:dyDescent="0.25">
      <c r="A1832">
        <v>1835</v>
      </c>
      <c r="B1832" s="1">
        <v>40235</v>
      </c>
      <c r="C1832">
        <v>2</v>
      </c>
      <c r="D1832" t="s">
        <v>19</v>
      </c>
      <c r="E1832" t="s">
        <v>23</v>
      </c>
      <c r="F1832" t="s">
        <v>12</v>
      </c>
      <c r="G1832" t="s">
        <v>619</v>
      </c>
      <c r="H1832">
        <v>3976</v>
      </c>
      <c r="I1832">
        <v>150</v>
      </c>
      <c r="J1832">
        <v>596400</v>
      </c>
    </row>
    <row r="1833" spans="1:10" x14ac:dyDescent="0.25">
      <c r="A1833">
        <v>1836</v>
      </c>
      <c r="B1833" s="1">
        <v>40407</v>
      </c>
      <c r="C1833">
        <v>8</v>
      </c>
      <c r="D1833" t="s">
        <v>10</v>
      </c>
      <c r="E1833" t="s">
        <v>26</v>
      </c>
      <c r="F1833" t="s">
        <v>15</v>
      </c>
      <c r="G1833" t="s">
        <v>182</v>
      </c>
      <c r="H1833">
        <v>2148</v>
      </c>
      <c r="I1833">
        <v>406</v>
      </c>
      <c r="J1833">
        <v>872088</v>
      </c>
    </row>
    <row r="1834" spans="1:10" x14ac:dyDescent="0.25">
      <c r="A1834">
        <v>1837</v>
      </c>
      <c r="B1834" s="1">
        <v>40373</v>
      </c>
      <c r="C1834">
        <v>7</v>
      </c>
      <c r="D1834" t="s">
        <v>10</v>
      </c>
      <c r="E1834" t="s">
        <v>11</v>
      </c>
      <c r="F1834" t="s">
        <v>12</v>
      </c>
      <c r="G1834" t="s">
        <v>371</v>
      </c>
      <c r="H1834">
        <v>1952</v>
      </c>
      <c r="I1834">
        <v>102</v>
      </c>
      <c r="J1834">
        <v>199104</v>
      </c>
    </row>
    <row r="1835" spans="1:10" x14ac:dyDescent="0.25">
      <c r="A1835">
        <v>1838</v>
      </c>
      <c r="B1835" s="1">
        <v>40502</v>
      </c>
      <c r="C1835">
        <v>11</v>
      </c>
      <c r="D1835" t="s">
        <v>25</v>
      </c>
      <c r="E1835" t="s">
        <v>17</v>
      </c>
      <c r="F1835" t="s">
        <v>15</v>
      </c>
      <c r="G1835" t="s">
        <v>338</v>
      </c>
      <c r="H1835">
        <v>740</v>
      </c>
      <c r="I1835">
        <v>137</v>
      </c>
      <c r="J1835">
        <v>101380</v>
      </c>
    </row>
    <row r="1836" spans="1:10" x14ac:dyDescent="0.25">
      <c r="A1836">
        <v>1839</v>
      </c>
      <c r="B1836" s="1">
        <v>40268</v>
      </c>
      <c r="C1836">
        <v>3</v>
      </c>
      <c r="D1836" t="s">
        <v>19</v>
      </c>
      <c r="E1836" t="s">
        <v>20</v>
      </c>
      <c r="F1836" t="s">
        <v>21</v>
      </c>
      <c r="G1836" t="s">
        <v>338</v>
      </c>
      <c r="H1836">
        <v>3120</v>
      </c>
      <c r="I1836">
        <v>404</v>
      </c>
      <c r="J1836">
        <v>1260480</v>
      </c>
    </row>
    <row r="1837" spans="1:10" x14ac:dyDescent="0.25">
      <c r="A1837">
        <v>1840</v>
      </c>
      <c r="B1837" s="1">
        <v>40326</v>
      </c>
      <c r="C1837">
        <v>5</v>
      </c>
      <c r="D1837" t="s">
        <v>22</v>
      </c>
      <c r="E1837" t="s">
        <v>20</v>
      </c>
      <c r="F1837" t="s">
        <v>21</v>
      </c>
      <c r="G1837" t="s">
        <v>97</v>
      </c>
      <c r="H1837">
        <v>3853</v>
      </c>
      <c r="I1837">
        <v>524</v>
      </c>
      <c r="J1837">
        <v>2018972</v>
      </c>
    </row>
    <row r="1838" spans="1:10" x14ac:dyDescent="0.25">
      <c r="A1838">
        <v>1841</v>
      </c>
      <c r="B1838" s="1">
        <v>40238</v>
      </c>
      <c r="C1838">
        <v>3</v>
      </c>
      <c r="D1838" t="s">
        <v>19</v>
      </c>
      <c r="E1838" t="s">
        <v>14</v>
      </c>
      <c r="F1838" t="s">
        <v>15</v>
      </c>
      <c r="G1838" t="s">
        <v>97</v>
      </c>
      <c r="H1838">
        <v>2413</v>
      </c>
      <c r="I1838">
        <v>91</v>
      </c>
      <c r="J1838">
        <v>219583</v>
      </c>
    </row>
    <row r="1839" spans="1:10" x14ac:dyDescent="0.25">
      <c r="A1839">
        <v>1842</v>
      </c>
      <c r="B1839" s="1">
        <v>40414</v>
      </c>
      <c r="C1839">
        <v>8</v>
      </c>
      <c r="D1839" t="s">
        <v>10</v>
      </c>
      <c r="E1839" t="s">
        <v>20</v>
      </c>
      <c r="F1839" t="s">
        <v>21</v>
      </c>
      <c r="G1839" t="s">
        <v>216</v>
      </c>
      <c r="H1839">
        <v>1605</v>
      </c>
      <c r="I1839">
        <v>627</v>
      </c>
      <c r="J1839">
        <v>1006335</v>
      </c>
    </row>
    <row r="1840" spans="1:10" x14ac:dyDescent="0.25">
      <c r="A1840">
        <v>1843</v>
      </c>
      <c r="B1840" s="1">
        <v>40394</v>
      </c>
      <c r="C1840">
        <v>8</v>
      </c>
      <c r="D1840" t="s">
        <v>10</v>
      </c>
      <c r="E1840" t="s">
        <v>17</v>
      </c>
      <c r="F1840" t="s">
        <v>15</v>
      </c>
      <c r="G1840" t="s">
        <v>216</v>
      </c>
      <c r="H1840">
        <v>1990</v>
      </c>
      <c r="I1840">
        <v>188</v>
      </c>
      <c r="J1840">
        <v>374120</v>
      </c>
    </row>
    <row r="1841" spans="1:10" x14ac:dyDescent="0.25">
      <c r="A1841">
        <v>1844</v>
      </c>
      <c r="B1841" s="1">
        <v>40349</v>
      </c>
      <c r="C1841">
        <v>6</v>
      </c>
      <c r="D1841" t="s">
        <v>22</v>
      </c>
      <c r="E1841" t="s">
        <v>23</v>
      </c>
      <c r="F1841" t="s">
        <v>12</v>
      </c>
      <c r="G1841" t="s">
        <v>188</v>
      </c>
      <c r="H1841">
        <v>582</v>
      </c>
      <c r="I1841">
        <v>748</v>
      </c>
      <c r="J1841">
        <v>435336</v>
      </c>
    </row>
    <row r="1842" spans="1:10" x14ac:dyDescent="0.25">
      <c r="A1842">
        <v>1845</v>
      </c>
      <c r="B1842" s="1">
        <v>40209</v>
      </c>
      <c r="C1842">
        <v>1</v>
      </c>
      <c r="D1842" t="s">
        <v>19</v>
      </c>
      <c r="E1842" t="s">
        <v>20</v>
      </c>
      <c r="F1842" t="s">
        <v>21</v>
      </c>
      <c r="G1842" t="s">
        <v>188</v>
      </c>
      <c r="H1842">
        <v>3413</v>
      </c>
      <c r="I1842">
        <v>273</v>
      </c>
      <c r="J1842">
        <v>931749</v>
      </c>
    </row>
    <row r="1843" spans="1:10" x14ac:dyDescent="0.25">
      <c r="A1843">
        <v>1846</v>
      </c>
      <c r="B1843" s="1">
        <v>40488</v>
      </c>
      <c r="C1843">
        <v>11</v>
      </c>
      <c r="D1843" t="s">
        <v>25</v>
      </c>
      <c r="E1843" t="s">
        <v>23</v>
      </c>
      <c r="F1843" t="s">
        <v>12</v>
      </c>
      <c r="G1843" t="s">
        <v>321</v>
      </c>
      <c r="H1843">
        <v>550</v>
      </c>
      <c r="I1843">
        <v>286</v>
      </c>
      <c r="J1843">
        <v>157300</v>
      </c>
    </row>
    <row r="1844" spans="1:10" x14ac:dyDescent="0.25">
      <c r="A1844">
        <v>1847</v>
      </c>
      <c r="B1844" s="1">
        <v>40303</v>
      </c>
      <c r="C1844">
        <v>5</v>
      </c>
      <c r="D1844" t="s">
        <v>22</v>
      </c>
      <c r="E1844" t="s">
        <v>14</v>
      </c>
      <c r="F1844" t="s">
        <v>15</v>
      </c>
      <c r="G1844" t="s">
        <v>321</v>
      </c>
      <c r="H1844">
        <v>1557</v>
      </c>
      <c r="I1844">
        <v>665</v>
      </c>
      <c r="J1844">
        <v>1035405</v>
      </c>
    </row>
    <row r="1845" spans="1:10" x14ac:dyDescent="0.25">
      <c r="A1845">
        <v>1848</v>
      </c>
      <c r="B1845" s="1">
        <v>40189</v>
      </c>
      <c r="C1845">
        <v>1</v>
      </c>
      <c r="D1845" t="s">
        <v>19</v>
      </c>
      <c r="E1845" t="s">
        <v>11</v>
      </c>
      <c r="F1845" t="s">
        <v>15</v>
      </c>
      <c r="G1845" t="s">
        <v>407</v>
      </c>
      <c r="H1845">
        <v>1486</v>
      </c>
      <c r="I1845">
        <v>402</v>
      </c>
      <c r="J1845">
        <v>597372</v>
      </c>
    </row>
    <row r="1846" spans="1:10" x14ac:dyDescent="0.25">
      <c r="A1846">
        <v>1849</v>
      </c>
      <c r="B1846" s="1">
        <v>40203</v>
      </c>
      <c r="C1846">
        <v>1</v>
      </c>
      <c r="D1846" t="s">
        <v>19</v>
      </c>
      <c r="E1846" t="s">
        <v>11</v>
      </c>
      <c r="F1846" t="s">
        <v>12</v>
      </c>
      <c r="G1846" t="s">
        <v>407</v>
      </c>
      <c r="H1846">
        <v>3537</v>
      </c>
      <c r="I1846">
        <v>287</v>
      </c>
      <c r="J1846">
        <v>1015119</v>
      </c>
    </row>
    <row r="1847" spans="1:10" x14ac:dyDescent="0.25">
      <c r="A1847">
        <v>1850</v>
      </c>
      <c r="B1847" s="1">
        <v>40443</v>
      </c>
      <c r="C1847">
        <v>9</v>
      </c>
      <c r="D1847" t="s">
        <v>10</v>
      </c>
      <c r="E1847" t="s">
        <v>11</v>
      </c>
      <c r="F1847" t="s">
        <v>12</v>
      </c>
      <c r="G1847" t="s">
        <v>407</v>
      </c>
      <c r="H1847">
        <v>1922</v>
      </c>
      <c r="I1847">
        <v>75</v>
      </c>
      <c r="J1847">
        <v>144150</v>
      </c>
    </row>
    <row r="1848" spans="1:10" x14ac:dyDescent="0.25">
      <c r="A1848">
        <v>1851</v>
      </c>
      <c r="B1848" s="1">
        <v>40312</v>
      </c>
      <c r="C1848">
        <v>5</v>
      </c>
      <c r="D1848" t="s">
        <v>22</v>
      </c>
      <c r="E1848" t="s">
        <v>11</v>
      </c>
      <c r="F1848" t="s">
        <v>15</v>
      </c>
      <c r="G1848" t="s">
        <v>407</v>
      </c>
      <c r="H1848">
        <v>3192</v>
      </c>
      <c r="I1848">
        <v>637</v>
      </c>
      <c r="J1848">
        <v>2033304</v>
      </c>
    </row>
    <row r="1849" spans="1:10" x14ac:dyDescent="0.25">
      <c r="A1849">
        <v>1852</v>
      </c>
      <c r="B1849" s="1">
        <v>40507</v>
      </c>
      <c r="C1849">
        <v>11</v>
      </c>
      <c r="D1849" t="s">
        <v>25</v>
      </c>
      <c r="E1849" t="s">
        <v>23</v>
      </c>
      <c r="F1849" t="s">
        <v>12</v>
      </c>
      <c r="G1849" t="s">
        <v>356</v>
      </c>
      <c r="H1849">
        <v>3104</v>
      </c>
      <c r="I1849">
        <v>526</v>
      </c>
      <c r="J1849">
        <v>1632704</v>
      </c>
    </row>
    <row r="1850" spans="1:10" x14ac:dyDescent="0.25">
      <c r="A1850">
        <v>1853</v>
      </c>
      <c r="B1850" s="1">
        <v>40383</v>
      </c>
      <c r="C1850">
        <v>7</v>
      </c>
      <c r="D1850" t="s">
        <v>10</v>
      </c>
      <c r="E1850" t="s">
        <v>23</v>
      </c>
      <c r="F1850" t="s">
        <v>12</v>
      </c>
      <c r="G1850" t="s">
        <v>583</v>
      </c>
      <c r="H1850">
        <v>3830</v>
      </c>
      <c r="I1850">
        <v>350</v>
      </c>
      <c r="J1850">
        <v>1340500</v>
      </c>
    </row>
    <row r="1851" spans="1:10" x14ac:dyDescent="0.25">
      <c r="A1851">
        <v>1854</v>
      </c>
      <c r="B1851" s="1">
        <v>40421</v>
      </c>
      <c r="C1851">
        <v>8</v>
      </c>
      <c r="D1851" t="s">
        <v>10</v>
      </c>
      <c r="E1851" t="s">
        <v>20</v>
      </c>
      <c r="F1851" t="s">
        <v>21</v>
      </c>
      <c r="G1851" t="s">
        <v>583</v>
      </c>
      <c r="H1851">
        <v>95</v>
      </c>
      <c r="I1851">
        <v>250</v>
      </c>
      <c r="J1851">
        <v>23750</v>
      </c>
    </row>
    <row r="1852" spans="1:10" x14ac:dyDescent="0.25">
      <c r="A1852">
        <v>1855</v>
      </c>
      <c r="B1852" s="1">
        <v>40493</v>
      </c>
      <c r="C1852">
        <v>11</v>
      </c>
      <c r="D1852" t="s">
        <v>25</v>
      </c>
      <c r="E1852" t="s">
        <v>26</v>
      </c>
      <c r="F1852" t="s">
        <v>15</v>
      </c>
      <c r="G1852" t="s">
        <v>549</v>
      </c>
      <c r="H1852">
        <v>1476</v>
      </c>
      <c r="I1852">
        <v>562</v>
      </c>
      <c r="J1852">
        <v>829512</v>
      </c>
    </row>
    <row r="1853" spans="1:10" x14ac:dyDescent="0.25">
      <c r="A1853">
        <v>1856</v>
      </c>
      <c r="B1853" s="1">
        <v>40308</v>
      </c>
      <c r="C1853">
        <v>5</v>
      </c>
      <c r="D1853" t="s">
        <v>22</v>
      </c>
      <c r="E1853" t="s">
        <v>17</v>
      </c>
      <c r="F1853" t="s">
        <v>15</v>
      </c>
      <c r="G1853" t="s">
        <v>226</v>
      </c>
      <c r="H1853">
        <v>1650</v>
      </c>
      <c r="I1853">
        <v>36</v>
      </c>
      <c r="J1853">
        <v>59400</v>
      </c>
    </row>
    <row r="1854" spans="1:10" x14ac:dyDescent="0.25">
      <c r="A1854">
        <v>1857</v>
      </c>
      <c r="B1854" s="1">
        <v>40492</v>
      </c>
      <c r="C1854">
        <v>11</v>
      </c>
      <c r="D1854" t="s">
        <v>25</v>
      </c>
      <c r="E1854" t="s">
        <v>11</v>
      </c>
      <c r="F1854" t="s">
        <v>12</v>
      </c>
      <c r="G1854" t="s">
        <v>119</v>
      </c>
      <c r="H1854">
        <v>1352</v>
      </c>
      <c r="I1854">
        <v>832</v>
      </c>
      <c r="J1854">
        <v>1124864</v>
      </c>
    </row>
    <row r="1855" spans="1:10" x14ac:dyDescent="0.25">
      <c r="A1855">
        <v>1858</v>
      </c>
      <c r="B1855" s="1">
        <v>40521</v>
      </c>
      <c r="C1855">
        <v>12</v>
      </c>
      <c r="D1855" t="s">
        <v>25</v>
      </c>
      <c r="E1855" t="s">
        <v>20</v>
      </c>
      <c r="F1855" t="s">
        <v>21</v>
      </c>
      <c r="G1855" t="s">
        <v>138</v>
      </c>
      <c r="H1855">
        <v>3142</v>
      </c>
      <c r="I1855">
        <v>606</v>
      </c>
      <c r="J1855">
        <v>1904052</v>
      </c>
    </row>
    <row r="1856" spans="1:10" x14ac:dyDescent="0.25">
      <c r="A1856">
        <v>1859</v>
      </c>
      <c r="B1856" s="1">
        <v>40191</v>
      </c>
      <c r="C1856">
        <v>1</v>
      </c>
      <c r="D1856" t="s">
        <v>19</v>
      </c>
      <c r="E1856" t="s">
        <v>20</v>
      </c>
      <c r="F1856" t="s">
        <v>21</v>
      </c>
      <c r="G1856" t="s">
        <v>198</v>
      </c>
      <c r="H1856">
        <v>234</v>
      </c>
      <c r="I1856">
        <v>72</v>
      </c>
      <c r="J1856">
        <v>16848</v>
      </c>
    </row>
    <row r="1857" spans="1:10" x14ac:dyDescent="0.25">
      <c r="A1857">
        <v>1860</v>
      </c>
      <c r="B1857" s="1">
        <v>40467</v>
      </c>
      <c r="C1857">
        <v>10</v>
      </c>
      <c r="D1857" t="s">
        <v>25</v>
      </c>
      <c r="E1857" t="s">
        <v>17</v>
      </c>
      <c r="F1857" t="s">
        <v>15</v>
      </c>
      <c r="G1857" t="s">
        <v>359</v>
      </c>
      <c r="H1857">
        <v>1127</v>
      </c>
      <c r="I1857">
        <v>510</v>
      </c>
      <c r="J1857">
        <v>574770</v>
      </c>
    </row>
    <row r="1858" spans="1:10" x14ac:dyDescent="0.25">
      <c r="A1858">
        <v>1861</v>
      </c>
      <c r="B1858" s="1">
        <v>40517</v>
      </c>
      <c r="C1858">
        <v>12</v>
      </c>
      <c r="D1858" t="s">
        <v>25</v>
      </c>
      <c r="E1858" t="s">
        <v>26</v>
      </c>
      <c r="F1858" t="s">
        <v>15</v>
      </c>
      <c r="G1858" t="s">
        <v>209</v>
      </c>
      <c r="H1858">
        <v>1777</v>
      </c>
      <c r="I1858">
        <v>133</v>
      </c>
      <c r="J1858">
        <v>236341</v>
      </c>
    </row>
    <row r="1859" spans="1:10" x14ac:dyDescent="0.25">
      <c r="A1859">
        <v>1862</v>
      </c>
      <c r="B1859" s="1">
        <v>40396</v>
      </c>
      <c r="C1859">
        <v>8</v>
      </c>
      <c r="D1859" t="s">
        <v>10</v>
      </c>
      <c r="E1859" t="s">
        <v>20</v>
      </c>
      <c r="F1859" t="s">
        <v>21</v>
      </c>
      <c r="G1859" t="s">
        <v>89</v>
      </c>
      <c r="H1859">
        <v>2731</v>
      </c>
      <c r="I1859">
        <v>333</v>
      </c>
      <c r="J1859">
        <v>909423</v>
      </c>
    </row>
    <row r="1860" spans="1:10" x14ac:dyDescent="0.25">
      <c r="A1860">
        <v>1863</v>
      </c>
      <c r="B1860" s="1">
        <v>40404</v>
      </c>
      <c r="C1860">
        <v>8</v>
      </c>
      <c r="D1860" t="s">
        <v>10</v>
      </c>
      <c r="E1860" t="s">
        <v>17</v>
      </c>
      <c r="F1860" t="s">
        <v>15</v>
      </c>
      <c r="G1860" t="s">
        <v>181</v>
      </c>
      <c r="H1860">
        <v>3120</v>
      </c>
      <c r="I1860">
        <v>894</v>
      </c>
      <c r="J1860">
        <v>2789280</v>
      </c>
    </row>
    <row r="1861" spans="1:10" x14ac:dyDescent="0.25">
      <c r="A1861">
        <v>1864</v>
      </c>
      <c r="B1861" s="1">
        <v>40188</v>
      </c>
      <c r="C1861">
        <v>1</v>
      </c>
      <c r="D1861" t="s">
        <v>19</v>
      </c>
      <c r="E1861" t="s">
        <v>26</v>
      </c>
      <c r="F1861" t="s">
        <v>15</v>
      </c>
      <c r="G1861" t="s">
        <v>325</v>
      </c>
      <c r="H1861">
        <v>3707</v>
      </c>
      <c r="I1861">
        <v>851</v>
      </c>
      <c r="J1861">
        <v>3154657</v>
      </c>
    </row>
    <row r="1862" spans="1:10" x14ac:dyDescent="0.25">
      <c r="A1862">
        <v>1865</v>
      </c>
      <c r="B1862" s="1">
        <v>40207</v>
      </c>
      <c r="C1862">
        <v>1</v>
      </c>
      <c r="D1862" t="s">
        <v>19</v>
      </c>
      <c r="E1862" t="s">
        <v>23</v>
      </c>
      <c r="F1862" t="s">
        <v>12</v>
      </c>
      <c r="G1862" t="s">
        <v>325</v>
      </c>
      <c r="H1862">
        <v>23</v>
      </c>
      <c r="I1862">
        <v>738</v>
      </c>
      <c r="J1862">
        <v>16974</v>
      </c>
    </row>
    <row r="1863" spans="1:10" x14ac:dyDescent="0.25">
      <c r="A1863">
        <v>1866</v>
      </c>
      <c r="B1863" s="1">
        <v>40492</v>
      </c>
      <c r="C1863">
        <v>11</v>
      </c>
      <c r="D1863" t="s">
        <v>25</v>
      </c>
      <c r="E1863" t="s">
        <v>17</v>
      </c>
      <c r="F1863" t="s">
        <v>15</v>
      </c>
      <c r="G1863" t="s">
        <v>620</v>
      </c>
      <c r="H1863">
        <v>2477</v>
      </c>
      <c r="I1863">
        <v>626</v>
      </c>
      <c r="J1863">
        <v>1550602</v>
      </c>
    </row>
    <row r="1864" spans="1:10" x14ac:dyDescent="0.25">
      <c r="A1864">
        <v>1867</v>
      </c>
      <c r="B1864" s="1">
        <v>40277</v>
      </c>
      <c r="C1864">
        <v>4</v>
      </c>
      <c r="D1864" t="s">
        <v>22</v>
      </c>
      <c r="E1864" t="s">
        <v>20</v>
      </c>
      <c r="F1864" t="s">
        <v>21</v>
      </c>
      <c r="G1864" t="s">
        <v>621</v>
      </c>
      <c r="H1864">
        <v>1422</v>
      </c>
      <c r="I1864">
        <v>559</v>
      </c>
      <c r="J1864">
        <v>794898</v>
      </c>
    </row>
    <row r="1865" spans="1:10" x14ac:dyDescent="0.25">
      <c r="A1865">
        <v>1868</v>
      </c>
      <c r="B1865" s="1">
        <v>40358</v>
      </c>
      <c r="C1865">
        <v>6</v>
      </c>
      <c r="D1865" t="s">
        <v>22</v>
      </c>
      <c r="E1865" t="s">
        <v>14</v>
      </c>
      <c r="F1865" t="s">
        <v>15</v>
      </c>
      <c r="G1865" t="s">
        <v>211</v>
      </c>
      <c r="H1865">
        <v>289</v>
      </c>
      <c r="I1865">
        <v>780</v>
      </c>
      <c r="J1865">
        <v>225420</v>
      </c>
    </row>
    <row r="1866" spans="1:10" x14ac:dyDescent="0.25">
      <c r="A1866">
        <v>1869</v>
      </c>
      <c r="B1866" s="1">
        <v>40506</v>
      </c>
      <c r="C1866">
        <v>11</v>
      </c>
      <c r="D1866" t="s">
        <v>25</v>
      </c>
      <c r="E1866" t="s">
        <v>11</v>
      </c>
      <c r="F1866" t="s">
        <v>12</v>
      </c>
      <c r="G1866" t="s">
        <v>622</v>
      </c>
      <c r="H1866">
        <v>2634</v>
      </c>
      <c r="I1866">
        <v>548</v>
      </c>
      <c r="J1866">
        <v>1443432</v>
      </c>
    </row>
    <row r="1867" spans="1:10" x14ac:dyDescent="0.25">
      <c r="A1867">
        <v>1870</v>
      </c>
      <c r="B1867" s="1">
        <v>40429</v>
      </c>
      <c r="C1867">
        <v>9</v>
      </c>
      <c r="D1867" t="s">
        <v>10</v>
      </c>
      <c r="E1867" t="s">
        <v>20</v>
      </c>
      <c r="F1867" t="s">
        <v>21</v>
      </c>
      <c r="G1867" t="s">
        <v>153</v>
      </c>
      <c r="H1867">
        <v>3298</v>
      </c>
      <c r="I1867">
        <v>360</v>
      </c>
      <c r="J1867">
        <v>1187280</v>
      </c>
    </row>
    <row r="1868" spans="1:10" x14ac:dyDescent="0.25">
      <c r="A1868">
        <v>1871</v>
      </c>
      <c r="B1868" s="1">
        <v>40369</v>
      </c>
      <c r="C1868">
        <v>7</v>
      </c>
      <c r="D1868" t="s">
        <v>10</v>
      </c>
      <c r="E1868" t="s">
        <v>23</v>
      </c>
      <c r="F1868" t="s">
        <v>12</v>
      </c>
      <c r="G1868" t="s">
        <v>158</v>
      </c>
      <c r="H1868">
        <v>9</v>
      </c>
      <c r="I1868">
        <v>440</v>
      </c>
      <c r="J1868">
        <v>3960</v>
      </c>
    </row>
    <row r="1869" spans="1:10" x14ac:dyDescent="0.25">
      <c r="A1869">
        <v>1872</v>
      </c>
      <c r="B1869" s="1">
        <v>40512</v>
      </c>
      <c r="C1869">
        <v>11</v>
      </c>
      <c r="D1869" t="s">
        <v>25</v>
      </c>
      <c r="E1869" t="s">
        <v>11</v>
      </c>
      <c r="F1869" t="s">
        <v>12</v>
      </c>
      <c r="G1869" t="s">
        <v>158</v>
      </c>
      <c r="H1869">
        <v>2221</v>
      </c>
      <c r="I1869">
        <v>852</v>
      </c>
      <c r="J1869">
        <v>1892292</v>
      </c>
    </row>
    <row r="1870" spans="1:10" x14ac:dyDescent="0.25">
      <c r="A1870">
        <v>1873</v>
      </c>
      <c r="B1870" s="1">
        <v>40226</v>
      </c>
      <c r="C1870">
        <v>2</v>
      </c>
      <c r="D1870" t="s">
        <v>19</v>
      </c>
      <c r="E1870" t="s">
        <v>11</v>
      </c>
      <c r="F1870" t="s">
        <v>12</v>
      </c>
      <c r="G1870" t="s">
        <v>158</v>
      </c>
      <c r="H1870">
        <v>2940</v>
      </c>
      <c r="I1870">
        <v>323</v>
      </c>
      <c r="J1870">
        <v>949620</v>
      </c>
    </row>
    <row r="1871" spans="1:10" x14ac:dyDescent="0.25">
      <c r="A1871">
        <v>1874</v>
      </c>
      <c r="B1871" s="1">
        <v>40228</v>
      </c>
      <c r="C1871">
        <v>2</v>
      </c>
      <c r="D1871" t="s">
        <v>19</v>
      </c>
      <c r="E1871" t="s">
        <v>14</v>
      </c>
      <c r="F1871" t="s">
        <v>15</v>
      </c>
      <c r="G1871" t="s">
        <v>443</v>
      </c>
      <c r="H1871">
        <v>3301</v>
      </c>
      <c r="I1871">
        <v>387</v>
      </c>
      <c r="J1871">
        <v>1277487</v>
      </c>
    </row>
    <row r="1872" spans="1:10" x14ac:dyDescent="0.25">
      <c r="A1872">
        <v>1876</v>
      </c>
      <c r="B1872" s="1">
        <v>40395</v>
      </c>
      <c r="C1872">
        <v>8</v>
      </c>
      <c r="D1872" t="s">
        <v>10</v>
      </c>
      <c r="E1872" t="s">
        <v>23</v>
      </c>
      <c r="F1872" t="s">
        <v>12</v>
      </c>
      <c r="G1872" t="s">
        <v>378</v>
      </c>
      <c r="H1872">
        <v>3329</v>
      </c>
      <c r="I1872">
        <v>630</v>
      </c>
      <c r="J1872">
        <v>2097270</v>
      </c>
    </row>
    <row r="1873" spans="1:10" x14ac:dyDescent="0.25">
      <c r="A1873">
        <v>1877</v>
      </c>
      <c r="B1873" s="1">
        <v>40292</v>
      </c>
      <c r="C1873">
        <v>4</v>
      </c>
      <c r="D1873" t="s">
        <v>22</v>
      </c>
      <c r="E1873" t="s">
        <v>23</v>
      </c>
      <c r="F1873" t="s">
        <v>12</v>
      </c>
      <c r="G1873" t="s">
        <v>172</v>
      </c>
      <c r="H1873">
        <v>1622</v>
      </c>
      <c r="I1873">
        <v>651</v>
      </c>
      <c r="J1873">
        <v>1055922</v>
      </c>
    </row>
    <row r="1874" spans="1:10" x14ac:dyDescent="0.25">
      <c r="A1874">
        <v>1878</v>
      </c>
      <c r="B1874" s="1">
        <v>40425</v>
      </c>
      <c r="C1874">
        <v>9</v>
      </c>
      <c r="D1874" t="s">
        <v>10</v>
      </c>
      <c r="E1874" t="s">
        <v>14</v>
      </c>
      <c r="F1874" t="s">
        <v>15</v>
      </c>
      <c r="G1874" t="s">
        <v>146</v>
      </c>
      <c r="H1874">
        <v>3966</v>
      </c>
      <c r="I1874">
        <v>268</v>
      </c>
      <c r="J1874">
        <v>1062888</v>
      </c>
    </row>
    <row r="1875" spans="1:10" x14ac:dyDescent="0.25">
      <c r="A1875">
        <v>1879</v>
      </c>
      <c r="B1875" s="1">
        <v>40502</v>
      </c>
      <c r="C1875">
        <v>11</v>
      </c>
      <c r="D1875" t="s">
        <v>25</v>
      </c>
      <c r="E1875" t="s">
        <v>20</v>
      </c>
      <c r="F1875" t="s">
        <v>21</v>
      </c>
      <c r="G1875" t="s">
        <v>391</v>
      </c>
      <c r="H1875">
        <v>1240</v>
      </c>
      <c r="I1875">
        <v>897</v>
      </c>
      <c r="J1875">
        <v>1112280</v>
      </c>
    </row>
    <row r="1876" spans="1:10" x14ac:dyDescent="0.25">
      <c r="A1876">
        <v>1880</v>
      </c>
      <c r="B1876" s="1">
        <v>40192</v>
      </c>
      <c r="C1876">
        <v>1</v>
      </c>
      <c r="D1876" t="s">
        <v>19</v>
      </c>
      <c r="E1876" t="s">
        <v>20</v>
      </c>
      <c r="F1876" t="s">
        <v>21</v>
      </c>
      <c r="G1876" t="s">
        <v>391</v>
      </c>
      <c r="H1876">
        <v>3255</v>
      </c>
      <c r="I1876">
        <v>628</v>
      </c>
      <c r="J1876">
        <v>2044140</v>
      </c>
    </row>
    <row r="1877" spans="1:10" x14ac:dyDescent="0.25">
      <c r="A1877">
        <v>1881</v>
      </c>
      <c r="B1877" s="1">
        <v>40476</v>
      </c>
      <c r="C1877">
        <v>10</v>
      </c>
      <c r="D1877" t="s">
        <v>25</v>
      </c>
      <c r="E1877" t="s">
        <v>11</v>
      </c>
      <c r="F1877" t="s">
        <v>12</v>
      </c>
      <c r="G1877" t="s">
        <v>391</v>
      </c>
      <c r="H1877">
        <v>992</v>
      </c>
      <c r="I1877">
        <v>671</v>
      </c>
      <c r="J1877">
        <v>665632</v>
      </c>
    </row>
    <row r="1878" spans="1:10" x14ac:dyDescent="0.25">
      <c r="A1878">
        <v>1882</v>
      </c>
      <c r="B1878" s="1">
        <v>40376</v>
      </c>
      <c r="C1878">
        <v>7</v>
      </c>
      <c r="D1878" t="s">
        <v>10</v>
      </c>
      <c r="E1878" t="s">
        <v>14</v>
      </c>
      <c r="F1878" t="s">
        <v>15</v>
      </c>
      <c r="G1878" t="s">
        <v>391</v>
      </c>
      <c r="H1878">
        <v>3015</v>
      </c>
      <c r="I1878">
        <v>111</v>
      </c>
      <c r="J1878">
        <v>334665</v>
      </c>
    </row>
    <row r="1879" spans="1:10" x14ac:dyDescent="0.25">
      <c r="A1879">
        <v>1883</v>
      </c>
      <c r="B1879" s="1">
        <v>40269</v>
      </c>
      <c r="C1879">
        <v>4</v>
      </c>
      <c r="D1879" t="s">
        <v>22</v>
      </c>
      <c r="E1879" t="s">
        <v>20</v>
      </c>
      <c r="F1879" t="s">
        <v>21</v>
      </c>
      <c r="G1879" t="s">
        <v>391</v>
      </c>
      <c r="H1879">
        <v>3796</v>
      </c>
      <c r="I1879">
        <v>826</v>
      </c>
      <c r="J1879">
        <v>3135496</v>
      </c>
    </row>
    <row r="1880" spans="1:10" x14ac:dyDescent="0.25">
      <c r="A1880">
        <v>1884</v>
      </c>
      <c r="B1880" s="1">
        <v>40198</v>
      </c>
      <c r="C1880">
        <v>1</v>
      </c>
      <c r="D1880" t="s">
        <v>19</v>
      </c>
      <c r="E1880" t="s">
        <v>11</v>
      </c>
      <c r="F1880" t="s">
        <v>15</v>
      </c>
      <c r="G1880" t="s">
        <v>623</v>
      </c>
      <c r="H1880">
        <v>44</v>
      </c>
      <c r="I1880">
        <v>805</v>
      </c>
      <c r="J1880">
        <v>35420</v>
      </c>
    </row>
    <row r="1881" spans="1:10" x14ac:dyDescent="0.25">
      <c r="A1881">
        <v>1885</v>
      </c>
      <c r="B1881" s="1">
        <v>40225</v>
      </c>
      <c r="C1881">
        <v>2</v>
      </c>
      <c r="D1881" t="s">
        <v>19</v>
      </c>
      <c r="E1881" t="s">
        <v>20</v>
      </c>
      <c r="F1881" t="s">
        <v>21</v>
      </c>
      <c r="G1881" t="s">
        <v>623</v>
      </c>
      <c r="H1881">
        <v>2522</v>
      </c>
      <c r="I1881">
        <v>755</v>
      </c>
      <c r="J1881">
        <v>1904110</v>
      </c>
    </row>
    <row r="1882" spans="1:10" x14ac:dyDescent="0.25">
      <c r="A1882">
        <v>1886</v>
      </c>
      <c r="B1882" s="1">
        <v>40491</v>
      </c>
      <c r="C1882">
        <v>11</v>
      </c>
      <c r="D1882" t="s">
        <v>25</v>
      </c>
      <c r="E1882" t="s">
        <v>11</v>
      </c>
      <c r="F1882" t="s">
        <v>15</v>
      </c>
      <c r="G1882" t="s">
        <v>207</v>
      </c>
      <c r="H1882">
        <v>1154</v>
      </c>
      <c r="I1882">
        <v>141</v>
      </c>
      <c r="J1882">
        <v>162714</v>
      </c>
    </row>
    <row r="1883" spans="1:10" x14ac:dyDescent="0.25">
      <c r="A1883">
        <v>1887</v>
      </c>
      <c r="B1883" s="1">
        <v>40200</v>
      </c>
      <c r="C1883">
        <v>1</v>
      </c>
      <c r="D1883" t="s">
        <v>19</v>
      </c>
      <c r="E1883" t="s">
        <v>23</v>
      </c>
      <c r="F1883" t="s">
        <v>12</v>
      </c>
      <c r="G1883" t="s">
        <v>345</v>
      </c>
      <c r="H1883">
        <v>294</v>
      </c>
      <c r="I1883">
        <v>703</v>
      </c>
      <c r="J1883">
        <v>206682</v>
      </c>
    </row>
    <row r="1884" spans="1:10" x14ac:dyDescent="0.25">
      <c r="A1884">
        <v>1888</v>
      </c>
      <c r="B1884" s="1">
        <v>40299</v>
      </c>
      <c r="C1884">
        <v>5</v>
      </c>
      <c r="D1884" t="s">
        <v>22</v>
      </c>
      <c r="E1884" t="s">
        <v>11</v>
      </c>
      <c r="F1884" t="s">
        <v>12</v>
      </c>
      <c r="G1884" t="s">
        <v>345</v>
      </c>
      <c r="H1884">
        <v>1338</v>
      </c>
      <c r="I1884">
        <v>819</v>
      </c>
      <c r="J1884">
        <v>1095822</v>
      </c>
    </row>
    <row r="1885" spans="1:10" x14ac:dyDescent="0.25">
      <c r="A1885">
        <v>1889</v>
      </c>
      <c r="B1885" s="1">
        <v>40257</v>
      </c>
      <c r="C1885">
        <v>3</v>
      </c>
      <c r="D1885" t="s">
        <v>19</v>
      </c>
      <c r="E1885" t="s">
        <v>11</v>
      </c>
      <c r="F1885" t="s">
        <v>12</v>
      </c>
      <c r="G1885" t="s">
        <v>163</v>
      </c>
      <c r="H1885">
        <v>2952</v>
      </c>
      <c r="I1885">
        <v>878</v>
      </c>
      <c r="J1885">
        <v>2591856</v>
      </c>
    </row>
    <row r="1886" spans="1:10" x14ac:dyDescent="0.25">
      <c r="A1886">
        <v>1890</v>
      </c>
      <c r="B1886" s="1">
        <v>40412</v>
      </c>
      <c r="C1886">
        <v>8</v>
      </c>
      <c r="D1886" t="s">
        <v>10</v>
      </c>
      <c r="E1886" t="s">
        <v>20</v>
      </c>
      <c r="F1886" t="s">
        <v>21</v>
      </c>
      <c r="G1886" t="s">
        <v>163</v>
      </c>
      <c r="H1886">
        <v>2625</v>
      </c>
      <c r="I1886">
        <v>806</v>
      </c>
      <c r="J1886">
        <v>2115750</v>
      </c>
    </row>
    <row r="1887" spans="1:10" x14ac:dyDescent="0.25">
      <c r="A1887">
        <v>1891</v>
      </c>
      <c r="B1887" s="1">
        <v>40252</v>
      </c>
      <c r="C1887">
        <v>3</v>
      </c>
      <c r="D1887" t="s">
        <v>19</v>
      </c>
      <c r="E1887" t="s">
        <v>11</v>
      </c>
      <c r="F1887" t="s">
        <v>12</v>
      </c>
      <c r="G1887" t="s">
        <v>624</v>
      </c>
      <c r="H1887">
        <v>3406</v>
      </c>
      <c r="I1887">
        <v>657</v>
      </c>
      <c r="J1887">
        <v>2237742</v>
      </c>
    </row>
    <row r="1888" spans="1:10" x14ac:dyDescent="0.25">
      <c r="A1888">
        <v>1892</v>
      </c>
      <c r="B1888" s="1">
        <v>40312</v>
      </c>
      <c r="C1888">
        <v>5</v>
      </c>
      <c r="D1888" t="s">
        <v>22</v>
      </c>
      <c r="E1888" t="s">
        <v>26</v>
      </c>
      <c r="F1888" t="s">
        <v>15</v>
      </c>
      <c r="G1888" t="s">
        <v>426</v>
      </c>
      <c r="H1888">
        <v>126</v>
      </c>
      <c r="I1888">
        <v>812</v>
      </c>
      <c r="J1888">
        <v>102312</v>
      </c>
    </row>
    <row r="1889" spans="1:10" x14ac:dyDescent="0.25">
      <c r="A1889">
        <v>1893</v>
      </c>
      <c r="B1889" s="1">
        <v>40255</v>
      </c>
      <c r="C1889">
        <v>3</v>
      </c>
      <c r="D1889" t="s">
        <v>19</v>
      </c>
      <c r="E1889" t="s">
        <v>14</v>
      </c>
      <c r="F1889" t="s">
        <v>15</v>
      </c>
      <c r="G1889" t="s">
        <v>181</v>
      </c>
      <c r="H1889">
        <v>3721</v>
      </c>
      <c r="I1889">
        <v>94</v>
      </c>
      <c r="J1889">
        <v>349774</v>
      </c>
    </row>
    <row r="1890" spans="1:10" x14ac:dyDescent="0.25">
      <c r="A1890">
        <v>1894</v>
      </c>
      <c r="B1890" s="1">
        <v>40381</v>
      </c>
      <c r="C1890">
        <v>7</v>
      </c>
      <c r="D1890" t="s">
        <v>10</v>
      </c>
      <c r="E1890" t="s">
        <v>17</v>
      </c>
      <c r="F1890" t="s">
        <v>15</v>
      </c>
      <c r="G1890" t="s">
        <v>539</v>
      </c>
      <c r="H1890">
        <v>280</v>
      </c>
      <c r="I1890">
        <v>56</v>
      </c>
      <c r="J1890">
        <v>15680</v>
      </c>
    </row>
    <row r="1891" spans="1:10" x14ac:dyDescent="0.25">
      <c r="A1891">
        <v>1895</v>
      </c>
      <c r="B1891" s="1">
        <v>40268</v>
      </c>
      <c r="C1891">
        <v>3</v>
      </c>
      <c r="D1891" t="s">
        <v>19</v>
      </c>
      <c r="E1891" t="s">
        <v>20</v>
      </c>
      <c r="F1891" t="s">
        <v>21</v>
      </c>
      <c r="G1891" t="s">
        <v>539</v>
      </c>
      <c r="H1891">
        <v>1255</v>
      </c>
      <c r="I1891">
        <v>468</v>
      </c>
      <c r="J1891">
        <v>587340</v>
      </c>
    </row>
    <row r="1892" spans="1:10" x14ac:dyDescent="0.25">
      <c r="A1892">
        <v>1896</v>
      </c>
      <c r="B1892" s="1">
        <v>40417</v>
      </c>
      <c r="C1892">
        <v>8</v>
      </c>
      <c r="D1892" t="s">
        <v>10</v>
      </c>
      <c r="E1892" t="s">
        <v>17</v>
      </c>
      <c r="F1892" t="s">
        <v>15</v>
      </c>
      <c r="G1892" t="s">
        <v>339</v>
      </c>
      <c r="H1892">
        <v>1012</v>
      </c>
      <c r="I1892">
        <v>834</v>
      </c>
      <c r="J1892">
        <v>844008</v>
      </c>
    </row>
    <row r="1893" spans="1:10" x14ac:dyDescent="0.25">
      <c r="A1893">
        <v>1897</v>
      </c>
      <c r="B1893" s="1">
        <v>40229</v>
      </c>
      <c r="C1893">
        <v>2</v>
      </c>
      <c r="D1893" t="s">
        <v>19</v>
      </c>
      <c r="E1893" t="s">
        <v>11</v>
      </c>
      <c r="F1893" t="s">
        <v>12</v>
      </c>
      <c r="G1893" t="s">
        <v>339</v>
      </c>
      <c r="H1893">
        <v>1301</v>
      </c>
      <c r="I1893">
        <v>878</v>
      </c>
      <c r="J1893">
        <v>1142278</v>
      </c>
    </row>
    <row r="1894" spans="1:10" x14ac:dyDescent="0.25">
      <c r="A1894">
        <v>1898</v>
      </c>
      <c r="B1894" s="1">
        <v>40256</v>
      </c>
      <c r="C1894">
        <v>3</v>
      </c>
      <c r="D1894" t="s">
        <v>19</v>
      </c>
      <c r="E1894" t="s">
        <v>11</v>
      </c>
      <c r="F1894" t="s">
        <v>12</v>
      </c>
      <c r="G1894" t="s">
        <v>120</v>
      </c>
      <c r="H1894">
        <v>2625</v>
      </c>
      <c r="I1894">
        <v>328</v>
      </c>
      <c r="J1894">
        <v>861000</v>
      </c>
    </row>
    <row r="1895" spans="1:10" x14ac:dyDescent="0.25">
      <c r="A1895">
        <v>1899</v>
      </c>
      <c r="B1895" s="1">
        <v>40355</v>
      </c>
      <c r="C1895">
        <v>6</v>
      </c>
      <c r="D1895" t="s">
        <v>22</v>
      </c>
      <c r="E1895" t="s">
        <v>26</v>
      </c>
      <c r="F1895" t="s">
        <v>15</v>
      </c>
      <c r="G1895" t="s">
        <v>527</v>
      </c>
      <c r="H1895">
        <v>1818</v>
      </c>
      <c r="I1895">
        <v>289</v>
      </c>
      <c r="J1895">
        <v>525402</v>
      </c>
    </row>
    <row r="1896" spans="1:10" x14ac:dyDescent="0.25">
      <c r="A1896">
        <v>1900</v>
      </c>
      <c r="B1896" s="1">
        <v>40380</v>
      </c>
      <c r="C1896">
        <v>7</v>
      </c>
      <c r="D1896" t="s">
        <v>10</v>
      </c>
      <c r="E1896" t="s">
        <v>20</v>
      </c>
      <c r="F1896" t="s">
        <v>21</v>
      </c>
      <c r="G1896" t="s">
        <v>527</v>
      </c>
      <c r="H1896">
        <v>3247</v>
      </c>
      <c r="I1896">
        <v>140</v>
      </c>
      <c r="J1896">
        <v>454580</v>
      </c>
    </row>
    <row r="1897" spans="1:10" x14ac:dyDescent="0.25">
      <c r="A1897">
        <v>1901</v>
      </c>
      <c r="B1897" s="1">
        <v>40210</v>
      </c>
      <c r="C1897">
        <v>2</v>
      </c>
      <c r="D1897" t="s">
        <v>19</v>
      </c>
      <c r="E1897" t="s">
        <v>11</v>
      </c>
      <c r="F1897" t="s">
        <v>12</v>
      </c>
      <c r="G1897" t="s">
        <v>527</v>
      </c>
      <c r="H1897">
        <v>1718</v>
      </c>
      <c r="I1897">
        <v>354</v>
      </c>
      <c r="J1897">
        <v>608172</v>
      </c>
    </row>
    <row r="1898" spans="1:10" x14ac:dyDescent="0.25">
      <c r="A1898">
        <v>1902</v>
      </c>
      <c r="B1898" s="1">
        <v>40481</v>
      </c>
      <c r="C1898">
        <v>10</v>
      </c>
      <c r="D1898" t="s">
        <v>25</v>
      </c>
      <c r="E1898" t="s">
        <v>11</v>
      </c>
      <c r="F1898" t="s">
        <v>15</v>
      </c>
      <c r="G1898" t="s">
        <v>258</v>
      </c>
      <c r="H1898">
        <v>2206</v>
      </c>
      <c r="I1898">
        <v>116</v>
      </c>
      <c r="J1898">
        <v>255896</v>
      </c>
    </row>
    <row r="1899" spans="1:10" x14ac:dyDescent="0.25">
      <c r="A1899">
        <v>1903</v>
      </c>
      <c r="B1899" s="1">
        <v>40428</v>
      </c>
      <c r="C1899">
        <v>9</v>
      </c>
      <c r="D1899" t="s">
        <v>10</v>
      </c>
      <c r="E1899" t="s">
        <v>23</v>
      </c>
      <c r="F1899" t="s">
        <v>12</v>
      </c>
      <c r="G1899" t="s">
        <v>201</v>
      </c>
      <c r="H1899">
        <v>2049</v>
      </c>
      <c r="I1899">
        <v>213</v>
      </c>
      <c r="J1899">
        <v>436437</v>
      </c>
    </row>
    <row r="1900" spans="1:10" x14ac:dyDescent="0.25">
      <c r="A1900">
        <v>1904</v>
      </c>
      <c r="B1900" s="1">
        <v>40418</v>
      </c>
      <c r="C1900">
        <v>8</v>
      </c>
      <c r="D1900" t="s">
        <v>10</v>
      </c>
      <c r="E1900" t="s">
        <v>11</v>
      </c>
      <c r="F1900" t="s">
        <v>15</v>
      </c>
      <c r="G1900" t="s">
        <v>201</v>
      </c>
      <c r="H1900">
        <v>177</v>
      </c>
      <c r="I1900">
        <v>423</v>
      </c>
      <c r="J1900">
        <v>74871</v>
      </c>
    </row>
    <row r="1901" spans="1:10" x14ac:dyDescent="0.25">
      <c r="A1901">
        <v>1905</v>
      </c>
      <c r="B1901" s="1">
        <v>40216</v>
      </c>
      <c r="C1901">
        <v>2</v>
      </c>
      <c r="D1901" t="s">
        <v>19</v>
      </c>
      <c r="E1901" t="s">
        <v>20</v>
      </c>
      <c r="F1901" t="s">
        <v>21</v>
      </c>
      <c r="G1901" t="s">
        <v>270</v>
      </c>
      <c r="H1901">
        <v>3083</v>
      </c>
      <c r="I1901">
        <v>516</v>
      </c>
      <c r="J1901">
        <v>1590828</v>
      </c>
    </row>
    <row r="1902" spans="1:10" x14ac:dyDescent="0.25">
      <c r="A1902">
        <v>1906</v>
      </c>
      <c r="B1902" s="1">
        <v>40294</v>
      </c>
      <c r="C1902">
        <v>4</v>
      </c>
      <c r="D1902" t="s">
        <v>22</v>
      </c>
      <c r="E1902" t="s">
        <v>20</v>
      </c>
      <c r="F1902" t="s">
        <v>21</v>
      </c>
      <c r="G1902" t="s">
        <v>270</v>
      </c>
      <c r="H1902">
        <v>3801</v>
      </c>
      <c r="I1902">
        <v>545</v>
      </c>
      <c r="J1902">
        <v>2071545</v>
      </c>
    </row>
    <row r="1903" spans="1:10" x14ac:dyDescent="0.25">
      <c r="A1903">
        <v>1907</v>
      </c>
      <c r="B1903" s="1">
        <v>40389</v>
      </c>
      <c r="C1903">
        <v>7</v>
      </c>
      <c r="D1903" t="s">
        <v>10</v>
      </c>
      <c r="E1903" t="s">
        <v>20</v>
      </c>
      <c r="F1903" t="s">
        <v>21</v>
      </c>
      <c r="G1903" t="s">
        <v>382</v>
      </c>
      <c r="H1903">
        <v>1216</v>
      </c>
      <c r="I1903">
        <v>810</v>
      </c>
      <c r="J1903">
        <v>984960</v>
      </c>
    </row>
    <row r="1904" spans="1:10" x14ac:dyDescent="0.25">
      <c r="A1904">
        <v>1908</v>
      </c>
      <c r="B1904" s="1">
        <v>40429</v>
      </c>
      <c r="C1904">
        <v>9</v>
      </c>
      <c r="D1904" t="s">
        <v>10</v>
      </c>
      <c r="E1904" t="s">
        <v>20</v>
      </c>
      <c r="F1904" t="s">
        <v>21</v>
      </c>
      <c r="G1904" t="s">
        <v>382</v>
      </c>
      <c r="H1904">
        <v>3679</v>
      </c>
      <c r="I1904">
        <v>394</v>
      </c>
      <c r="J1904">
        <v>1449526</v>
      </c>
    </row>
    <row r="1905" spans="1:10" x14ac:dyDescent="0.25">
      <c r="A1905">
        <v>1909</v>
      </c>
      <c r="B1905" s="1">
        <v>40523</v>
      </c>
      <c r="C1905">
        <v>12</v>
      </c>
      <c r="D1905" t="s">
        <v>25</v>
      </c>
      <c r="E1905" t="s">
        <v>11</v>
      </c>
      <c r="F1905" t="s">
        <v>12</v>
      </c>
      <c r="G1905" t="s">
        <v>145</v>
      </c>
      <c r="H1905">
        <v>1380</v>
      </c>
      <c r="I1905">
        <v>111</v>
      </c>
      <c r="J1905">
        <v>153180</v>
      </c>
    </row>
    <row r="1906" spans="1:10" x14ac:dyDescent="0.25">
      <c r="A1906">
        <v>1910</v>
      </c>
      <c r="B1906" s="1">
        <v>40291</v>
      </c>
      <c r="C1906">
        <v>4</v>
      </c>
      <c r="D1906" t="s">
        <v>22</v>
      </c>
      <c r="E1906" t="s">
        <v>20</v>
      </c>
      <c r="F1906" t="s">
        <v>21</v>
      </c>
      <c r="G1906" t="s">
        <v>294</v>
      </c>
      <c r="H1906">
        <v>694</v>
      </c>
      <c r="I1906">
        <v>401</v>
      </c>
      <c r="J1906">
        <v>278294</v>
      </c>
    </row>
    <row r="1907" spans="1:10" x14ac:dyDescent="0.25">
      <c r="A1907">
        <v>1911</v>
      </c>
      <c r="B1907" s="1">
        <v>40522</v>
      </c>
      <c r="C1907">
        <v>12</v>
      </c>
      <c r="D1907" t="s">
        <v>25</v>
      </c>
      <c r="E1907" t="s">
        <v>26</v>
      </c>
      <c r="F1907" t="s">
        <v>15</v>
      </c>
      <c r="G1907" t="s">
        <v>427</v>
      </c>
      <c r="H1907">
        <v>3535</v>
      </c>
      <c r="I1907">
        <v>417</v>
      </c>
      <c r="J1907">
        <v>1474095</v>
      </c>
    </row>
    <row r="1908" spans="1:10" x14ac:dyDescent="0.25">
      <c r="A1908">
        <v>1912</v>
      </c>
      <c r="B1908" s="1">
        <v>40266</v>
      </c>
      <c r="C1908">
        <v>3</v>
      </c>
      <c r="D1908" t="s">
        <v>19</v>
      </c>
      <c r="E1908" t="s">
        <v>26</v>
      </c>
      <c r="F1908" t="s">
        <v>15</v>
      </c>
      <c r="G1908" t="s">
        <v>73</v>
      </c>
      <c r="H1908">
        <v>2146</v>
      </c>
      <c r="I1908">
        <v>217</v>
      </c>
      <c r="J1908">
        <v>465682</v>
      </c>
    </row>
    <row r="1909" spans="1:10" x14ac:dyDescent="0.25">
      <c r="A1909">
        <v>1913</v>
      </c>
      <c r="B1909" s="1">
        <v>40318</v>
      </c>
      <c r="C1909">
        <v>5</v>
      </c>
      <c r="D1909" t="s">
        <v>22</v>
      </c>
      <c r="E1909" t="s">
        <v>20</v>
      </c>
      <c r="F1909" t="s">
        <v>21</v>
      </c>
      <c r="G1909" t="s">
        <v>216</v>
      </c>
      <c r="H1909">
        <v>401</v>
      </c>
      <c r="I1909">
        <v>858</v>
      </c>
      <c r="J1909">
        <v>344058</v>
      </c>
    </row>
    <row r="1910" spans="1:10" x14ac:dyDescent="0.25">
      <c r="A1910">
        <v>1914</v>
      </c>
      <c r="B1910" s="1">
        <v>40204</v>
      </c>
      <c r="C1910">
        <v>1</v>
      </c>
      <c r="D1910" t="s">
        <v>19</v>
      </c>
      <c r="E1910" t="s">
        <v>17</v>
      </c>
      <c r="F1910" t="s">
        <v>15</v>
      </c>
      <c r="G1910" t="s">
        <v>271</v>
      </c>
      <c r="H1910">
        <v>463</v>
      </c>
      <c r="I1910">
        <v>90</v>
      </c>
      <c r="J1910">
        <v>41670</v>
      </c>
    </row>
    <row r="1911" spans="1:10" x14ac:dyDescent="0.25">
      <c r="A1911">
        <v>1915</v>
      </c>
      <c r="B1911" s="1">
        <v>40254</v>
      </c>
      <c r="C1911">
        <v>3</v>
      </c>
      <c r="D1911" t="s">
        <v>19</v>
      </c>
      <c r="E1911" t="s">
        <v>23</v>
      </c>
      <c r="F1911" t="s">
        <v>12</v>
      </c>
      <c r="G1911" t="s">
        <v>270</v>
      </c>
      <c r="H1911">
        <v>3724</v>
      </c>
      <c r="I1911">
        <v>270</v>
      </c>
      <c r="J1911">
        <v>1005480</v>
      </c>
    </row>
    <row r="1912" spans="1:10" x14ac:dyDescent="0.25">
      <c r="A1912">
        <v>1916</v>
      </c>
      <c r="B1912" s="1">
        <v>40209</v>
      </c>
      <c r="C1912">
        <v>1</v>
      </c>
      <c r="D1912" t="s">
        <v>19</v>
      </c>
      <c r="E1912" t="s">
        <v>23</v>
      </c>
      <c r="F1912" t="s">
        <v>12</v>
      </c>
      <c r="G1912" t="s">
        <v>302</v>
      </c>
      <c r="H1912">
        <v>103</v>
      </c>
      <c r="I1912">
        <v>442</v>
      </c>
      <c r="J1912">
        <v>45526</v>
      </c>
    </row>
    <row r="1913" spans="1:10" x14ac:dyDescent="0.25">
      <c r="A1913">
        <v>1917</v>
      </c>
      <c r="B1913" s="1">
        <v>40251</v>
      </c>
      <c r="C1913">
        <v>3</v>
      </c>
      <c r="D1913" t="s">
        <v>19</v>
      </c>
      <c r="E1913" t="s">
        <v>23</v>
      </c>
      <c r="F1913" t="s">
        <v>12</v>
      </c>
      <c r="G1913" t="s">
        <v>279</v>
      </c>
      <c r="H1913">
        <v>1314</v>
      </c>
      <c r="I1913">
        <v>361</v>
      </c>
      <c r="J1913">
        <v>474354</v>
      </c>
    </row>
    <row r="1914" spans="1:10" x14ac:dyDescent="0.25">
      <c r="A1914">
        <v>1918</v>
      </c>
      <c r="B1914" s="1">
        <v>40330</v>
      </c>
      <c r="C1914">
        <v>6</v>
      </c>
      <c r="D1914" t="s">
        <v>22</v>
      </c>
      <c r="E1914" t="s">
        <v>23</v>
      </c>
      <c r="F1914" t="s">
        <v>12</v>
      </c>
      <c r="G1914" t="s">
        <v>625</v>
      </c>
      <c r="H1914">
        <v>1860</v>
      </c>
      <c r="I1914">
        <v>600</v>
      </c>
      <c r="J1914">
        <v>1116000</v>
      </c>
    </row>
    <row r="1915" spans="1:10" x14ac:dyDescent="0.25">
      <c r="A1915">
        <v>1919</v>
      </c>
      <c r="B1915" s="1">
        <v>40228</v>
      </c>
      <c r="C1915">
        <v>2</v>
      </c>
      <c r="D1915" t="s">
        <v>19</v>
      </c>
      <c r="E1915" t="s">
        <v>26</v>
      </c>
      <c r="F1915" t="s">
        <v>15</v>
      </c>
      <c r="G1915" t="s">
        <v>626</v>
      </c>
      <c r="H1915">
        <v>2260</v>
      </c>
      <c r="I1915">
        <v>207</v>
      </c>
      <c r="J1915">
        <v>467820</v>
      </c>
    </row>
    <row r="1916" spans="1:10" x14ac:dyDescent="0.25">
      <c r="A1916">
        <v>1920</v>
      </c>
      <c r="B1916" s="1">
        <v>40329</v>
      </c>
      <c r="C1916">
        <v>5</v>
      </c>
      <c r="D1916" t="s">
        <v>22</v>
      </c>
      <c r="E1916" t="s">
        <v>14</v>
      </c>
      <c r="F1916" t="s">
        <v>15</v>
      </c>
      <c r="G1916" t="s">
        <v>626</v>
      </c>
      <c r="H1916">
        <v>1856</v>
      </c>
      <c r="I1916">
        <v>373</v>
      </c>
      <c r="J1916">
        <v>692288</v>
      </c>
    </row>
    <row r="1917" spans="1:10" x14ac:dyDescent="0.25">
      <c r="A1917">
        <v>1921</v>
      </c>
      <c r="B1917" s="1">
        <v>40398</v>
      </c>
      <c r="C1917">
        <v>8</v>
      </c>
      <c r="D1917" t="s">
        <v>10</v>
      </c>
      <c r="E1917" t="s">
        <v>23</v>
      </c>
      <c r="F1917" t="s">
        <v>12</v>
      </c>
      <c r="G1917" t="s">
        <v>626</v>
      </c>
      <c r="H1917">
        <v>3268</v>
      </c>
      <c r="I1917">
        <v>468</v>
      </c>
      <c r="J1917">
        <v>1529424</v>
      </c>
    </row>
    <row r="1918" spans="1:10" x14ac:dyDescent="0.25">
      <c r="A1918">
        <v>1922</v>
      </c>
      <c r="B1918" s="1">
        <v>40206</v>
      </c>
      <c r="C1918">
        <v>1</v>
      </c>
      <c r="D1918" t="s">
        <v>19</v>
      </c>
      <c r="E1918" t="s">
        <v>20</v>
      </c>
      <c r="F1918" t="s">
        <v>21</v>
      </c>
      <c r="G1918" t="s">
        <v>80</v>
      </c>
      <c r="H1918">
        <v>1877</v>
      </c>
      <c r="I1918">
        <v>802</v>
      </c>
      <c r="J1918">
        <v>1505354</v>
      </c>
    </row>
    <row r="1919" spans="1:10" x14ac:dyDescent="0.25">
      <c r="A1919">
        <v>1923</v>
      </c>
      <c r="B1919" s="1">
        <v>40208</v>
      </c>
      <c r="C1919">
        <v>1</v>
      </c>
      <c r="D1919" t="s">
        <v>19</v>
      </c>
      <c r="E1919" t="s">
        <v>26</v>
      </c>
      <c r="F1919" t="s">
        <v>15</v>
      </c>
      <c r="G1919" t="s">
        <v>627</v>
      </c>
      <c r="H1919">
        <v>998</v>
      </c>
      <c r="I1919">
        <v>686</v>
      </c>
      <c r="J1919">
        <v>684628</v>
      </c>
    </row>
    <row r="1920" spans="1:10" x14ac:dyDescent="0.25">
      <c r="A1920">
        <v>1924</v>
      </c>
      <c r="B1920" s="1">
        <v>40219</v>
      </c>
      <c r="C1920">
        <v>2</v>
      </c>
      <c r="D1920" t="s">
        <v>19</v>
      </c>
      <c r="E1920" t="s">
        <v>11</v>
      </c>
      <c r="F1920" t="s">
        <v>12</v>
      </c>
      <c r="G1920" t="s">
        <v>175</v>
      </c>
      <c r="H1920">
        <v>174</v>
      </c>
      <c r="I1920">
        <v>196</v>
      </c>
      <c r="J1920">
        <v>34104</v>
      </c>
    </row>
    <row r="1921" spans="1:10" x14ac:dyDescent="0.25">
      <c r="A1921">
        <v>1925</v>
      </c>
      <c r="B1921" s="1">
        <v>40287</v>
      </c>
      <c r="C1921">
        <v>4</v>
      </c>
      <c r="D1921" t="s">
        <v>22</v>
      </c>
      <c r="E1921" t="s">
        <v>11</v>
      </c>
      <c r="F1921" t="s">
        <v>12</v>
      </c>
      <c r="G1921" t="s">
        <v>175</v>
      </c>
      <c r="H1921">
        <v>363</v>
      </c>
      <c r="I1921">
        <v>336</v>
      </c>
      <c r="J1921">
        <v>121968</v>
      </c>
    </row>
    <row r="1922" spans="1:10" x14ac:dyDescent="0.25">
      <c r="A1922">
        <v>1926</v>
      </c>
      <c r="B1922" s="1">
        <v>40264</v>
      </c>
      <c r="C1922">
        <v>3</v>
      </c>
      <c r="D1922" t="s">
        <v>19</v>
      </c>
      <c r="E1922" t="s">
        <v>26</v>
      </c>
      <c r="F1922" t="s">
        <v>15</v>
      </c>
      <c r="G1922" t="s">
        <v>175</v>
      </c>
      <c r="H1922">
        <v>276</v>
      </c>
      <c r="I1922">
        <v>553</v>
      </c>
      <c r="J1922">
        <v>152628</v>
      </c>
    </row>
    <row r="1923" spans="1:10" x14ac:dyDescent="0.25">
      <c r="A1923">
        <v>1927</v>
      </c>
      <c r="B1923" s="1">
        <v>40354</v>
      </c>
      <c r="C1923">
        <v>6</v>
      </c>
      <c r="D1923" t="s">
        <v>22</v>
      </c>
      <c r="E1923" t="s">
        <v>26</v>
      </c>
      <c r="F1923" t="s">
        <v>15</v>
      </c>
      <c r="G1923" t="s">
        <v>175</v>
      </c>
      <c r="H1923">
        <v>2495</v>
      </c>
      <c r="I1923">
        <v>208</v>
      </c>
      <c r="J1923">
        <v>518960</v>
      </c>
    </row>
    <row r="1924" spans="1:10" x14ac:dyDescent="0.25">
      <c r="A1924">
        <v>1928</v>
      </c>
      <c r="B1924" s="1">
        <v>40440</v>
      </c>
      <c r="C1924">
        <v>9</v>
      </c>
      <c r="D1924" t="s">
        <v>10</v>
      </c>
      <c r="E1924" t="s">
        <v>14</v>
      </c>
      <c r="F1924" t="s">
        <v>15</v>
      </c>
      <c r="G1924" t="s">
        <v>13</v>
      </c>
      <c r="H1924">
        <v>1290</v>
      </c>
      <c r="I1924">
        <v>344</v>
      </c>
      <c r="J1924">
        <v>443760</v>
      </c>
    </row>
    <row r="1925" spans="1:10" x14ac:dyDescent="0.25">
      <c r="A1925">
        <v>1929</v>
      </c>
      <c r="B1925" s="1">
        <v>40331</v>
      </c>
      <c r="C1925">
        <v>6</v>
      </c>
      <c r="D1925" t="s">
        <v>22</v>
      </c>
      <c r="E1925" t="s">
        <v>26</v>
      </c>
      <c r="F1925" t="s">
        <v>15</v>
      </c>
      <c r="G1925" t="s">
        <v>13</v>
      </c>
      <c r="H1925">
        <v>297</v>
      </c>
      <c r="I1925">
        <v>546</v>
      </c>
      <c r="J1925">
        <v>162162</v>
      </c>
    </row>
    <row r="1926" spans="1:10" x14ac:dyDescent="0.25">
      <c r="A1926">
        <v>1930</v>
      </c>
      <c r="B1926" s="1">
        <v>40307</v>
      </c>
      <c r="C1926">
        <v>5</v>
      </c>
      <c r="D1926" t="s">
        <v>22</v>
      </c>
      <c r="E1926" t="s">
        <v>20</v>
      </c>
      <c r="F1926" t="s">
        <v>21</v>
      </c>
      <c r="G1926" t="s">
        <v>13</v>
      </c>
      <c r="H1926">
        <v>2665</v>
      </c>
      <c r="I1926">
        <v>51</v>
      </c>
      <c r="J1926">
        <v>135915</v>
      </c>
    </row>
    <row r="1927" spans="1:10" x14ac:dyDescent="0.25">
      <c r="A1927">
        <v>1931</v>
      </c>
      <c r="B1927" s="1">
        <v>40346</v>
      </c>
      <c r="C1927">
        <v>6</v>
      </c>
      <c r="D1927" t="s">
        <v>22</v>
      </c>
      <c r="E1927" t="s">
        <v>14</v>
      </c>
      <c r="F1927" t="s">
        <v>15</v>
      </c>
      <c r="G1927" t="s">
        <v>99</v>
      </c>
      <c r="H1927">
        <v>2923</v>
      </c>
      <c r="I1927">
        <v>694</v>
      </c>
      <c r="J1927">
        <v>2028562</v>
      </c>
    </row>
    <row r="1928" spans="1:10" x14ac:dyDescent="0.25">
      <c r="A1928">
        <v>1932</v>
      </c>
      <c r="B1928" s="1">
        <v>40282</v>
      </c>
      <c r="C1928">
        <v>4</v>
      </c>
      <c r="D1928" t="s">
        <v>22</v>
      </c>
      <c r="E1928" t="s">
        <v>26</v>
      </c>
      <c r="F1928" t="s">
        <v>15</v>
      </c>
      <c r="G1928" t="s">
        <v>291</v>
      </c>
      <c r="H1928">
        <v>184</v>
      </c>
      <c r="I1928">
        <v>304</v>
      </c>
      <c r="J1928">
        <v>55936</v>
      </c>
    </row>
    <row r="1929" spans="1:10" x14ac:dyDescent="0.25">
      <c r="A1929">
        <v>1933</v>
      </c>
      <c r="B1929" s="1">
        <v>40261</v>
      </c>
      <c r="C1929">
        <v>3</v>
      </c>
      <c r="D1929" t="s">
        <v>19</v>
      </c>
      <c r="E1929" t="s">
        <v>11</v>
      </c>
      <c r="F1929" t="s">
        <v>12</v>
      </c>
      <c r="G1929" t="s">
        <v>520</v>
      </c>
      <c r="H1929">
        <v>1837</v>
      </c>
      <c r="I1929">
        <v>556</v>
      </c>
      <c r="J1929">
        <v>1021372</v>
      </c>
    </row>
    <row r="1930" spans="1:10" x14ac:dyDescent="0.25">
      <c r="A1930">
        <v>1934</v>
      </c>
      <c r="B1930" s="1">
        <v>40269</v>
      </c>
      <c r="C1930">
        <v>4</v>
      </c>
      <c r="D1930" t="s">
        <v>22</v>
      </c>
      <c r="E1930" t="s">
        <v>23</v>
      </c>
      <c r="F1930" t="s">
        <v>12</v>
      </c>
      <c r="G1930" t="s">
        <v>511</v>
      </c>
      <c r="H1930">
        <v>3760</v>
      </c>
      <c r="I1930">
        <v>270</v>
      </c>
      <c r="J1930">
        <v>1015200</v>
      </c>
    </row>
    <row r="1931" spans="1:10" x14ac:dyDescent="0.25">
      <c r="A1931">
        <v>1935</v>
      </c>
      <c r="B1931" s="1">
        <v>40224</v>
      </c>
      <c r="C1931">
        <v>2</v>
      </c>
      <c r="D1931" t="s">
        <v>19</v>
      </c>
      <c r="E1931" t="s">
        <v>14</v>
      </c>
      <c r="F1931" t="s">
        <v>15</v>
      </c>
      <c r="G1931" t="s">
        <v>628</v>
      </c>
      <c r="H1931">
        <v>3711</v>
      </c>
      <c r="I1931">
        <v>895</v>
      </c>
      <c r="J1931">
        <v>3321345</v>
      </c>
    </row>
    <row r="1932" spans="1:10" x14ac:dyDescent="0.25">
      <c r="A1932">
        <v>1936</v>
      </c>
      <c r="B1932" s="1">
        <v>40280</v>
      </c>
      <c r="C1932">
        <v>4</v>
      </c>
      <c r="D1932" t="s">
        <v>22</v>
      </c>
      <c r="E1932" t="s">
        <v>17</v>
      </c>
      <c r="F1932" t="s">
        <v>15</v>
      </c>
      <c r="G1932" t="s">
        <v>629</v>
      </c>
      <c r="H1932">
        <v>905</v>
      </c>
      <c r="I1932">
        <v>585</v>
      </c>
      <c r="J1932">
        <v>529425</v>
      </c>
    </row>
    <row r="1933" spans="1:10" x14ac:dyDescent="0.25">
      <c r="A1933">
        <v>1937</v>
      </c>
      <c r="B1933" s="1">
        <v>40182</v>
      </c>
      <c r="C1933">
        <v>1</v>
      </c>
      <c r="D1933" t="s">
        <v>19</v>
      </c>
      <c r="E1933" t="s">
        <v>17</v>
      </c>
      <c r="F1933" t="s">
        <v>15</v>
      </c>
      <c r="G1933" t="s">
        <v>630</v>
      </c>
      <c r="H1933">
        <v>2175</v>
      </c>
      <c r="I1933">
        <v>576</v>
      </c>
      <c r="J1933">
        <v>1252800</v>
      </c>
    </row>
    <row r="1934" spans="1:10" x14ac:dyDescent="0.25">
      <c r="A1934">
        <v>1938</v>
      </c>
      <c r="B1934" s="1">
        <v>40246</v>
      </c>
      <c r="C1934">
        <v>3</v>
      </c>
      <c r="D1934" t="s">
        <v>19</v>
      </c>
      <c r="E1934" t="s">
        <v>23</v>
      </c>
      <c r="F1934" t="s">
        <v>12</v>
      </c>
      <c r="G1934" t="s">
        <v>502</v>
      </c>
      <c r="H1934">
        <v>2408</v>
      </c>
      <c r="I1934">
        <v>228</v>
      </c>
      <c r="J1934">
        <v>549024</v>
      </c>
    </row>
    <row r="1935" spans="1:10" x14ac:dyDescent="0.25">
      <c r="A1935">
        <v>1939</v>
      </c>
      <c r="B1935" s="1">
        <v>40521</v>
      </c>
      <c r="C1935">
        <v>12</v>
      </c>
      <c r="D1935" t="s">
        <v>25</v>
      </c>
      <c r="E1935" t="s">
        <v>26</v>
      </c>
      <c r="F1935" t="s">
        <v>15</v>
      </c>
      <c r="G1935" t="s">
        <v>502</v>
      </c>
      <c r="H1935">
        <v>1391</v>
      </c>
      <c r="I1935">
        <v>650</v>
      </c>
      <c r="J1935">
        <v>904150</v>
      </c>
    </row>
    <row r="1936" spans="1:10" x14ac:dyDescent="0.25">
      <c r="A1936">
        <v>1940</v>
      </c>
      <c r="B1936" s="1">
        <v>40286</v>
      </c>
      <c r="C1936">
        <v>4</v>
      </c>
      <c r="D1936" t="s">
        <v>22</v>
      </c>
      <c r="E1936" t="s">
        <v>20</v>
      </c>
      <c r="F1936" t="s">
        <v>21</v>
      </c>
      <c r="G1936" t="s">
        <v>475</v>
      </c>
      <c r="H1936">
        <v>2296</v>
      </c>
      <c r="I1936">
        <v>405</v>
      </c>
      <c r="J1936">
        <v>929880</v>
      </c>
    </row>
    <row r="1937" spans="1:10" x14ac:dyDescent="0.25">
      <c r="A1937">
        <v>1941</v>
      </c>
      <c r="B1937" s="1">
        <v>40297</v>
      </c>
      <c r="C1937">
        <v>4</v>
      </c>
      <c r="D1937" t="s">
        <v>22</v>
      </c>
      <c r="E1937" t="s">
        <v>20</v>
      </c>
      <c r="F1937" t="s">
        <v>21</v>
      </c>
      <c r="G1937" t="s">
        <v>631</v>
      </c>
      <c r="H1937">
        <v>2966</v>
      </c>
      <c r="I1937">
        <v>746</v>
      </c>
      <c r="J1937">
        <v>2212636</v>
      </c>
    </row>
    <row r="1938" spans="1:10" x14ac:dyDescent="0.25">
      <c r="A1938">
        <v>1942</v>
      </c>
      <c r="B1938" s="1">
        <v>40417</v>
      </c>
      <c r="C1938">
        <v>8</v>
      </c>
      <c r="D1938" t="s">
        <v>10</v>
      </c>
      <c r="E1938" t="s">
        <v>20</v>
      </c>
      <c r="F1938" t="s">
        <v>21</v>
      </c>
      <c r="G1938" t="s">
        <v>631</v>
      </c>
      <c r="H1938">
        <v>2967</v>
      </c>
      <c r="I1938">
        <v>602</v>
      </c>
      <c r="J1938">
        <v>1786134</v>
      </c>
    </row>
    <row r="1939" spans="1:10" x14ac:dyDescent="0.25">
      <c r="A1939">
        <v>1943</v>
      </c>
      <c r="B1939" s="1">
        <v>40389</v>
      </c>
      <c r="C1939">
        <v>7</v>
      </c>
      <c r="D1939" t="s">
        <v>10</v>
      </c>
      <c r="E1939" t="s">
        <v>11</v>
      </c>
      <c r="F1939" t="s">
        <v>12</v>
      </c>
      <c r="G1939" t="s">
        <v>132</v>
      </c>
      <c r="H1939">
        <v>596</v>
      </c>
      <c r="I1939">
        <v>823</v>
      </c>
      <c r="J1939">
        <v>490508</v>
      </c>
    </row>
    <row r="1940" spans="1:10" x14ac:dyDescent="0.25">
      <c r="A1940">
        <v>1944</v>
      </c>
      <c r="B1940" s="1">
        <v>40279</v>
      </c>
      <c r="C1940">
        <v>4</v>
      </c>
      <c r="D1940" t="s">
        <v>22</v>
      </c>
      <c r="E1940" t="s">
        <v>23</v>
      </c>
      <c r="F1940" t="s">
        <v>12</v>
      </c>
      <c r="G1940" t="s">
        <v>132</v>
      </c>
      <c r="H1940">
        <v>1721</v>
      </c>
      <c r="I1940">
        <v>266</v>
      </c>
      <c r="J1940">
        <v>457786</v>
      </c>
    </row>
    <row r="1941" spans="1:10" x14ac:dyDescent="0.25">
      <c r="A1941">
        <v>1945</v>
      </c>
      <c r="B1941" s="1">
        <v>40543</v>
      </c>
      <c r="C1941">
        <v>12</v>
      </c>
      <c r="D1941" t="s">
        <v>25</v>
      </c>
      <c r="E1941" t="s">
        <v>11</v>
      </c>
      <c r="F1941" t="s">
        <v>12</v>
      </c>
      <c r="G1941" t="s">
        <v>132</v>
      </c>
      <c r="H1941">
        <v>273</v>
      </c>
      <c r="I1941">
        <v>671</v>
      </c>
      <c r="J1941">
        <v>183183</v>
      </c>
    </row>
    <row r="1942" spans="1:10" x14ac:dyDescent="0.25">
      <c r="A1942">
        <v>1946</v>
      </c>
      <c r="B1942" s="1">
        <v>40229</v>
      </c>
      <c r="C1942">
        <v>2</v>
      </c>
      <c r="D1942" t="s">
        <v>19</v>
      </c>
      <c r="E1942" t="s">
        <v>26</v>
      </c>
      <c r="F1942" t="s">
        <v>15</v>
      </c>
      <c r="G1942" t="s">
        <v>132</v>
      </c>
      <c r="H1942">
        <v>2541</v>
      </c>
      <c r="I1942">
        <v>348</v>
      </c>
      <c r="J1942">
        <v>884268</v>
      </c>
    </row>
    <row r="1943" spans="1:10" x14ac:dyDescent="0.25">
      <c r="A1943">
        <v>1947</v>
      </c>
      <c r="B1943" s="1">
        <v>40452</v>
      </c>
      <c r="C1943">
        <v>10</v>
      </c>
      <c r="D1943" t="s">
        <v>25</v>
      </c>
      <c r="E1943" t="s">
        <v>23</v>
      </c>
      <c r="F1943" t="s">
        <v>12</v>
      </c>
      <c r="G1943" t="s">
        <v>632</v>
      </c>
      <c r="H1943">
        <v>1942</v>
      </c>
      <c r="I1943">
        <v>243</v>
      </c>
      <c r="J1943">
        <v>471906</v>
      </c>
    </row>
    <row r="1944" spans="1:10" x14ac:dyDescent="0.25">
      <c r="A1944">
        <v>1948</v>
      </c>
      <c r="B1944" s="1">
        <v>40334</v>
      </c>
      <c r="C1944">
        <v>6</v>
      </c>
      <c r="D1944" t="s">
        <v>22</v>
      </c>
      <c r="E1944" t="s">
        <v>14</v>
      </c>
      <c r="F1944" t="s">
        <v>15</v>
      </c>
      <c r="G1944" t="s">
        <v>565</v>
      </c>
      <c r="H1944">
        <v>942</v>
      </c>
      <c r="I1944">
        <v>868</v>
      </c>
      <c r="J1944">
        <v>817656</v>
      </c>
    </row>
    <row r="1945" spans="1:10" x14ac:dyDescent="0.25">
      <c r="A1945">
        <v>1949</v>
      </c>
      <c r="B1945" s="1">
        <v>40413</v>
      </c>
      <c r="C1945">
        <v>8</v>
      </c>
      <c r="D1945" t="s">
        <v>10</v>
      </c>
      <c r="E1945" t="s">
        <v>11</v>
      </c>
      <c r="F1945" t="s">
        <v>12</v>
      </c>
      <c r="G1945" t="s">
        <v>633</v>
      </c>
      <c r="H1945">
        <v>815</v>
      </c>
      <c r="I1945">
        <v>638</v>
      </c>
      <c r="J1945">
        <v>519970</v>
      </c>
    </row>
    <row r="1946" spans="1:10" x14ac:dyDescent="0.25">
      <c r="A1946">
        <v>1950</v>
      </c>
      <c r="B1946" s="1">
        <v>40411</v>
      </c>
      <c r="C1946">
        <v>8</v>
      </c>
      <c r="D1946" t="s">
        <v>10</v>
      </c>
      <c r="E1946" t="s">
        <v>11</v>
      </c>
      <c r="F1946" t="s">
        <v>12</v>
      </c>
      <c r="G1946" t="s">
        <v>471</v>
      </c>
      <c r="H1946">
        <v>3093</v>
      </c>
      <c r="I1946">
        <v>847</v>
      </c>
      <c r="J1946">
        <v>2619771</v>
      </c>
    </row>
    <row r="1947" spans="1:10" x14ac:dyDescent="0.25">
      <c r="A1947">
        <v>1951</v>
      </c>
      <c r="B1947" s="1">
        <v>40380</v>
      </c>
      <c r="C1947">
        <v>7</v>
      </c>
      <c r="D1947" t="s">
        <v>10</v>
      </c>
      <c r="E1947" t="s">
        <v>14</v>
      </c>
      <c r="F1947" t="s">
        <v>15</v>
      </c>
      <c r="G1947" t="s">
        <v>471</v>
      </c>
      <c r="H1947">
        <v>2789</v>
      </c>
      <c r="I1947">
        <v>722</v>
      </c>
      <c r="J1947">
        <v>2013658</v>
      </c>
    </row>
    <row r="1948" spans="1:10" x14ac:dyDescent="0.25">
      <c r="A1948">
        <v>1952</v>
      </c>
      <c r="B1948" s="1">
        <v>40248</v>
      </c>
      <c r="C1948">
        <v>3</v>
      </c>
      <c r="D1948" t="s">
        <v>19</v>
      </c>
      <c r="E1948" t="s">
        <v>26</v>
      </c>
      <c r="F1948" t="s">
        <v>15</v>
      </c>
      <c r="G1948" t="s">
        <v>370</v>
      </c>
      <c r="H1948">
        <v>1378</v>
      </c>
      <c r="I1948">
        <v>539</v>
      </c>
      <c r="J1948">
        <v>742742</v>
      </c>
    </row>
    <row r="1949" spans="1:10" x14ac:dyDescent="0.25">
      <c r="A1949">
        <v>1953</v>
      </c>
      <c r="B1949" s="1">
        <v>40313</v>
      </c>
      <c r="C1949">
        <v>5</v>
      </c>
      <c r="D1949" t="s">
        <v>22</v>
      </c>
      <c r="E1949" t="s">
        <v>20</v>
      </c>
      <c r="F1949" t="s">
        <v>21</v>
      </c>
      <c r="G1949" t="s">
        <v>392</v>
      </c>
      <c r="H1949">
        <v>3311</v>
      </c>
      <c r="I1949">
        <v>855</v>
      </c>
      <c r="J1949">
        <v>2830905</v>
      </c>
    </row>
    <row r="1950" spans="1:10" x14ac:dyDescent="0.25">
      <c r="A1950">
        <v>1954</v>
      </c>
      <c r="B1950" s="1">
        <v>40316</v>
      </c>
      <c r="C1950">
        <v>5</v>
      </c>
      <c r="D1950" t="s">
        <v>22</v>
      </c>
      <c r="E1950" t="s">
        <v>23</v>
      </c>
      <c r="F1950" t="s">
        <v>12</v>
      </c>
      <c r="G1950" t="s">
        <v>634</v>
      </c>
      <c r="H1950">
        <v>2539</v>
      </c>
      <c r="I1950">
        <v>677</v>
      </c>
      <c r="J1950">
        <v>1718903</v>
      </c>
    </row>
    <row r="1951" spans="1:10" x14ac:dyDescent="0.25">
      <c r="A1951">
        <v>1955</v>
      </c>
      <c r="B1951" s="1">
        <v>40314</v>
      </c>
      <c r="C1951">
        <v>5</v>
      </c>
      <c r="D1951" t="s">
        <v>22</v>
      </c>
      <c r="E1951" t="s">
        <v>14</v>
      </c>
      <c r="F1951" t="s">
        <v>15</v>
      </c>
      <c r="G1951" t="s">
        <v>634</v>
      </c>
      <c r="H1951">
        <v>3010</v>
      </c>
      <c r="I1951">
        <v>775</v>
      </c>
      <c r="J1951">
        <v>2332750</v>
      </c>
    </row>
    <row r="1952" spans="1:10" x14ac:dyDescent="0.25">
      <c r="A1952">
        <v>1956</v>
      </c>
      <c r="B1952" s="1">
        <v>40521</v>
      </c>
      <c r="C1952">
        <v>12</v>
      </c>
      <c r="D1952" t="s">
        <v>25</v>
      </c>
      <c r="E1952" t="s">
        <v>26</v>
      </c>
      <c r="F1952" t="s">
        <v>15</v>
      </c>
      <c r="G1952" t="s">
        <v>634</v>
      </c>
      <c r="H1952">
        <v>2833</v>
      </c>
      <c r="I1952">
        <v>705</v>
      </c>
      <c r="J1952">
        <v>1997265</v>
      </c>
    </row>
    <row r="1953" spans="1:10" x14ac:dyDescent="0.25">
      <c r="A1953">
        <v>1957</v>
      </c>
      <c r="B1953" s="1">
        <v>40434</v>
      </c>
      <c r="C1953">
        <v>9</v>
      </c>
      <c r="D1953" t="s">
        <v>10</v>
      </c>
      <c r="E1953" t="s">
        <v>11</v>
      </c>
      <c r="F1953" t="s">
        <v>12</v>
      </c>
      <c r="G1953" t="s">
        <v>497</v>
      </c>
      <c r="H1953">
        <v>571</v>
      </c>
      <c r="I1953">
        <v>385</v>
      </c>
      <c r="J1953">
        <v>219835</v>
      </c>
    </row>
    <row r="1954" spans="1:10" x14ac:dyDescent="0.25">
      <c r="A1954">
        <v>1958</v>
      </c>
      <c r="B1954" s="1">
        <v>40183</v>
      </c>
      <c r="C1954">
        <v>1</v>
      </c>
      <c r="D1954" t="s">
        <v>19</v>
      </c>
      <c r="E1954" t="s">
        <v>23</v>
      </c>
      <c r="F1954" t="s">
        <v>12</v>
      </c>
      <c r="G1954" t="s">
        <v>497</v>
      </c>
      <c r="H1954">
        <v>3001</v>
      </c>
      <c r="I1954">
        <v>74</v>
      </c>
      <c r="J1954">
        <v>222074</v>
      </c>
    </row>
    <row r="1955" spans="1:10" x14ac:dyDescent="0.25">
      <c r="A1955">
        <v>1959</v>
      </c>
      <c r="B1955" s="1">
        <v>40505</v>
      </c>
      <c r="C1955">
        <v>11</v>
      </c>
      <c r="D1955" t="s">
        <v>25</v>
      </c>
      <c r="E1955" t="s">
        <v>20</v>
      </c>
      <c r="F1955" t="s">
        <v>21</v>
      </c>
      <c r="G1955" t="s">
        <v>468</v>
      </c>
      <c r="H1955">
        <v>2307</v>
      </c>
      <c r="I1955">
        <v>820</v>
      </c>
      <c r="J1955">
        <v>1891740</v>
      </c>
    </row>
    <row r="1956" spans="1:10" x14ac:dyDescent="0.25">
      <c r="A1956">
        <v>1960</v>
      </c>
      <c r="B1956" s="1">
        <v>40264</v>
      </c>
      <c r="C1956">
        <v>3</v>
      </c>
      <c r="D1956" t="s">
        <v>19</v>
      </c>
      <c r="E1956" t="s">
        <v>26</v>
      </c>
      <c r="F1956" t="s">
        <v>15</v>
      </c>
      <c r="G1956" t="s">
        <v>273</v>
      </c>
      <c r="H1956">
        <v>3086</v>
      </c>
      <c r="I1956">
        <v>708</v>
      </c>
      <c r="J1956">
        <v>2184888</v>
      </c>
    </row>
    <row r="1957" spans="1:10" x14ac:dyDescent="0.25">
      <c r="A1957">
        <v>1961</v>
      </c>
      <c r="B1957" s="1">
        <v>40389</v>
      </c>
      <c r="C1957">
        <v>7</v>
      </c>
      <c r="D1957" t="s">
        <v>10</v>
      </c>
      <c r="E1957" t="s">
        <v>17</v>
      </c>
      <c r="F1957" t="s">
        <v>15</v>
      </c>
      <c r="G1957" t="s">
        <v>303</v>
      </c>
      <c r="H1957">
        <v>3011</v>
      </c>
      <c r="I1957">
        <v>228</v>
      </c>
      <c r="J1957">
        <v>686508</v>
      </c>
    </row>
    <row r="1958" spans="1:10" x14ac:dyDescent="0.25">
      <c r="A1958">
        <v>1962</v>
      </c>
      <c r="B1958" s="1">
        <v>40238</v>
      </c>
      <c r="C1958">
        <v>3</v>
      </c>
      <c r="D1958" t="s">
        <v>19</v>
      </c>
      <c r="E1958" t="s">
        <v>26</v>
      </c>
      <c r="F1958" t="s">
        <v>15</v>
      </c>
      <c r="G1958" t="s">
        <v>279</v>
      </c>
      <c r="H1958">
        <v>342</v>
      </c>
      <c r="I1958">
        <v>610</v>
      </c>
      <c r="J1958">
        <v>208620</v>
      </c>
    </row>
    <row r="1959" spans="1:10" x14ac:dyDescent="0.25">
      <c r="A1959">
        <v>1963</v>
      </c>
      <c r="B1959" s="1">
        <v>40338</v>
      </c>
      <c r="C1959">
        <v>6</v>
      </c>
      <c r="D1959" t="s">
        <v>22</v>
      </c>
      <c r="E1959" t="s">
        <v>23</v>
      </c>
      <c r="F1959" t="s">
        <v>12</v>
      </c>
      <c r="G1959" t="s">
        <v>279</v>
      </c>
      <c r="H1959">
        <v>309</v>
      </c>
      <c r="I1959">
        <v>91</v>
      </c>
      <c r="J1959">
        <v>28119</v>
      </c>
    </row>
    <row r="1960" spans="1:10" x14ac:dyDescent="0.25">
      <c r="A1960">
        <v>1964</v>
      </c>
      <c r="B1960" s="1">
        <v>40316</v>
      </c>
      <c r="C1960">
        <v>5</v>
      </c>
      <c r="D1960" t="s">
        <v>22</v>
      </c>
      <c r="E1960" t="s">
        <v>23</v>
      </c>
      <c r="F1960" t="s">
        <v>12</v>
      </c>
      <c r="G1960" t="s">
        <v>206</v>
      </c>
      <c r="H1960">
        <v>3776</v>
      </c>
      <c r="I1960">
        <v>484</v>
      </c>
      <c r="J1960">
        <v>1827584</v>
      </c>
    </row>
    <row r="1961" spans="1:10" x14ac:dyDescent="0.25">
      <c r="A1961">
        <v>1965</v>
      </c>
      <c r="B1961" s="1">
        <v>40323</v>
      </c>
      <c r="C1961">
        <v>5</v>
      </c>
      <c r="D1961" t="s">
        <v>22</v>
      </c>
      <c r="E1961" t="s">
        <v>11</v>
      </c>
      <c r="F1961" t="s">
        <v>12</v>
      </c>
      <c r="G1961" t="s">
        <v>206</v>
      </c>
      <c r="H1961">
        <v>3932</v>
      </c>
      <c r="I1961">
        <v>472</v>
      </c>
      <c r="J1961">
        <v>1855904</v>
      </c>
    </row>
    <row r="1962" spans="1:10" x14ac:dyDescent="0.25">
      <c r="A1962">
        <v>1966</v>
      </c>
      <c r="B1962" s="1">
        <v>40405</v>
      </c>
      <c r="C1962">
        <v>8</v>
      </c>
      <c r="D1962" t="s">
        <v>10</v>
      </c>
      <c r="E1962" t="s">
        <v>26</v>
      </c>
      <c r="F1962" t="s">
        <v>15</v>
      </c>
      <c r="G1962" t="s">
        <v>206</v>
      </c>
      <c r="H1962">
        <v>1094</v>
      </c>
      <c r="I1962">
        <v>202</v>
      </c>
      <c r="J1962">
        <v>220988</v>
      </c>
    </row>
    <row r="1963" spans="1:10" x14ac:dyDescent="0.25">
      <c r="A1963">
        <v>1967</v>
      </c>
      <c r="B1963" s="1">
        <v>40309</v>
      </c>
      <c r="C1963">
        <v>5</v>
      </c>
      <c r="D1963" t="s">
        <v>22</v>
      </c>
      <c r="E1963" t="s">
        <v>20</v>
      </c>
      <c r="F1963" t="s">
        <v>21</v>
      </c>
      <c r="G1963" t="s">
        <v>32</v>
      </c>
      <c r="H1963">
        <v>2253</v>
      </c>
      <c r="I1963">
        <v>95</v>
      </c>
      <c r="J1963">
        <v>214035</v>
      </c>
    </row>
    <row r="1964" spans="1:10" x14ac:dyDescent="0.25">
      <c r="A1964">
        <v>1968</v>
      </c>
      <c r="B1964" s="1">
        <v>40309</v>
      </c>
      <c r="C1964">
        <v>5</v>
      </c>
      <c r="D1964" t="s">
        <v>22</v>
      </c>
      <c r="E1964" t="s">
        <v>20</v>
      </c>
      <c r="F1964" t="s">
        <v>21</v>
      </c>
      <c r="G1964" t="s">
        <v>276</v>
      </c>
      <c r="H1964">
        <v>3450</v>
      </c>
      <c r="I1964">
        <v>882</v>
      </c>
      <c r="J1964">
        <v>3042900</v>
      </c>
    </row>
    <row r="1965" spans="1:10" x14ac:dyDescent="0.25">
      <c r="A1965">
        <v>1969</v>
      </c>
      <c r="B1965" s="1">
        <v>40389</v>
      </c>
      <c r="C1965">
        <v>7</v>
      </c>
      <c r="D1965" t="s">
        <v>10</v>
      </c>
      <c r="E1965" t="s">
        <v>11</v>
      </c>
      <c r="F1965" t="s">
        <v>12</v>
      </c>
      <c r="G1965" t="s">
        <v>276</v>
      </c>
      <c r="H1965">
        <v>2795</v>
      </c>
      <c r="I1965">
        <v>628</v>
      </c>
      <c r="J1965">
        <v>1755260</v>
      </c>
    </row>
    <row r="1966" spans="1:10" x14ac:dyDescent="0.25">
      <c r="A1966">
        <v>1970</v>
      </c>
      <c r="B1966" s="1">
        <v>40218</v>
      </c>
      <c r="C1966">
        <v>2</v>
      </c>
      <c r="D1966" t="s">
        <v>19</v>
      </c>
      <c r="E1966" t="s">
        <v>11</v>
      </c>
      <c r="F1966" t="s">
        <v>12</v>
      </c>
      <c r="G1966" t="s">
        <v>276</v>
      </c>
      <c r="H1966">
        <v>1744</v>
      </c>
      <c r="I1966">
        <v>397</v>
      </c>
      <c r="J1966">
        <v>692368</v>
      </c>
    </row>
    <row r="1967" spans="1:10" x14ac:dyDescent="0.25">
      <c r="A1967">
        <v>1971</v>
      </c>
      <c r="B1967" s="1">
        <v>40466</v>
      </c>
      <c r="C1967">
        <v>10</v>
      </c>
      <c r="D1967" t="s">
        <v>25</v>
      </c>
      <c r="E1967" t="s">
        <v>14</v>
      </c>
      <c r="F1967" t="s">
        <v>15</v>
      </c>
      <c r="G1967" t="s">
        <v>52</v>
      </c>
      <c r="H1967">
        <v>3053</v>
      </c>
      <c r="I1967">
        <v>516</v>
      </c>
      <c r="J1967">
        <v>1575348</v>
      </c>
    </row>
    <row r="1968" spans="1:10" x14ac:dyDescent="0.25">
      <c r="A1968">
        <v>1972</v>
      </c>
      <c r="B1968" s="1">
        <v>40250</v>
      </c>
      <c r="C1968">
        <v>3</v>
      </c>
      <c r="D1968" t="s">
        <v>19</v>
      </c>
      <c r="E1968" t="s">
        <v>26</v>
      </c>
      <c r="F1968" t="s">
        <v>15</v>
      </c>
      <c r="G1968" t="s">
        <v>31</v>
      </c>
      <c r="H1968">
        <v>1241</v>
      </c>
      <c r="I1968">
        <v>516</v>
      </c>
      <c r="J1968">
        <v>640356</v>
      </c>
    </row>
    <row r="1969" spans="1:10" x14ac:dyDescent="0.25">
      <c r="A1969">
        <v>1973</v>
      </c>
      <c r="B1969" s="1">
        <v>40490</v>
      </c>
      <c r="C1969">
        <v>11</v>
      </c>
      <c r="D1969" t="s">
        <v>25</v>
      </c>
      <c r="E1969" t="s">
        <v>14</v>
      </c>
      <c r="F1969" t="s">
        <v>15</v>
      </c>
      <c r="G1969" t="s">
        <v>169</v>
      </c>
      <c r="H1969">
        <v>555</v>
      </c>
      <c r="I1969">
        <v>736</v>
      </c>
      <c r="J1969">
        <v>408480</v>
      </c>
    </row>
    <row r="1970" spans="1:10" x14ac:dyDescent="0.25">
      <c r="A1970">
        <v>1974</v>
      </c>
      <c r="B1970" s="1">
        <v>40180</v>
      </c>
      <c r="C1970">
        <v>1</v>
      </c>
      <c r="D1970" t="s">
        <v>19</v>
      </c>
      <c r="E1970" t="s">
        <v>11</v>
      </c>
      <c r="F1970" t="s">
        <v>12</v>
      </c>
      <c r="G1970" t="s">
        <v>169</v>
      </c>
      <c r="H1970">
        <v>3171</v>
      </c>
      <c r="I1970">
        <v>451</v>
      </c>
      <c r="J1970">
        <v>1430121</v>
      </c>
    </row>
    <row r="1971" spans="1:10" x14ac:dyDescent="0.25">
      <c r="A1971">
        <v>1975</v>
      </c>
      <c r="B1971" s="1">
        <v>40238</v>
      </c>
      <c r="C1971">
        <v>3</v>
      </c>
      <c r="D1971" t="s">
        <v>19</v>
      </c>
      <c r="E1971" t="s">
        <v>14</v>
      </c>
      <c r="F1971" t="s">
        <v>15</v>
      </c>
      <c r="G1971" t="s">
        <v>169</v>
      </c>
      <c r="H1971">
        <v>1686</v>
      </c>
      <c r="I1971">
        <v>825</v>
      </c>
      <c r="J1971">
        <v>1390950</v>
      </c>
    </row>
    <row r="1972" spans="1:10" x14ac:dyDescent="0.25">
      <c r="A1972">
        <v>1976</v>
      </c>
      <c r="B1972" s="1">
        <v>40481</v>
      </c>
      <c r="C1972">
        <v>10</v>
      </c>
      <c r="D1972" t="s">
        <v>25</v>
      </c>
      <c r="E1972" t="s">
        <v>23</v>
      </c>
      <c r="F1972" t="s">
        <v>12</v>
      </c>
      <c r="G1972" t="s">
        <v>621</v>
      </c>
      <c r="H1972">
        <v>3550</v>
      </c>
      <c r="I1972">
        <v>254</v>
      </c>
      <c r="J1972">
        <v>901700</v>
      </c>
    </row>
    <row r="1973" spans="1:10" x14ac:dyDescent="0.25">
      <c r="A1973">
        <v>1977</v>
      </c>
      <c r="B1973" s="1">
        <v>40517</v>
      </c>
      <c r="C1973">
        <v>12</v>
      </c>
      <c r="D1973" t="s">
        <v>25</v>
      </c>
      <c r="E1973" t="s">
        <v>14</v>
      </c>
      <c r="F1973" t="s">
        <v>15</v>
      </c>
      <c r="G1973" t="s">
        <v>621</v>
      </c>
      <c r="H1973">
        <v>967</v>
      </c>
      <c r="I1973">
        <v>355</v>
      </c>
      <c r="J1973">
        <v>343285</v>
      </c>
    </row>
    <row r="1974" spans="1:10" x14ac:dyDescent="0.25">
      <c r="A1974">
        <v>1978</v>
      </c>
      <c r="B1974" s="1">
        <v>40339</v>
      </c>
      <c r="C1974">
        <v>6</v>
      </c>
      <c r="D1974" t="s">
        <v>22</v>
      </c>
      <c r="E1974" t="s">
        <v>11</v>
      </c>
      <c r="F1974" t="s">
        <v>12</v>
      </c>
      <c r="G1974" t="s">
        <v>549</v>
      </c>
      <c r="H1974">
        <v>299</v>
      </c>
      <c r="I1974">
        <v>574</v>
      </c>
      <c r="J1974">
        <v>171626</v>
      </c>
    </row>
    <row r="1975" spans="1:10" x14ac:dyDescent="0.25">
      <c r="A1975">
        <v>1979</v>
      </c>
      <c r="B1975" s="1">
        <v>40423</v>
      </c>
      <c r="C1975">
        <v>9</v>
      </c>
      <c r="D1975" t="s">
        <v>10</v>
      </c>
      <c r="E1975" t="s">
        <v>23</v>
      </c>
      <c r="F1975" t="s">
        <v>12</v>
      </c>
      <c r="G1975" t="s">
        <v>549</v>
      </c>
      <c r="H1975">
        <v>2769</v>
      </c>
      <c r="I1975">
        <v>558</v>
      </c>
      <c r="J1975">
        <v>1545102</v>
      </c>
    </row>
    <row r="1976" spans="1:10" x14ac:dyDescent="0.25">
      <c r="A1976">
        <v>1980</v>
      </c>
      <c r="B1976" s="1">
        <v>40394</v>
      </c>
      <c r="C1976">
        <v>8</v>
      </c>
      <c r="D1976" t="s">
        <v>10</v>
      </c>
      <c r="E1976" t="s">
        <v>11</v>
      </c>
      <c r="F1976" t="s">
        <v>12</v>
      </c>
      <c r="G1976" t="s">
        <v>421</v>
      </c>
      <c r="H1976">
        <v>1126</v>
      </c>
      <c r="I1976">
        <v>374</v>
      </c>
      <c r="J1976">
        <v>421124</v>
      </c>
    </row>
    <row r="1977" spans="1:10" x14ac:dyDescent="0.25">
      <c r="A1977">
        <v>1981</v>
      </c>
      <c r="B1977" s="1">
        <v>40462</v>
      </c>
      <c r="C1977">
        <v>10</v>
      </c>
      <c r="D1977" t="s">
        <v>25</v>
      </c>
      <c r="E1977" t="s">
        <v>14</v>
      </c>
      <c r="F1977" t="s">
        <v>15</v>
      </c>
      <c r="G1977" t="s">
        <v>243</v>
      </c>
      <c r="H1977">
        <v>1737</v>
      </c>
      <c r="I1977">
        <v>198</v>
      </c>
      <c r="J1977">
        <v>343926</v>
      </c>
    </row>
    <row r="1978" spans="1:10" x14ac:dyDescent="0.25">
      <c r="A1978">
        <v>1982</v>
      </c>
      <c r="B1978" s="1">
        <v>40222</v>
      </c>
      <c r="C1978">
        <v>2</v>
      </c>
      <c r="D1978" t="s">
        <v>19</v>
      </c>
      <c r="E1978" t="s">
        <v>26</v>
      </c>
      <c r="F1978" t="s">
        <v>15</v>
      </c>
      <c r="G1978" t="s">
        <v>243</v>
      </c>
      <c r="H1978">
        <v>2787</v>
      </c>
      <c r="I1978">
        <v>733</v>
      </c>
      <c r="J1978">
        <v>2042871</v>
      </c>
    </row>
    <row r="1979" spans="1:10" x14ac:dyDescent="0.25">
      <c r="A1979">
        <v>1983</v>
      </c>
      <c r="B1979" s="1">
        <v>40525</v>
      </c>
      <c r="C1979">
        <v>12</v>
      </c>
      <c r="D1979" t="s">
        <v>25</v>
      </c>
      <c r="E1979" t="s">
        <v>20</v>
      </c>
      <c r="F1979" t="s">
        <v>21</v>
      </c>
      <c r="G1979" t="s">
        <v>243</v>
      </c>
      <c r="H1979">
        <v>2530</v>
      </c>
      <c r="I1979">
        <v>404</v>
      </c>
      <c r="J1979">
        <v>1022120</v>
      </c>
    </row>
    <row r="1980" spans="1:10" x14ac:dyDescent="0.25">
      <c r="A1980">
        <v>1984</v>
      </c>
      <c r="B1980" s="1">
        <v>40466</v>
      </c>
      <c r="C1980">
        <v>10</v>
      </c>
      <c r="D1980" t="s">
        <v>25</v>
      </c>
      <c r="E1980" t="s">
        <v>20</v>
      </c>
      <c r="F1980" t="s">
        <v>21</v>
      </c>
      <c r="G1980" t="s">
        <v>635</v>
      </c>
      <c r="H1980">
        <v>3676</v>
      </c>
      <c r="I1980">
        <v>41</v>
      </c>
      <c r="J1980">
        <v>150716</v>
      </c>
    </row>
    <row r="1981" spans="1:10" x14ac:dyDescent="0.25">
      <c r="A1981">
        <v>1985</v>
      </c>
      <c r="B1981" s="1">
        <v>40505</v>
      </c>
      <c r="C1981">
        <v>11</v>
      </c>
      <c r="D1981" t="s">
        <v>25</v>
      </c>
      <c r="E1981" t="s">
        <v>23</v>
      </c>
      <c r="F1981" t="s">
        <v>12</v>
      </c>
      <c r="G1981" t="s">
        <v>635</v>
      </c>
      <c r="H1981">
        <v>2389</v>
      </c>
      <c r="I1981">
        <v>756</v>
      </c>
      <c r="J1981">
        <v>1806084</v>
      </c>
    </row>
    <row r="1982" spans="1:10" x14ac:dyDescent="0.25">
      <c r="A1982">
        <v>1986</v>
      </c>
      <c r="B1982" s="1">
        <v>40253</v>
      </c>
      <c r="C1982">
        <v>3</v>
      </c>
      <c r="D1982" t="s">
        <v>19</v>
      </c>
      <c r="E1982" t="s">
        <v>11</v>
      </c>
      <c r="F1982" t="s">
        <v>12</v>
      </c>
      <c r="G1982" t="s">
        <v>635</v>
      </c>
      <c r="H1982">
        <v>2405</v>
      </c>
      <c r="I1982">
        <v>159</v>
      </c>
      <c r="J1982">
        <v>382395</v>
      </c>
    </row>
    <row r="1983" spans="1:10" x14ac:dyDescent="0.25">
      <c r="A1983">
        <v>1987</v>
      </c>
      <c r="B1983" s="1">
        <v>40214</v>
      </c>
      <c r="C1983">
        <v>2</v>
      </c>
      <c r="D1983" t="s">
        <v>19</v>
      </c>
      <c r="E1983" t="s">
        <v>23</v>
      </c>
      <c r="F1983" t="s">
        <v>12</v>
      </c>
      <c r="G1983" t="s">
        <v>461</v>
      </c>
      <c r="H1983">
        <v>590</v>
      </c>
      <c r="I1983">
        <v>480</v>
      </c>
      <c r="J1983">
        <v>283200</v>
      </c>
    </row>
    <row r="1984" spans="1:10" x14ac:dyDescent="0.25">
      <c r="A1984">
        <v>1988</v>
      </c>
      <c r="B1984" s="1">
        <v>40435</v>
      </c>
      <c r="C1984">
        <v>9</v>
      </c>
      <c r="D1984" t="s">
        <v>10</v>
      </c>
      <c r="E1984" t="s">
        <v>11</v>
      </c>
      <c r="F1984" t="s">
        <v>12</v>
      </c>
      <c r="G1984" t="s">
        <v>636</v>
      </c>
      <c r="H1984">
        <v>1738</v>
      </c>
      <c r="I1984">
        <v>67</v>
      </c>
      <c r="J1984">
        <v>116446</v>
      </c>
    </row>
    <row r="1985" spans="1:10" x14ac:dyDescent="0.25">
      <c r="A1985">
        <v>1989</v>
      </c>
      <c r="B1985" s="1">
        <v>40327</v>
      </c>
      <c r="C1985">
        <v>5</v>
      </c>
      <c r="D1985" t="s">
        <v>22</v>
      </c>
      <c r="E1985" t="s">
        <v>23</v>
      </c>
      <c r="F1985" t="s">
        <v>12</v>
      </c>
      <c r="G1985" t="s">
        <v>31</v>
      </c>
      <c r="H1985">
        <v>592</v>
      </c>
      <c r="I1985">
        <v>298</v>
      </c>
      <c r="J1985">
        <v>176416</v>
      </c>
    </row>
    <row r="1986" spans="1:10" x14ac:dyDescent="0.25">
      <c r="A1986">
        <v>1990</v>
      </c>
      <c r="B1986" s="1">
        <v>40218</v>
      </c>
      <c r="C1986">
        <v>2</v>
      </c>
      <c r="D1986" t="s">
        <v>19</v>
      </c>
      <c r="E1986" t="s">
        <v>11</v>
      </c>
      <c r="F1986" t="s">
        <v>12</v>
      </c>
      <c r="G1986" t="s">
        <v>630</v>
      </c>
      <c r="H1986">
        <v>3380</v>
      </c>
      <c r="I1986">
        <v>332</v>
      </c>
      <c r="J1986">
        <v>1122160</v>
      </c>
    </row>
    <row r="1987" spans="1:10" x14ac:dyDescent="0.25">
      <c r="A1987">
        <v>1991</v>
      </c>
      <c r="B1987" s="1">
        <v>40360</v>
      </c>
      <c r="C1987">
        <v>7</v>
      </c>
      <c r="D1987" t="s">
        <v>10</v>
      </c>
      <c r="E1987" t="s">
        <v>20</v>
      </c>
      <c r="F1987" t="s">
        <v>21</v>
      </c>
      <c r="G1987" t="s">
        <v>630</v>
      </c>
      <c r="H1987">
        <v>3020</v>
      </c>
      <c r="I1987">
        <v>244</v>
      </c>
      <c r="J1987">
        <v>736880</v>
      </c>
    </row>
    <row r="1988" spans="1:10" x14ac:dyDescent="0.25">
      <c r="A1988">
        <v>1992</v>
      </c>
      <c r="B1988" s="1">
        <v>40468</v>
      </c>
      <c r="C1988">
        <v>10</v>
      </c>
      <c r="D1988" t="s">
        <v>25</v>
      </c>
      <c r="E1988" t="s">
        <v>14</v>
      </c>
      <c r="F1988" t="s">
        <v>15</v>
      </c>
      <c r="G1988" t="s">
        <v>564</v>
      </c>
      <c r="H1988">
        <v>3258</v>
      </c>
      <c r="I1988">
        <v>234</v>
      </c>
      <c r="J1988">
        <v>762372</v>
      </c>
    </row>
    <row r="1989" spans="1:10" x14ac:dyDescent="0.25">
      <c r="A1989">
        <v>1993</v>
      </c>
      <c r="B1989" s="1">
        <v>40541</v>
      </c>
      <c r="C1989">
        <v>12</v>
      </c>
      <c r="D1989" t="s">
        <v>25</v>
      </c>
      <c r="E1989" t="s">
        <v>11</v>
      </c>
      <c r="F1989" t="s">
        <v>15</v>
      </c>
      <c r="G1989" t="s">
        <v>564</v>
      </c>
      <c r="H1989">
        <v>178</v>
      </c>
      <c r="I1989">
        <v>897</v>
      </c>
      <c r="J1989">
        <v>159666</v>
      </c>
    </row>
    <row r="1990" spans="1:10" x14ac:dyDescent="0.25">
      <c r="A1990">
        <v>1994</v>
      </c>
      <c r="B1990" s="1">
        <v>40308</v>
      </c>
      <c r="C1990">
        <v>5</v>
      </c>
      <c r="D1990" t="s">
        <v>22</v>
      </c>
      <c r="E1990" t="s">
        <v>11</v>
      </c>
      <c r="F1990" t="s">
        <v>15</v>
      </c>
      <c r="G1990" t="s">
        <v>138</v>
      </c>
      <c r="H1990">
        <v>293</v>
      </c>
      <c r="I1990">
        <v>801</v>
      </c>
      <c r="J1990">
        <v>234693</v>
      </c>
    </row>
    <row r="1991" spans="1:10" x14ac:dyDescent="0.25">
      <c r="A1991">
        <v>1995</v>
      </c>
      <c r="B1991" s="1">
        <v>40188</v>
      </c>
      <c r="C1991">
        <v>1</v>
      </c>
      <c r="D1991" t="s">
        <v>19</v>
      </c>
      <c r="E1991" t="s">
        <v>23</v>
      </c>
      <c r="F1991" t="s">
        <v>12</v>
      </c>
      <c r="G1991" t="s">
        <v>353</v>
      </c>
      <c r="H1991">
        <v>3894</v>
      </c>
      <c r="I1991">
        <v>320</v>
      </c>
      <c r="J1991">
        <v>1246080</v>
      </c>
    </row>
    <row r="1992" spans="1:10" x14ac:dyDescent="0.25">
      <c r="A1992">
        <v>1996</v>
      </c>
      <c r="B1992" s="1">
        <v>40212</v>
      </c>
      <c r="C1992">
        <v>2</v>
      </c>
      <c r="D1992" t="s">
        <v>19</v>
      </c>
      <c r="E1992" t="s">
        <v>26</v>
      </c>
      <c r="F1992" t="s">
        <v>15</v>
      </c>
      <c r="G1992" t="s">
        <v>634</v>
      </c>
      <c r="H1992">
        <v>1644</v>
      </c>
      <c r="I1992">
        <v>554</v>
      </c>
      <c r="J1992">
        <v>910776</v>
      </c>
    </row>
    <row r="1993" spans="1:10" x14ac:dyDescent="0.25">
      <c r="A1993">
        <v>1997</v>
      </c>
      <c r="B1993" s="1">
        <v>40256</v>
      </c>
      <c r="C1993">
        <v>3</v>
      </c>
      <c r="D1993" t="s">
        <v>19</v>
      </c>
      <c r="E1993" t="s">
        <v>11</v>
      </c>
      <c r="F1993" t="s">
        <v>12</v>
      </c>
      <c r="G1993" t="s">
        <v>476</v>
      </c>
      <c r="H1993">
        <v>2608</v>
      </c>
      <c r="I1993">
        <v>854</v>
      </c>
      <c r="J1993">
        <v>2227232</v>
      </c>
    </row>
    <row r="1994" spans="1:10" x14ac:dyDescent="0.25">
      <c r="A1994">
        <v>1998</v>
      </c>
      <c r="B1994" s="1">
        <v>40272</v>
      </c>
      <c r="C1994">
        <v>4</v>
      </c>
      <c r="D1994" t="s">
        <v>22</v>
      </c>
      <c r="E1994" t="s">
        <v>26</v>
      </c>
      <c r="F1994" t="s">
        <v>15</v>
      </c>
      <c r="G1994" t="s">
        <v>637</v>
      </c>
      <c r="H1994">
        <v>570</v>
      </c>
      <c r="I1994">
        <v>115</v>
      </c>
      <c r="J1994">
        <v>65550</v>
      </c>
    </row>
    <row r="1995" spans="1:10" x14ac:dyDescent="0.25">
      <c r="A1995">
        <v>1999</v>
      </c>
      <c r="B1995" s="1">
        <v>40451</v>
      </c>
      <c r="C1995">
        <v>9</v>
      </c>
      <c r="D1995" t="s">
        <v>10</v>
      </c>
      <c r="E1995" t="s">
        <v>14</v>
      </c>
      <c r="F1995" t="s">
        <v>15</v>
      </c>
      <c r="G1995" t="s">
        <v>638</v>
      </c>
      <c r="H1995">
        <v>894</v>
      </c>
      <c r="I1995">
        <v>27</v>
      </c>
      <c r="J1995">
        <v>24138</v>
      </c>
    </row>
    <row r="1996" spans="1:10" x14ac:dyDescent="0.25">
      <c r="A1996">
        <v>1999</v>
      </c>
      <c r="B1996" s="1">
        <v>40301</v>
      </c>
      <c r="C1996">
        <v>5</v>
      </c>
      <c r="D1996" t="s">
        <v>22</v>
      </c>
      <c r="E1996" t="s">
        <v>17</v>
      </c>
      <c r="F1996" t="s">
        <v>15</v>
      </c>
      <c r="G1996" t="s">
        <v>209</v>
      </c>
      <c r="H1996">
        <v>1657</v>
      </c>
      <c r="I1996">
        <v>140</v>
      </c>
      <c r="J1996">
        <v>231980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FC1A-355F-4A06-B3D2-C61601ABB0AC}">
  <dimension ref="Q5:Q47"/>
  <sheetViews>
    <sheetView showGridLines="0" tabSelected="1" zoomScale="85" zoomScaleNormal="85" zoomScaleSheetLayoutView="100" workbookViewId="0">
      <selection activeCell="Q47" sqref="Q47"/>
    </sheetView>
  </sheetViews>
  <sheetFormatPr baseColWidth="10" defaultRowHeight="15" x14ac:dyDescent="0.25"/>
  <sheetData>
    <row r="5" ht="2.25" customHeight="1" x14ac:dyDescent="0.25"/>
    <row r="47" spans="17:17" x14ac:dyDescent="0.25">
      <c r="Q47" s="11"/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C136-48B5-4538-BAF6-915C09D4D7A2}">
  <dimension ref="A4:M54"/>
  <sheetViews>
    <sheetView zoomScale="115" zoomScaleNormal="115" workbookViewId="0">
      <selection activeCell="A5" sqref="A5"/>
    </sheetView>
  </sheetViews>
  <sheetFormatPr baseColWidth="10" defaultRowHeight="15" x14ac:dyDescent="0.25"/>
  <cols>
    <col min="1" max="2" width="17.5703125" bestFit="1" customWidth="1"/>
    <col min="3" max="3" width="22.42578125" bestFit="1" customWidth="1"/>
    <col min="4" max="4" width="16.28515625" bestFit="1" customWidth="1"/>
    <col min="5" max="5" width="17.5703125" bestFit="1" customWidth="1"/>
    <col min="6" max="7" width="16.7109375" bestFit="1" customWidth="1"/>
    <col min="9" max="9" width="17.5703125" bestFit="1" customWidth="1"/>
    <col min="10" max="10" width="16.7109375" bestFit="1" customWidth="1"/>
    <col min="12" max="12" width="12.5703125" bestFit="1" customWidth="1"/>
  </cols>
  <sheetData>
    <row r="4" spans="1:7" x14ac:dyDescent="0.25">
      <c r="A4" t="s">
        <v>642</v>
      </c>
      <c r="C4" t="s">
        <v>639</v>
      </c>
      <c r="E4" t="s">
        <v>640</v>
      </c>
      <c r="G4" t="s">
        <v>641</v>
      </c>
    </row>
    <row r="5" spans="1:7" x14ac:dyDescent="0.25">
      <c r="A5" s="2">
        <v>518</v>
      </c>
      <c r="C5">
        <v>1056458</v>
      </c>
      <c r="E5">
        <v>518</v>
      </c>
      <c r="G5">
        <v>506337523</v>
      </c>
    </row>
    <row r="8" spans="1:7" x14ac:dyDescent="0.25">
      <c r="A8" s="3">
        <f>+A5</f>
        <v>518</v>
      </c>
      <c r="C8" s="3">
        <f>+C5</f>
        <v>1056458</v>
      </c>
      <c r="E8" s="3">
        <f>+E5</f>
        <v>518</v>
      </c>
      <c r="G8" s="3">
        <f>+G5</f>
        <v>506337523</v>
      </c>
    </row>
    <row r="14" spans="1:7" x14ac:dyDescent="0.25">
      <c r="A14" t="s">
        <v>643</v>
      </c>
      <c r="E14" t="s">
        <v>648</v>
      </c>
    </row>
    <row r="15" spans="1:7" x14ac:dyDescent="0.25">
      <c r="A15" s="4" t="s">
        <v>646</v>
      </c>
      <c r="B15" t="s">
        <v>647</v>
      </c>
      <c r="E15" s="4" t="s">
        <v>646</v>
      </c>
      <c r="F15" s="7" t="s">
        <v>641</v>
      </c>
    </row>
    <row r="16" spans="1:7" x14ac:dyDescent="0.25">
      <c r="A16" s="5" t="s">
        <v>17</v>
      </c>
      <c r="B16" s="6">
        <v>1107914.5384615385</v>
      </c>
      <c r="E16" s="5" t="s">
        <v>15</v>
      </c>
      <c r="F16" s="8">
        <v>1</v>
      </c>
    </row>
    <row r="17" spans="1:7" x14ac:dyDescent="0.25">
      <c r="A17" s="5" t="s">
        <v>26</v>
      </c>
      <c r="B17" s="6">
        <v>988071.68075117376</v>
      </c>
      <c r="E17" s="5" t="s">
        <v>645</v>
      </c>
      <c r="F17" s="8">
        <v>1</v>
      </c>
    </row>
    <row r="18" spans="1:7" x14ac:dyDescent="0.25">
      <c r="A18" s="5" t="s">
        <v>11</v>
      </c>
      <c r="B18" s="6">
        <v>846617.89873417723</v>
      </c>
    </row>
    <row r="19" spans="1:7" x14ac:dyDescent="0.25">
      <c r="A19" s="5" t="s">
        <v>14</v>
      </c>
      <c r="B19" s="6">
        <v>963365.58783783787</v>
      </c>
    </row>
    <row r="20" spans="1:7" x14ac:dyDescent="0.25">
      <c r="A20" s="5" t="s">
        <v>645</v>
      </c>
      <c r="B20" s="6">
        <v>977485.56563706568</v>
      </c>
    </row>
    <row r="23" spans="1:7" x14ac:dyDescent="0.25">
      <c r="E23" t="s">
        <v>649</v>
      </c>
    </row>
    <row r="24" spans="1:7" x14ac:dyDescent="0.25">
      <c r="E24" s="4" t="s">
        <v>646</v>
      </c>
      <c r="F24" t="s">
        <v>641</v>
      </c>
    </row>
    <row r="25" spans="1:7" x14ac:dyDescent="0.25">
      <c r="E25" s="5" t="s">
        <v>19</v>
      </c>
      <c r="F25" s="6">
        <v>161765196</v>
      </c>
    </row>
    <row r="26" spans="1:7" x14ac:dyDescent="0.25">
      <c r="E26" s="5" t="s">
        <v>22</v>
      </c>
      <c r="F26" s="6">
        <v>137652167</v>
      </c>
    </row>
    <row r="27" spans="1:7" x14ac:dyDescent="0.25">
      <c r="E27" s="5" t="s">
        <v>10</v>
      </c>
      <c r="F27" s="6">
        <v>114194104</v>
      </c>
    </row>
    <row r="28" spans="1:7" x14ac:dyDescent="0.25">
      <c r="E28" s="5" t="s">
        <v>25</v>
      </c>
      <c r="F28" s="6">
        <v>92726056</v>
      </c>
    </row>
    <row r="29" spans="1:7" x14ac:dyDescent="0.25">
      <c r="E29" s="5" t="s">
        <v>645</v>
      </c>
      <c r="F29" s="6">
        <v>506337523</v>
      </c>
    </row>
    <row r="31" spans="1:7" x14ac:dyDescent="0.25">
      <c r="G31" t="s">
        <v>650</v>
      </c>
    </row>
    <row r="32" spans="1:7" x14ac:dyDescent="0.25">
      <c r="E32" t="str">
        <f>+E25</f>
        <v>Trimestre 1</v>
      </c>
      <c r="F32">
        <f>+F25</f>
        <v>161765196</v>
      </c>
    </row>
    <row r="33" spans="2:13" x14ac:dyDescent="0.25">
      <c r="E33" t="str">
        <f t="shared" ref="E33:F35" si="0">+E26</f>
        <v>Trimestre 2</v>
      </c>
      <c r="F33">
        <f t="shared" si="0"/>
        <v>137652167</v>
      </c>
      <c r="G33" s="9">
        <f>+F33/F32-1</f>
        <v>-0.14906190946042563</v>
      </c>
    </row>
    <row r="34" spans="2:13" x14ac:dyDescent="0.25">
      <c r="E34" t="str">
        <f t="shared" si="0"/>
        <v>Trimestre 3</v>
      </c>
      <c r="F34">
        <f t="shared" si="0"/>
        <v>114194104</v>
      </c>
      <c r="G34" s="9">
        <f t="shared" ref="G34:G35" si="1">+F34/F33-1</f>
        <v>-0.17041550097791047</v>
      </c>
    </row>
    <row r="35" spans="2:13" x14ac:dyDescent="0.25">
      <c r="E35" t="str">
        <f t="shared" si="0"/>
        <v>Trimestre 4</v>
      </c>
      <c r="F35">
        <f t="shared" si="0"/>
        <v>92726056</v>
      </c>
      <c r="G35" s="9">
        <f t="shared" si="1"/>
        <v>-0.18799611580646935</v>
      </c>
    </row>
    <row r="39" spans="2:13" x14ac:dyDescent="0.25">
      <c r="B39" t="s">
        <v>651</v>
      </c>
    </row>
    <row r="40" spans="2:13" x14ac:dyDescent="0.25">
      <c r="B40" s="4" t="s">
        <v>641</v>
      </c>
      <c r="C40" s="4" t="s">
        <v>644</v>
      </c>
    </row>
    <row r="41" spans="2:13" x14ac:dyDescent="0.25">
      <c r="B41" s="4" t="s">
        <v>646</v>
      </c>
      <c r="C41" t="s">
        <v>15</v>
      </c>
      <c r="D41" t="s">
        <v>645</v>
      </c>
    </row>
    <row r="42" spans="2:13" x14ac:dyDescent="0.25">
      <c r="B42" s="5" t="s">
        <v>652</v>
      </c>
      <c r="C42" s="6">
        <v>58855863</v>
      </c>
      <c r="D42" s="6">
        <v>58855863</v>
      </c>
      <c r="I42" s="4" t="s">
        <v>646</v>
      </c>
      <c r="J42" t="s">
        <v>641</v>
      </c>
      <c r="M42" t="s">
        <v>660</v>
      </c>
    </row>
    <row r="43" spans="2:13" x14ac:dyDescent="0.25">
      <c r="B43" s="5" t="s">
        <v>653</v>
      </c>
      <c r="C43" s="6">
        <v>102909333</v>
      </c>
      <c r="D43" s="6">
        <v>102909333</v>
      </c>
      <c r="I43" s="5" t="s">
        <v>652</v>
      </c>
      <c r="J43" s="10">
        <v>58855863</v>
      </c>
      <c r="L43" s="10">
        <f>+J43</f>
        <v>58855863</v>
      </c>
    </row>
    <row r="44" spans="2:13" x14ac:dyDescent="0.25">
      <c r="B44" s="5" t="s">
        <v>654</v>
      </c>
      <c r="C44" s="6">
        <v>75433529</v>
      </c>
      <c r="D44" s="6">
        <v>75433529</v>
      </c>
      <c r="I44" s="5" t="s">
        <v>653</v>
      </c>
      <c r="J44" s="10">
        <v>102909333</v>
      </c>
      <c r="L44" s="10">
        <f t="shared" ref="L44:L54" si="2">+J44</f>
        <v>102909333</v>
      </c>
      <c r="M44" s="9">
        <f>+L44/L43-1</f>
        <v>0.74849756259627021</v>
      </c>
    </row>
    <row r="45" spans="2:13" x14ac:dyDescent="0.25">
      <c r="B45" s="5" t="s">
        <v>655</v>
      </c>
      <c r="C45" s="6">
        <v>62218638</v>
      </c>
      <c r="D45" s="6">
        <v>62218638</v>
      </c>
      <c r="I45" s="5" t="s">
        <v>654</v>
      </c>
      <c r="J45" s="10">
        <v>75433529</v>
      </c>
      <c r="L45" s="10">
        <f t="shared" si="2"/>
        <v>75433529</v>
      </c>
      <c r="M45" s="9">
        <f t="shared" ref="M45:M54" si="3">+L45/L44-1</f>
        <v>-0.26699040018071052</v>
      </c>
    </row>
    <row r="46" spans="2:13" x14ac:dyDescent="0.25">
      <c r="B46" s="5" t="s">
        <v>656</v>
      </c>
      <c r="C46" s="6">
        <v>51640059</v>
      </c>
      <c r="D46" s="6">
        <v>51640059</v>
      </c>
      <c r="I46" s="5" t="s">
        <v>655</v>
      </c>
      <c r="J46" s="10">
        <v>62218638</v>
      </c>
      <c r="L46" s="10">
        <f t="shared" si="2"/>
        <v>62218638</v>
      </c>
      <c r="M46" s="9">
        <f t="shared" si="3"/>
        <v>-0.17518590440068105</v>
      </c>
    </row>
    <row r="47" spans="2:13" x14ac:dyDescent="0.25">
      <c r="B47" s="5" t="s">
        <v>657</v>
      </c>
      <c r="C47" s="6">
        <v>62554045</v>
      </c>
      <c r="D47" s="6">
        <v>62554045</v>
      </c>
      <c r="I47" s="5" t="s">
        <v>656</v>
      </c>
      <c r="J47" s="10">
        <v>51640059</v>
      </c>
      <c r="L47" s="10">
        <f t="shared" si="2"/>
        <v>51640059</v>
      </c>
      <c r="M47" s="9">
        <f t="shared" si="3"/>
        <v>-0.17002267069877031</v>
      </c>
    </row>
    <row r="48" spans="2:13" x14ac:dyDescent="0.25">
      <c r="B48" s="5" t="s">
        <v>658</v>
      </c>
      <c r="C48" s="6">
        <v>41940346</v>
      </c>
      <c r="D48" s="6">
        <v>41940346</v>
      </c>
      <c r="I48" s="5" t="s">
        <v>657</v>
      </c>
      <c r="J48" s="10">
        <v>62554045</v>
      </c>
      <c r="L48" s="10">
        <f t="shared" si="2"/>
        <v>62554045</v>
      </c>
      <c r="M48" s="9">
        <f t="shared" si="3"/>
        <v>0.21134727983172907</v>
      </c>
    </row>
    <row r="49" spans="2:13" x14ac:dyDescent="0.25">
      <c r="B49" s="5" t="s">
        <v>659</v>
      </c>
      <c r="C49" s="6">
        <v>50785710</v>
      </c>
      <c r="D49" s="6">
        <v>50785710</v>
      </c>
      <c r="I49" s="5" t="s">
        <v>658</v>
      </c>
      <c r="J49" s="10">
        <v>41940346</v>
      </c>
      <c r="L49" s="10">
        <f t="shared" si="2"/>
        <v>41940346</v>
      </c>
      <c r="M49" s="9">
        <f t="shared" si="3"/>
        <v>-0.32953422916135955</v>
      </c>
    </row>
    <row r="50" spans="2:13" x14ac:dyDescent="0.25">
      <c r="B50" s="5" t="s">
        <v>645</v>
      </c>
      <c r="C50" s="6">
        <v>506337523</v>
      </c>
      <c r="D50" s="6">
        <v>506337523</v>
      </c>
      <c r="I50" s="5" t="s">
        <v>659</v>
      </c>
      <c r="J50" s="10">
        <v>50785710</v>
      </c>
      <c r="L50" s="10">
        <f t="shared" si="2"/>
        <v>50785710</v>
      </c>
      <c r="M50" s="9">
        <f t="shared" si="3"/>
        <v>0.21090345797337973</v>
      </c>
    </row>
    <row r="51" spans="2:13" x14ac:dyDescent="0.25">
      <c r="I51" s="5" t="s">
        <v>645</v>
      </c>
      <c r="J51" s="10">
        <v>506337523</v>
      </c>
      <c r="L51" s="10">
        <f t="shared" si="2"/>
        <v>506337523</v>
      </c>
      <c r="M51" s="9">
        <f t="shared" si="3"/>
        <v>8.9700786500769603</v>
      </c>
    </row>
    <row r="52" spans="2:13" x14ac:dyDescent="0.25">
      <c r="L52" s="10">
        <f t="shared" si="2"/>
        <v>0</v>
      </c>
      <c r="M52" s="9">
        <f t="shared" si="3"/>
        <v>-1</v>
      </c>
    </row>
    <row r="53" spans="2:13" x14ac:dyDescent="0.25">
      <c r="L53" s="10">
        <f t="shared" si="2"/>
        <v>0</v>
      </c>
      <c r="M53" s="9" t="e">
        <f t="shared" si="3"/>
        <v>#DIV/0!</v>
      </c>
    </row>
    <row r="54" spans="2:13" x14ac:dyDescent="0.25">
      <c r="L54" s="10">
        <f t="shared" si="2"/>
        <v>0</v>
      </c>
      <c r="M54" s="9" t="e">
        <f t="shared" si="3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AC0E7A937A554BB83792ED14CE5F68" ma:contentTypeVersion="3" ma:contentTypeDescription="Create a new document." ma:contentTypeScope="" ma:versionID="d22b17be299e412d7a958654c0eec572">
  <xsd:schema xmlns:xsd="http://www.w3.org/2001/XMLSchema" xmlns:xs="http://www.w3.org/2001/XMLSchema" xmlns:p="http://schemas.microsoft.com/office/2006/metadata/properties" xmlns:ns3="7f459584-260a-4bfc-b119-1a95123ee974" targetNamespace="http://schemas.microsoft.com/office/2006/metadata/properties" ma:root="true" ma:fieldsID="6e23e68b180dba0578ef5c7fdcba336a" ns3:_="">
    <xsd:import namespace="7f459584-260a-4bfc-b119-1a95123ee9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59584-260a-4bfc-b119-1a95123ee9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0 6 7 7 0 f b 5 - b a b 9 - 4 a 6 5 - a c 4 1 - 9 c 4 b 6 b e 0 c e c 8 "   x m l n s = " h t t p : / / s c h e m a s . m i c r o s o f t . c o m / D a t a M a s h u p " > A A A A A G 4 E A A B Q S w M E F A A C A A g A b J 6 P V 9 F l V j K k A A A A 9 w A A A B I A H A B D b 2 5 m a W c v U G F j a 2 F n Z S 5 4 b W w g o h g A K K A U A A A A A A A A A A A A A A A A A A A A A A A A A A A A h Y 9 N D o I w G E S v Q r q n f 2 i i 5 q M s 3 E p i Y m L c N q V C I x R D i + V u L j y S V x C j q D u X 8 + Y t Z u 7 X G 2 R D U 0 c X 3 T n T 2 h Q x T F G k r W o L Y 8 s U 9 f 4 Y L 1 A m Y C v V S Z Y 6 G m X r V o M r U l R 5 f 1 4 R E k L A I c F t V x J O K S O H f L N T l W 4 k + s j m v x w b 6 7 y 0 S i M B + 9 c Y w T H j C Z 5 T j i m Q C U J u 7 F f g 4 9 5 n + w N h 3 d e + 7 7 T Q L p 6 x J Z A p A 3 m f E A 9 Q S w M E F A A C A A g A b J 6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e j 1 c W J e u A a A E A A G g C A A A T A B w A R m 9 y b X V s Y X M v U 2 V j d G l v b j E u b S C i G A A o o B Q A A A A A A A A A A A A A A A A A A A A A A A A A A A B 1 k c F q 2 0 A Q h u 8 G v 8 O w u d g g B I W Q Q 4 I P R n J A t I l N r B B C F M p Y O 4 0 H r 3 b F 7 B p U j F + s 1 7 x Y 1 l I L p U 7 3 s v D P P / N / O + u p D u w s r I f 7 y 8 1 4 N B 7 5 L Q p p 0 B i c h x k Y C u M R x L M U f i M b l U V X k 0 m f n O w 2 z u 0 m t 2 w o z Z w N Z I O f q O y 6 e v Q k v l p x R w a 1 q 3 L y u + D a a v W w f F 5 k 5 X I N 8 / v 5 t 2 J d r C F f Q D 6 P S p W j 3 2 4 c i o Y Y 0 Q d A i 4 L Q C t u a W 8 Y 4 3 q e d 8 Z 2 a J m D 3 x i Q Q Z E / T Z I D r a b + X u D E U C Q f U w 0 s R q J m p v q a S r 2 z 1 T P U W 9 X p 8 y T H g 6 + / u C 1 V y 6 6 D G Z s O R W M U R v S 8 t B a 3 / 4 a T J n N k 3 t v z Z k p / 8 l Z U c D u r + / V d D 4 k A T r E h z b E + g s O H q M j 3 Z j w k c 1 C 3 V W 4 x y i M I J d V D v y J M / N 5 f C D f k g 9 K c h U B e G B t Q k e C b 3 7 P + p Z Y b j t 5 y P y u J C W a M + j 1 8 J 1 e z g 0 X J A 4 U 8 e U 9 g 3 I e / + I T 9 O x y O 2 n 6 / z 5 g N Q S w E C L Q A U A A I A C A B s n o 9 X 0 W V W M q Q A A A D 3 A A A A E g A A A A A A A A A A A A A A A A A A A A A A Q 2 9 u Z m l n L 1 B h Y 2 t h Z 2 U u e G 1 s U E s B A i 0 A F A A C A A g A b J 6 P V w / K 6 a u k A A A A 6 Q A A A B M A A A A A A A A A A A A A A A A A 8 A A A A F t D b 2 5 0 Z W 5 0 X 1 R 5 c G V z X S 5 4 b W x Q S w E C L Q A U A A I A C A B s n o 9 X F i X r g G g B A A B o A g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g A A A A A A A P M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G F 0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L 0 F 1 d G 9 S Z W 1 v d m V k Q 2 9 s d W 1 u c z E u e 0 7 D u m 1 l c m 8 g Z G U g U G V k a W R v L D B 9 J n F 1 b 3 Q 7 L C Z x d W 9 0 O 1 N l Y 3 R p b 2 4 x L 2 R h d G 9 z L 0 F 1 d G 9 S Z W 1 v d m V k Q 2 9 s d W 1 u c z E u e 0 Z l Y 2 h h L D F 9 J n F 1 b 3 Q 7 L C Z x d W 9 0 O 1 N l Y 3 R p b 2 4 x L 2 R h d G 9 z L 0 F 1 d G 9 S Z W 1 v d m V k Q 2 9 s d W 1 u c z E u e 0 1 l c 2 V z L D J 9 J n F 1 b 3 Q 7 L C Z x d W 9 0 O 1 N l Y 3 R p b 2 4 x L 2 R h d G 9 z L 0 F 1 d G 9 S Z W 1 v d m V k Q 2 9 s d W 1 u c z E u e 1 R y a W 1 l c 3 R y Z S w z f S Z x d W 9 0 O y w m c X V v d D t T Z W N 0 a W 9 u M S 9 k Y X R v c y 9 B d X R v U m V t b 3 Z l Z E N v b H V t b n M x L n t N Y W R l c m E s N H 0 m c X V v d D s s J n F 1 b 3 Q 7 U 2 V j d G l v b j E v Z G F 0 b 3 M v Q X V 0 b 1 J l b W 9 2 Z W R D b 2 x 1 b W 5 z M S 5 7 V G l w b y B N Y W R l c m E s N X 0 m c X V v d D s s J n F 1 b 3 Q 7 U 2 V j d G l v b j E v Z G F 0 b 3 M v Q X V 0 b 1 J l b W 9 2 Z W R D b 2 x 1 b W 5 z M S 5 7 Q 2 x p Z W 5 0 Z S w 2 f S Z x d W 9 0 O y w m c X V v d D t T Z W N 0 a W 9 u M S 9 k Y X R v c y 9 B d X R v U m V t b 3 Z l Z E N v b H V t b n M x L n t D Y W 5 0 a W R h Z C w 3 f S Z x d W 9 0 O y w m c X V v d D t T Z W N 0 a W 9 u M S 9 k Y X R v c y 9 B d X R v U m V t b 3 Z l Z E N v b H V t b n M x L n t Q c m V j a W 8 g V W 5 p d G F y a W 8 s O H 0 m c X V v d D s s J n F 1 b 3 Q 7 U 2 V j d G l v b j E v Z G F 0 b 3 M v Q X V 0 b 1 J l b W 9 2 Z W R D b 2 x 1 b W 5 z M S 5 7 S W 5 n c m V z b 3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R h d G 9 z L 0 F 1 d G 9 S Z W 1 v d m V k Q 2 9 s d W 1 u c z E u e 0 7 D u m 1 l c m 8 g Z G U g U G V k a W R v L D B 9 J n F 1 b 3 Q 7 L C Z x d W 9 0 O 1 N l Y 3 R p b 2 4 x L 2 R h d G 9 z L 0 F 1 d G 9 S Z W 1 v d m V k Q 2 9 s d W 1 u c z E u e 0 Z l Y 2 h h L D F 9 J n F 1 b 3 Q 7 L C Z x d W 9 0 O 1 N l Y 3 R p b 2 4 x L 2 R h d G 9 z L 0 F 1 d G 9 S Z W 1 v d m V k Q 2 9 s d W 1 u c z E u e 0 1 l c 2 V z L D J 9 J n F 1 b 3 Q 7 L C Z x d W 9 0 O 1 N l Y 3 R p b 2 4 x L 2 R h d G 9 z L 0 F 1 d G 9 S Z W 1 v d m V k Q 2 9 s d W 1 u c z E u e 1 R y a W 1 l c 3 R y Z S w z f S Z x d W 9 0 O y w m c X V v d D t T Z W N 0 a W 9 u M S 9 k Y X R v c y 9 B d X R v U m V t b 3 Z l Z E N v b H V t b n M x L n t N Y W R l c m E s N H 0 m c X V v d D s s J n F 1 b 3 Q 7 U 2 V j d G l v b j E v Z G F 0 b 3 M v Q X V 0 b 1 J l b W 9 2 Z W R D b 2 x 1 b W 5 z M S 5 7 V G l w b y B N Y W R l c m E s N X 0 m c X V v d D s s J n F 1 b 3 Q 7 U 2 V j d G l v b j E v Z G F 0 b 3 M v Q X V 0 b 1 J l b W 9 2 Z W R D b 2 x 1 b W 5 z M S 5 7 Q 2 x p Z W 5 0 Z S w 2 f S Z x d W 9 0 O y w m c X V v d D t T Z W N 0 a W 9 u M S 9 k Y X R v c y 9 B d X R v U m V t b 3 Z l Z E N v b H V t b n M x L n t D Y W 5 0 a W R h Z C w 3 f S Z x d W 9 0 O y w m c X V v d D t T Z W N 0 a W 9 u M S 9 k Y X R v c y 9 B d X R v U m V t b 3 Z l Z E N v b H V t b n M x L n t Q c m V j a W 8 g V W 5 p d G F y a W 8 s O H 0 m c X V v d D s s J n F 1 b 3 Q 7 U 2 V j d G l v b j E v Z G F 0 b 3 M v Q X V 0 b 1 J l b W 9 2 Z W R D b 2 x 1 b W 5 z M S 5 7 S W 5 n c m V z b 3 M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D u m 1 l c m 8 g Z G U g U G V k a W R v J n F 1 b 3 Q 7 L C Z x d W 9 0 O 0 Z l Y 2 h h J n F 1 b 3 Q 7 L C Z x d W 9 0 O 0 1 l c 2 V z J n F 1 b 3 Q 7 L C Z x d W 9 0 O 1 R y a W 1 l c 3 R y Z S Z x d W 9 0 O y w m c X V v d D t N Y W R l c m E m c X V v d D s s J n F 1 b 3 Q 7 V G l w b y B N Y W R l c m E m c X V v d D s s J n F 1 b 3 Q 7 Q 2 x p Z W 5 0 Z S Z x d W 9 0 O y w m c X V v d D t D Y W 5 0 a W R h Z C Z x d W 9 0 O y w m c X V v d D t Q c m V j a W 8 g V W 5 p d G F y a W 8 m c X V v d D s s J n F 1 b 3 Q 7 S W 5 n c m V z b 3 M m c X V v d D t d I i A v P j x F b n R y e S B U e X B l P S J G a W x s Q 2 9 s d W 1 u V H l w Z X M i I F Z h b H V l P S J z Q X d r R E J n W U d C Z 0 1 E Q X c 9 P S I g L z 4 8 R W 5 0 c n k g V H l w Z T 0 i R m l s b E x h c 3 R V c G R h d G V k I i B W Y W x 1 Z T 0 i Z D I w M j M t M T I t M T V U M j I 6 N T E 6 M j U u M D Y z O D Q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O T U i I C 8 + P E V u d H J 5 I F R 5 c G U 9 I k F k Z G V k V G 9 E Y X R h T W 9 k Z W w i I F Z h b H V l P S J s M C I g L z 4 8 R W 5 0 c n k g V H l w Z T 0 i U X V l c n l J R C I g V m F s d W U 9 I n N i Y T Y y Z G R j N S 0 x O T d m L T R h M D g t O T N k N y 1 h M m Q z M z A 3 Z j l h Y z c i I C 8 + P C 9 T d G F i b G V F b n R y a W V z P j w v S X R l b T 4 8 S X R l b T 4 8 S X R l b U x v Y 2 F 0 a W 9 u P j x J d G V t V H l w Z T 5 G b 3 J t d W x h P C 9 J d G V t V H l w Z T 4 8 S X R l b V B h d G g + U 2 V j d G l v b j E v Z G F 0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v Z G F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L B h B n + a 0 6 d p 9 G k F Q Z l 3 g A A A A A C A A A A A A A Q Z g A A A A E A A C A A A A C 2 e c s n 5 5 u q Z p g n S P w t / b J c s i L z q x o R O 9 M L w 4 G / 7 W R 6 K g A A A A A O g A A A A A I A A C A A A A A 2 4 J 4 2 U S 3 1 d r I + e g T N r R i J f Z o J d d v / K 6 w X I 3 l s q x R A k l A A A A A r H 3 m l 9 O j q Y g O f T J Z K O j 3 P j i s y P T Y Z o s U s o h l 7 w 6 t W Y w N C / S X D U w 8 2 X 5 E u z V Z 4 6 q A R J z f d f s 7 e s h L I c 7 S / 5 G 6 n 5 x Q u U X D M k 1 w H v Q Z I P 3 9 r g U A A A A A p 0 d P 9 E Y t d 0 0 R e B L m h 9 t 1 + j H Y h d c W P J R P n Y 6 Q y d g M R a n m b N v i m t u u V L S x T a Y 7 Y x e n w O a 6 2 U y Q h 2 z b 5 3 M Y g s N 7 l < / D a t a M a s h u p > 
</file>

<file path=customXml/itemProps1.xml><?xml version="1.0" encoding="utf-8"?>
<ds:datastoreItem xmlns:ds="http://schemas.openxmlformats.org/officeDocument/2006/customXml" ds:itemID="{43DA4B15-CC42-46B1-AC8B-F3BA874F02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59584-260a-4bfc-b119-1a95123ee9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F7D5A3-DD3E-483F-B14F-8779FF7EBE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29C6D5-A7F2-41C8-8655-ED6F138C4763}">
  <ds:schemaRefs>
    <ds:schemaRef ds:uri="http://schemas.microsoft.com/office/2006/documentManagement/types"/>
    <ds:schemaRef ds:uri="http://purl.org/dc/dcmitype/"/>
    <ds:schemaRef ds:uri="7f459584-260a-4bfc-b119-1a95123ee974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CAC86654-F9A5-477B-96CC-1B52DCD6FA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datos</vt:lpstr>
      <vt:lpstr>PANEL</vt:lpstr>
      <vt:lpstr>Analisis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rodrigo soria</dc:creator>
  <cp:lastModifiedBy>alvaro rodrigo soria</cp:lastModifiedBy>
  <dcterms:created xsi:type="dcterms:W3CDTF">2023-12-15T22:40:29Z</dcterms:created>
  <dcterms:modified xsi:type="dcterms:W3CDTF">2023-12-17T00:52:27Z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2023-12-16T00:40:54Z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a66d1400-0b7c-425c-a183-f29eb5a1163e</vt:lpwstr>
  </property>
  <property fmtid="{D5CDD505-2E9C-101B-9397-08002B2CF9AE}" pid="7" name="MSIP_Label_defa4170-0d19-0005-0004-bc88714345d2_ActionId">
    <vt:lpwstr>6174713a-7e84-4456-bec2-c8805a275a8b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0x010100A0AC0E7A937A554BB83792ED14CE5F68</vt:lpwstr>
  </property>
</Properties>
</file>