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GitHub\micromouse\banc_micromouse\"/>
    </mc:Choice>
  </mc:AlternateContent>
  <xr:revisionPtr revIDLastSave="0" documentId="13_ncr:1_{F302C47B-5A8D-4C48-9702-8A8C91851BE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euil3" sheetId="3" r:id="rId1"/>
    <sheet name="Feuil2" sheetId="2" r:id="rId2"/>
    <sheet name="Feuil1" sheetId="1" r:id="rId3"/>
  </sheets>
  <definedNames>
    <definedName name="data" localSheetId="2">Feuil1!$A$2:$E$181</definedName>
    <definedName name="DonnéesExternes_1" localSheetId="1" hidden="1">Feuil2!$A$1:$E$181</definedName>
    <definedName name="DonnéesExternes_2" localSheetId="0" hidden="1">Feuil3!$A$1:$F$181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7" i="3" l="1"/>
  <c r="Z157" i="3" s="1"/>
  <c r="V150" i="3"/>
  <c r="Z150" i="3" s="1"/>
  <c r="V155" i="3"/>
  <c r="Z155" i="3" s="1"/>
  <c r="V134" i="3"/>
  <c r="Z134" i="3" s="1"/>
  <c r="V126" i="3"/>
  <c r="Z126" i="3" s="1"/>
  <c r="V148" i="3"/>
  <c r="Z148" i="3" s="1"/>
  <c r="V113" i="3"/>
  <c r="Z113" i="3" s="1"/>
  <c r="V85" i="3"/>
  <c r="Z85" i="3" s="1"/>
  <c r="V86" i="3"/>
  <c r="Z86" i="3" s="1"/>
  <c r="V50" i="3"/>
  <c r="Z50" i="3" s="1"/>
  <c r="V42" i="3"/>
  <c r="Z42" i="3" s="1"/>
  <c r="V34" i="3"/>
  <c r="Z34" i="3" s="1"/>
  <c r="V26" i="3"/>
  <c r="Z26" i="3" s="1"/>
  <c r="V18" i="3"/>
  <c r="Z18" i="3" s="1"/>
  <c r="V10" i="3"/>
  <c r="Z10" i="3" s="1"/>
  <c r="V67" i="3"/>
  <c r="Z67" i="3" s="1"/>
  <c r="V11" i="3"/>
  <c r="Z11" i="3" s="1"/>
  <c r="W38" i="3"/>
  <c r="V66" i="3"/>
  <c r="Z66" i="3" s="1"/>
  <c r="V178" i="3"/>
  <c r="Z178" i="3" s="1"/>
  <c r="V19" i="3"/>
  <c r="Z19" i="3" s="1"/>
  <c r="V47" i="3"/>
  <c r="Z47" i="3" s="1"/>
  <c r="V7" i="3"/>
  <c r="Z7" i="3" s="1"/>
  <c r="V29" i="3"/>
  <c r="Z29" i="3" s="1"/>
  <c r="V5" i="3"/>
  <c r="Z5" i="3" s="1"/>
  <c r="V33" i="3"/>
  <c r="Z33" i="3" s="1"/>
  <c r="V64" i="3"/>
  <c r="Z64" i="3" s="1"/>
  <c r="V87" i="3"/>
  <c r="Z87" i="3" s="1"/>
  <c r="V9" i="3"/>
  <c r="Z9" i="3" s="1"/>
  <c r="W26" i="3"/>
  <c r="V51" i="3"/>
  <c r="Z51" i="3" s="1"/>
  <c r="W180" i="3"/>
  <c r="W181" i="3"/>
  <c r="W167" i="3"/>
  <c r="W172" i="3"/>
  <c r="W170" i="3"/>
  <c r="W160" i="3"/>
  <c r="W140" i="3"/>
  <c r="W168" i="3"/>
  <c r="W161" i="3"/>
  <c r="W166" i="3"/>
  <c r="W151" i="3"/>
  <c r="W147" i="3"/>
  <c r="W146" i="3"/>
  <c r="W169" i="3"/>
  <c r="W143" i="3"/>
  <c r="W159" i="3"/>
  <c r="W136" i="3"/>
  <c r="W135" i="3"/>
  <c r="W133" i="3"/>
  <c r="W128" i="3"/>
  <c r="W127" i="3"/>
  <c r="W125" i="3"/>
  <c r="W173" i="3"/>
  <c r="W163" i="3"/>
  <c r="W141" i="3"/>
  <c r="W109" i="3"/>
  <c r="W119" i="3"/>
  <c r="W102" i="3"/>
  <c r="W94" i="3"/>
  <c r="W86" i="3"/>
  <c r="W78" i="3"/>
  <c r="W111" i="3"/>
  <c r="W83" i="3"/>
  <c r="W89" i="3"/>
  <c r="W95" i="3"/>
  <c r="W75" i="3"/>
  <c r="W71" i="3"/>
  <c r="W67" i="3"/>
  <c r="W57" i="3"/>
  <c r="W81" i="3"/>
  <c r="W68" i="3"/>
  <c r="W60" i="3"/>
  <c r="W56" i="3"/>
  <c r="W103" i="3"/>
  <c r="W97" i="3"/>
  <c r="W91" i="3"/>
  <c r="W53" i="3"/>
  <c r="W51" i="3"/>
  <c r="W49" i="3"/>
  <c r="W47" i="3"/>
  <c r="W45" i="3"/>
  <c r="W43" i="3"/>
  <c r="W41" i="3"/>
  <c r="W39" i="3"/>
  <c r="W37" i="3"/>
  <c r="W35" i="3"/>
  <c r="W33" i="3"/>
  <c r="W31" i="3"/>
  <c r="W29" i="3"/>
  <c r="W27" i="3"/>
  <c r="W25" i="3"/>
  <c r="W23" i="3"/>
  <c r="W21" i="3"/>
  <c r="W19" i="3"/>
  <c r="W17" i="3"/>
  <c r="W15" i="3"/>
  <c r="W13" i="3"/>
  <c r="W11" i="3"/>
  <c r="W9" i="3"/>
  <c r="W7" i="3"/>
  <c r="W5" i="3"/>
  <c r="W3" i="3"/>
  <c r="W156" i="3"/>
  <c r="W108" i="3"/>
  <c r="W107" i="3"/>
  <c r="W85" i="3"/>
  <c r="W73" i="3"/>
  <c r="W69" i="3"/>
  <c r="W59" i="3"/>
  <c r="W55" i="3"/>
  <c r="W101" i="3"/>
  <c r="W16" i="3"/>
  <c r="W30" i="3"/>
  <c r="W48" i="3"/>
  <c r="W58" i="3"/>
  <c r="W74" i="3"/>
  <c r="W20" i="3"/>
  <c r="W40" i="3"/>
  <c r="W50" i="3"/>
  <c r="V21" i="3"/>
  <c r="Z21" i="3" s="1"/>
  <c r="K171" i="2"/>
  <c r="K17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N158" i="2" s="1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N174" i="2" s="1"/>
  <c r="F175" i="2"/>
  <c r="F176" i="2"/>
  <c r="F177" i="2"/>
  <c r="F178" i="2"/>
  <c r="F179" i="2"/>
  <c r="F180" i="2"/>
  <c r="F181" i="2"/>
  <c r="G2" i="2"/>
  <c r="G3" i="2"/>
  <c r="G4" i="2"/>
  <c r="G5" i="2"/>
  <c r="K5" i="2" s="1"/>
  <c r="G6" i="2"/>
  <c r="K6" i="2" s="1"/>
  <c r="G7" i="2"/>
  <c r="K7" i="2" s="1"/>
  <c r="G8" i="2"/>
  <c r="K8" i="2" s="1"/>
  <c r="G9" i="2"/>
  <c r="K9" i="2" s="1"/>
  <c r="G10" i="2"/>
  <c r="K10" i="2" s="1"/>
  <c r="G11" i="2"/>
  <c r="K12" i="2" s="1"/>
  <c r="G12" i="2"/>
  <c r="G13" i="2"/>
  <c r="K13" i="2" s="1"/>
  <c r="G14" i="2"/>
  <c r="K14" i="2" s="1"/>
  <c r="G15" i="2"/>
  <c r="K15" i="2" s="1"/>
  <c r="G16" i="2"/>
  <c r="K16" i="2" s="1"/>
  <c r="G17" i="2"/>
  <c r="K17" i="2" s="1"/>
  <c r="G18" i="2"/>
  <c r="K18" i="2" s="1"/>
  <c r="G19" i="2"/>
  <c r="G20" i="2"/>
  <c r="G21" i="2"/>
  <c r="K21" i="2" s="1"/>
  <c r="G22" i="2"/>
  <c r="K22" i="2" s="1"/>
  <c r="G23" i="2"/>
  <c r="K23" i="2" s="1"/>
  <c r="G24" i="2"/>
  <c r="K24" i="2" s="1"/>
  <c r="G25" i="2"/>
  <c r="K25" i="2" s="1"/>
  <c r="G26" i="2"/>
  <c r="K26" i="2" s="1"/>
  <c r="G27" i="2"/>
  <c r="G28" i="2"/>
  <c r="G29" i="2"/>
  <c r="K29" i="2" s="1"/>
  <c r="G30" i="2"/>
  <c r="K30" i="2" s="1"/>
  <c r="G31" i="2"/>
  <c r="K31" i="2" s="1"/>
  <c r="G32" i="2"/>
  <c r="K32" i="2" s="1"/>
  <c r="G33" i="2"/>
  <c r="K33" i="2" s="1"/>
  <c r="G34" i="2"/>
  <c r="K34" i="2" s="1"/>
  <c r="G35" i="2"/>
  <c r="G36" i="2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G44" i="2"/>
  <c r="G45" i="2"/>
  <c r="K45" i="2" s="1"/>
  <c r="G46" i="2"/>
  <c r="K46" i="2" s="1"/>
  <c r="G47" i="2"/>
  <c r="K47" i="2" s="1"/>
  <c r="G48" i="2"/>
  <c r="K48" i="2" s="1"/>
  <c r="G49" i="2"/>
  <c r="K49" i="2" s="1"/>
  <c r="G50" i="2"/>
  <c r="K50" i="2" s="1"/>
  <c r="G51" i="2"/>
  <c r="G52" i="2"/>
  <c r="G53" i="2"/>
  <c r="K53" i="2" s="1"/>
  <c r="G54" i="2"/>
  <c r="K54" i="2" s="1"/>
  <c r="G55" i="2"/>
  <c r="K55" i="2" s="1"/>
  <c r="G56" i="2"/>
  <c r="K56" i="2" s="1"/>
  <c r="G57" i="2"/>
  <c r="K57" i="2" s="1"/>
  <c r="G58" i="2"/>
  <c r="K58" i="2" s="1"/>
  <c r="G59" i="2"/>
  <c r="G60" i="2"/>
  <c r="G61" i="2"/>
  <c r="K61" i="2" s="1"/>
  <c r="G62" i="2"/>
  <c r="K62" i="2" s="1"/>
  <c r="G63" i="2"/>
  <c r="K63" i="2" s="1"/>
  <c r="G64" i="2"/>
  <c r="K64" i="2" s="1"/>
  <c r="G65" i="2"/>
  <c r="K65" i="2" s="1"/>
  <c r="G66" i="2"/>
  <c r="K66" i="2" s="1"/>
  <c r="G67" i="2"/>
  <c r="G68" i="2"/>
  <c r="G69" i="2"/>
  <c r="K69" i="2" s="1"/>
  <c r="G70" i="2"/>
  <c r="K70" i="2" s="1"/>
  <c r="G71" i="2"/>
  <c r="K71" i="2" s="1"/>
  <c r="G72" i="2"/>
  <c r="K72" i="2" s="1"/>
  <c r="G73" i="2"/>
  <c r="K73" i="2" s="1"/>
  <c r="G74" i="2"/>
  <c r="K74" i="2" s="1"/>
  <c r="G75" i="2"/>
  <c r="K75" i="2" s="1"/>
  <c r="G76" i="2"/>
  <c r="G77" i="2"/>
  <c r="K77" i="2" s="1"/>
  <c r="G78" i="2"/>
  <c r="K78" i="2" s="1"/>
  <c r="G79" i="2"/>
  <c r="K79" i="2" s="1"/>
  <c r="G80" i="2"/>
  <c r="K80" i="2" s="1"/>
  <c r="G81" i="2"/>
  <c r="K81" i="2" s="1"/>
  <c r="G82" i="2"/>
  <c r="K82" i="2" s="1"/>
  <c r="G83" i="2"/>
  <c r="K84" i="2" s="1"/>
  <c r="G84" i="2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G92" i="2"/>
  <c r="G93" i="2"/>
  <c r="K93" i="2" s="1"/>
  <c r="G94" i="2"/>
  <c r="K94" i="2" s="1"/>
  <c r="G95" i="2"/>
  <c r="K95" i="2" s="1"/>
  <c r="G96" i="2"/>
  <c r="K96" i="2" s="1"/>
  <c r="G97" i="2"/>
  <c r="K97" i="2" s="1"/>
  <c r="G98" i="2"/>
  <c r="K98" i="2" s="1"/>
  <c r="G99" i="2"/>
  <c r="G100" i="2"/>
  <c r="G101" i="2"/>
  <c r="K101" i="2" s="1"/>
  <c r="G102" i="2"/>
  <c r="K102" i="2" s="1"/>
  <c r="G103" i="2"/>
  <c r="K103" i="2" s="1"/>
  <c r="G104" i="2"/>
  <c r="K104" i="2" s="1"/>
  <c r="G105" i="2"/>
  <c r="K105" i="2" s="1"/>
  <c r="G106" i="2"/>
  <c r="K106" i="2" s="1"/>
  <c r="G107" i="2"/>
  <c r="G108" i="2"/>
  <c r="G109" i="2"/>
  <c r="K109" i="2" s="1"/>
  <c r="G110" i="2"/>
  <c r="K110" i="2" s="1"/>
  <c r="G111" i="2"/>
  <c r="K111" i="2" s="1"/>
  <c r="G112" i="2"/>
  <c r="K112" i="2" s="1"/>
  <c r="G113" i="2"/>
  <c r="K113" i="2" s="1"/>
  <c r="G114" i="2"/>
  <c r="K114" i="2" s="1"/>
  <c r="G115" i="2"/>
  <c r="G116" i="2"/>
  <c r="G117" i="2"/>
  <c r="K117" i="2" s="1"/>
  <c r="G118" i="2"/>
  <c r="K118" i="2" s="1"/>
  <c r="G119" i="2"/>
  <c r="K119" i="2" s="1"/>
  <c r="G120" i="2"/>
  <c r="K120" i="2" s="1"/>
  <c r="G121" i="2"/>
  <c r="K121" i="2" s="1"/>
  <c r="G122" i="2"/>
  <c r="K122" i="2" s="1"/>
  <c r="G123" i="2"/>
  <c r="G124" i="2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G132" i="2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G140" i="2"/>
  <c r="G141" i="2"/>
  <c r="K141" i="2" s="1"/>
  <c r="G142" i="2"/>
  <c r="K142" i="2" s="1"/>
  <c r="G143" i="2"/>
  <c r="K143" i="2" s="1"/>
  <c r="G144" i="2"/>
  <c r="K144" i="2" s="1"/>
  <c r="G145" i="2"/>
  <c r="K145" i="2" s="1"/>
  <c r="G146" i="2"/>
  <c r="K146" i="2" s="1"/>
  <c r="G147" i="2"/>
  <c r="G148" i="2"/>
  <c r="G149" i="2"/>
  <c r="K149" i="2" s="1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G156" i="2"/>
  <c r="G157" i="2"/>
  <c r="K157" i="2" s="1"/>
  <c r="G158" i="2"/>
  <c r="K158" i="2" s="1"/>
  <c r="G159" i="2"/>
  <c r="K159" i="2" s="1"/>
  <c r="G160" i="2"/>
  <c r="K160" i="2" s="1"/>
  <c r="G161" i="2"/>
  <c r="K161" i="2" s="1"/>
  <c r="G162" i="2"/>
  <c r="K162" i="2" s="1"/>
  <c r="G163" i="2"/>
  <c r="G164" i="2"/>
  <c r="G165" i="2"/>
  <c r="K165" i="2" s="1"/>
  <c r="G166" i="2"/>
  <c r="K166" i="2" s="1"/>
  <c r="G167" i="2"/>
  <c r="K167" i="2" s="1"/>
  <c r="G168" i="2"/>
  <c r="K168" i="2" s="1"/>
  <c r="G169" i="2"/>
  <c r="K169" i="2" s="1"/>
  <c r="G170" i="2"/>
  <c r="K170" i="2" s="1"/>
  <c r="G171" i="2"/>
  <c r="G172" i="2"/>
  <c r="G173" i="2"/>
  <c r="K173" i="2" s="1"/>
  <c r="G174" i="2"/>
  <c r="K174" i="2" s="1"/>
  <c r="G175" i="2"/>
  <c r="K175" i="2" s="1"/>
  <c r="G176" i="2"/>
  <c r="K176" i="2" s="1"/>
  <c r="G177" i="2"/>
  <c r="K177" i="2" s="1"/>
  <c r="G178" i="2"/>
  <c r="K178" i="2" s="1"/>
  <c r="G179" i="2"/>
  <c r="G180" i="2"/>
  <c r="G181" i="2"/>
  <c r="K181" i="2" s="1"/>
  <c r="H2" i="2"/>
  <c r="H3" i="2"/>
  <c r="H4" i="2"/>
  <c r="H5" i="2"/>
  <c r="H6" i="2"/>
  <c r="L6" i="2" s="1"/>
  <c r="H7" i="2"/>
  <c r="H8" i="2"/>
  <c r="H9" i="2"/>
  <c r="H10" i="2"/>
  <c r="H11" i="2"/>
  <c r="H12" i="2"/>
  <c r="H13" i="2"/>
  <c r="H14" i="2"/>
  <c r="L14" i="2" s="1"/>
  <c r="H15" i="2"/>
  <c r="H16" i="2"/>
  <c r="H17" i="2"/>
  <c r="H18" i="2"/>
  <c r="H19" i="2"/>
  <c r="H20" i="2"/>
  <c r="H21" i="2"/>
  <c r="H22" i="2"/>
  <c r="L22" i="2" s="1"/>
  <c r="H23" i="2"/>
  <c r="H24" i="2"/>
  <c r="H25" i="2"/>
  <c r="H26" i="2"/>
  <c r="H27" i="2"/>
  <c r="H28" i="2"/>
  <c r="H29" i="2"/>
  <c r="H30" i="2"/>
  <c r="L30" i="2" s="1"/>
  <c r="H31" i="2"/>
  <c r="H32" i="2"/>
  <c r="H33" i="2"/>
  <c r="H34" i="2"/>
  <c r="H35" i="2"/>
  <c r="H36" i="2"/>
  <c r="H37" i="2"/>
  <c r="H38" i="2"/>
  <c r="L38" i="2" s="1"/>
  <c r="H39" i="2"/>
  <c r="H40" i="2"/>
  <c r="H41" i="2"/>
  <c r="H42" i="2"/>
  <c r="H43" i="2"/>
  <c r="H44" i="2"/>
  <c r="H45" i="2"/>
  <c r="H46" i="2"/>
  <c r="L46" i="2" s="1"/>
  <c r="H47" i="2"/>
  <c r="H48" i="2"/>
  <c r="H49" i="2"/>
  <c r="H50" i="2"/>
  <c r="H51" i="2"/>
  <c r="H52" i="2"/>
  <c r="H53" i="2"/>
  <c r="H54" i="2"/>
  <c r="L54" i="2" s="1"/>
  <c r="H55" i="2"/>
  <c r="H56" i="2"/>
  <c r="H57" i="2"/>
  <c r="H58" i="2"/>
  <c r="H59" i="2"/>
  <c r="H60" i="2"/>
  <c r="H61" i="2"/>
  <c r="H62" i="2"/>
  <c r="L62" i="2" s="1"/>
  <c r="H63" i="2"/>
  <c r="H64" i="2"/>
  <c r="H65" i="2"/>
  <c r="H66" i="2"/>
  <c r="H67" i="2"/>
  <c r="H68" i="2"/>
  <c r="H69" i="2"/>
  <c r="H70" i="2"/>
  <c r="L70" i="2" s="1"/>
  <c r="H71" i="2"/>
  <c r="H72" i="2"/>
  <c r="H73" i="2"/>
  <c r="H74" i="2"/>
  <c r="H75" i="2"/>
  <c r="H76" i="2"/>
  <c r="H77" i="2"/>
  <c r="H78" i="2"/>
  <c r="L78" i="2" s="1"/>
  <c r="H79" i="2"/>
  <c r="H80" i="2"/>
  <c r="H81" i="2"/>
  <c r="H82" i="2"/>
  <c r="H83" i="2"/>
  <c r="H84" i="2"/>
  <c r="H85" i="2"/>
  <c r="H86" i="2"/>
  <c r="L86" i="2" s="1"/>
  <c r="H87" i="2"/>
  <c r="H88" i="2"/>
  <c r="H89" i="2"/>
  <c r="H90" i="2"/>
  <c r="H91" i="2"/>
  <c r="H92" i="2"/>
  <c r="H93" i="2"/>
  <c r="H94" i="2"/>
  <c r="L94" i="2" s="1"/>
  <c r="H95" i="2"/>
  <c r="H96" i="2"/>
  <c r="H97" i="2"/>
  <c r="H98" i="2"/>
  <c r="H99" i="2"/>
  <c r="H100" i="2"/>
  <c r="H101" i="2"/>
  <c r="H102" i="2"/>
  <c r="L102" i="2" s="1"/>
  <c r="H103" i="2"/>
  <c r="H104" i="2"/>
  <c r="H105" i="2"/>
  <c r="H106" i="2"/>
  <c r="H107" i="2"/>
  <c r="H108" i="2"/>
  <c r="H109" i="2"/>
  <c r="H110" i="2"/>
  <c r="L110" i="2" s="1"/>
  <c r="H111" i="2"/>
  <c r="H112" i="2"/>
  <c r="H113" i="2"/>
  <c r="H114" i="2"/>
  <c r="H115" i="2"/>
  <c r="H116" i="2"/>
  <c r="H117" i="2"/>
  <c r="H118" i="2"/>
  <c r="L118" i="2" s="1"/>
  <c r="H119" i="2"/>
  <c r="H120" i="2"/>
  <c r="H121" i="2"/>
  <c r="H122" i="2"/>
  <c r="H123" i="2"/>
  <c r="H124" i="2"/>
  <c r="H125" i="2"/>
  <c r="H126" i="2"/>
  <c r="L126" i="2" s="1"/>
  <c r="H127" i="2"/>
  <c r="L128" i="2" s="1"/>
  <c r="H128" i="2"/>
  <c r="H129" i="2"/>
  <c r="H130" i="2"/>
  <c r="H131" i="2"/>
  <c r="H132" i="2"/>
  <c r="H133" i="2"/>
  <c r="H134" i="2"/>
  <c r="L134" i="2" s="1"/>
  <c r="H135" i="2"/>
  <c r="H136" i="2"/>
  <c r="H137" i="2"/>
  <c r="H138" i="2"/>
  <c r="H139" i="2"/>
  <c r="H140" i="2"/>
  <c r="H141" i="2"/>
  <c r="H142" i="2"/>
  <c r="L142" i="2" s="1"/>
  <c r="H143" i="2"/>
  <c r="H144" i="2"/>
  <c r="H145" i="2"/>
  <c r="H146" i="2"/>
  <c r="H147" i="2"/>
  <c r="H148" i="2"/>
  <c r="H149" i="2"/>
  <c r="H150" i="2"/>
  <c r="L150" i="2" s="1"/>
  <c r="H151" i="2"/>
  <c r="H152" i="2"/>
  <c r="H153" i="2"/>
  <c r="H154" i="2"/>
  <c r="H155" i="2"/>
  <c r="H156" i="2"/>
  <c r="H157" i="2"/>
  <c r="H158" i="2"/>
  <c r="L158" i="2" s="1"/>
  <c r="H159" i="2"/>
  <c r="H160" i="2"/>
  <c r="H161" i="2"/>
  <c r="H162" i="2"/>
  <c r="H163" i="2"/>
  <c r="H164" i="2"/>
  <c r="H165" i="2"/>
  <c r="H166" i="2"/>
  <c r="L166" i="2" s="1"/>
  <c r="H167" i="2"/>
  <c r="H168" i="2"/>
  <c r="H169" i="2"/>
  <c r="H170" i="2"/>
  <c r="H171" i="2"/>
  <c r="H172" i="2"/>
  <c r="H173" i="2"/>
  <c r="H174" i="2"/>
  <c r="L174" i="2" s="1"/>
  <c r="H175" i="2"/>
  <c r="H176" i="2"/>
  <c r="H177" i="2"/>
  <c r="H178" i="2"/>
  <c r="H179" i="2"/>
  <c r="H180" i="2"/>
  <c r="H181" i="2"/>
  <c r="I2" i="2"/>
  <c r="M2" i="2" s="1"/>
  <c r="Q4" i="2" s="1"/>
  <c r="I3" i="2"/>
  <c r="I4" i="2"/>
  <c r="I5" i="2"/>
  <c r="I6" i="2"/>
  <c r="I7" i="2"/>
  <c r="I8" i="2"/>
  <c r="I9" i="2"/>
  <c r="I10" i="2"/>
  <c r="M10" i="2" s="1"/>
  <c r="I11" i="2"/>
  <c r="I12" i="2"/>
  <c r="I13" i="2"/>
  <c r="I14" i="2"/>
  <c r="I15" i="2"/>
  <c r="I16" i="2"/>
  <c r="I17" i="2"/>
  <c r="I18" i="2"/>
  <c r="M18" i="2" s="1"/>
  <c r="I19" i="2"/>
  <c r="I20" i="2"/>
  <c r="I21" i="2"/>
  <c r="I22" i="2"/>
  <c r="I23" i="2"/>
  <c r="I24" i="2"/>
  <c r="I25" i="2"/>
  <c r="I26" i="2"/>
  <c r="M26" i="2" s="1"/>
  <c r="I27" i="2"/>
  <c r="I28" i="2"/>
  <c r="I29" i="2"/>
  <c r="I30" i="2"/>
  <c r="I31" i="2"/>
  <c r="I32" i="2"/>
  <c r="I33" i="2"/>
  <c r="I34" i="2"/>
  <c r="M34" i="2" s="1"/>
  <c r="I35" i="2"/>
  <c r="I36" i="2"/>
  <c r="I37" i="2"/>
  <c r="I38" i="2"/>
  <c r="I39" i="2"/>
  <c r="I40" i="2"/>
  <c r="I41" i="2"/>
  <c r="I42" i="2"/>
  <c r="M42" i="2" s="1"/>
  <c r="I43" i="2"/>
  <c r="I44" i="2"/>
  <c r="I45" i="2"/>
  <c r="I46" i="2"/>
  <c r="I47" i="2"/>
  <c r="I48" i="2"/>
  <c r="I49" i="2"/>
  <c r="I50" i="2"/>
  <c r="M50" i="2" s="1"/>
  <c r="I51" i="2"/>
  <c r="I52" i="2"/>
  <c r="I53" i="2"/>
  <c r="I54" i="2"/>
  <c r="I55" i="2"/>
  <c r="I56" i="2"/>
  <c r="I57" i="2"/>
  <c r="I58" i="2"/>
  <c r="M58" i="2" s="1"/>
  <c r="I59" i="2"/>
  <c r="I60" i="2"/>
  <c r="I61" i="2"/>
  <c r="I62" i="2"/>
  <c r="I63" i="2"/>
  <c r="I64" i="2"/>
  <c r="I65" i="2"/>
  <c r="I66" i="2"/>
  <c r="M66" i="2" s="1"/>
  <c r="I67" i="2"/>
  <c r="I68" i="2"/>
  <c r="I69" i="2"/>
  <c r="I70" i="2"/>
  <c r="I71" i="2"/>
  <c r="I72" i="2"/>
  <c r="I73" i="2"/>
  <c r="I74" i="2"/>
  <c r="M74" i="2" s="1"/>
  <c r="I75" i="2"/>
  <c r="I76" i="2"/>
  <c r="I77" i="2"/>
  <c r="I78" i="2"/>
  <c r="I79" i="2"/>
  <c r="I80" i="2"/>
  <c r="I81" i="2"/>
  <c r="I82" i="2"/>
  <c r="M82" i="2" s="1"/>
  <c r="I83" i="2"/>
  <c r="I84" i="2"/>
  <c r="I85" i="2"/>
  <c r="I86" i="2"/>
  <c r="I87" i="2"/>
  <c r="I88" i="2"/>
  <c r="I89" i="2"/>
  <c r="I90" i="2"/>
  <c r="M90" i="2" s="1"/>
  <c r="I91" i="2"/>
  <c r="I92" i="2"/>
  <c r="I93" i="2"/>
  <c r="I94" i="2"/>
  <c r="I95" i="2"/>
  <c r="I96" i="2"/>
  <c r="I97" i="2"/>
  <c r="I98" i="2"/>
  <c r="M98" i="2" s="1"/>
  <c r="I99" i="2"/>
  <c r="I100" i="2"/>
  <c r="I101" i="2"/>
  <c r="I102" i="2"/>
  <c r="I103" i="2"/>
  <c r="I104" i="2"/>
  <c r="I105" i="2"/>
  <c r="I106" i="2"/>
  <c r="M106" i="2" s="1"/>
  <c r="I107" i="2"/>
  <c r="I108" i="2"/>
  <c r="I109" i="2"/>
  <c r="I110" i="2"/>
  <c r="I111" i="2"/>
  <c r="I112" i="2"/>
  <c r="I113" i="2"/>
  <c r="I114" i="2"/>
  <c r="M114" i="2" s="1"/>
  <c r="I115" i="2"/>
  <c r="I116" i="2"/>
  <c r="I117" i="2"/>
  <c r="I118" i="2"/>
  <c r="I119" i="2"/>
  <c r="I120" i="2"/>
  <c r="I121" i="2"/>
  <c r="I122" i="2"/>
  <c r="M122" i="2" s="1"/>
  <c r="I123" i="2"/>
  <c r="I124" i="2"/>
  <c r="I125" i="2"/>
  <c r="I126" i="2"/>
  <c r="I127" i="2"/>
  <c r="I128" i="2"/>
  <c r="I129" i="2"/>
  <c r="I130" i="2"/>
  <c r="M130" i="2" s="1"/>
  <c r="I131" i="2"/>
  <c r="I132" i="2"/>
  <c r="I133" i="2"/>
  <c r="I134" i="2"/>
  <c r="I135" i="2"/>
  <c r="I136" i="2"/>
  <c r="I137" i="2"/>
  <c r="I138" i="2"/>
  <c r="M138" i="2" s="1"/>
  <c r="I139" i="2"/>
  <c r="I140" i="2"/>
  <c r="I141" i="2"/>
  <c r="I142" i="2"/>
  <c r="I143" i="2"/>
  <c r="I144" i="2"/>
  <c r="I145" i="2"/>
  <c r="I146" i="2"/>
  <c r="M146" i="2" s="1"/>
  <c r="I147" i="2"/>
  <c r="I148" i="2"/>
  <c r="I149" i="2"/>
  <c r="I150" i="2"/>
  <c r="I151" i="2"/>
  <c r="I152" i="2"/>
  <c r="I153" i="2"/>
  <c r="I154" i="2"/>
  <c r="M154" i="2" s="1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M170" i="2" s="1"/>
  <c r="I171" i="2"/>
  <c r="I172" i="2"/>
  <c r="I173" i="2"/>
  <c r="I174" i="2"/>
  <c r="I175" i="2"/>
  <c r="I176" i="2"/>
  <c r="I177" i="2"/>
  <c r="I178" i="2"/>
  <c r="M178" i="2" s="1"/>
  <c r="I179" i="2"/>
  <c r="I180" i="2"/>
  <c r="I181" i="2"/>
  <c r="M181" i="2" s="1"/>
  <c r="J104" i="2"/>
  <c r="J55" i="2" s="1"/>
  <c r="J6" i="2" s="1"/>
  <c r="J133" i="2"/>
  <c r="J84" i="2" s="1"/>
  <c r="J35" i="2" s="1"/>
  <c r="J134" i="2"/>
  <c r="J85" i="2" s="1"/>
  <c r="J36" i="2" s="1"/>
  <c r="J135" i="2"/>
  <c r="J86" i="2" s="1"/>
  <c r="J37" i="2" s="1"/>
  <c r="J136" i="2"/>
  <c r="J87" i="2" s="1"/>
  <c r="J38" i="2" s="1"/>
  <c r="J137" i="2"/>
  <c r="J88" i="2" s="1"/>
  <c r="J39" i="2" s="1"/>
  <c r="J138" i="2"/>
  <c r="J89" i="2" s="1"/>
  <c r="J40" i="2" s="1"/>
  <c r="J139" i="2"/>
  <c r="J90" i="2" s="1"/>
  <c r="J41" i="2" s="1"/>
  <c r="J140" i="2"/>
  <c r="J91" i="2" s="1"/>
  <c r="J42" i="2" s="1"/>
  <c r="J141" i="2"/>
  <c r="J92" i="2" s="1"/>
  <c r="J43" i="2" s="1"/>
  <c r="J142" i="2"/>
  <c r="J93" i="2" s="1"/>
  <c r="J44" i="2" s="1"/>
  <c r="J143" i="2"/>
  <c r="J94" i="2" s="1"/>
  <c r="J45" i="2" s="1"/>
  <c r="J144" i="2"/>
  <c r="J95" i="2" s="1"/>
  <c r="J46" i="2" s="1"/>
  <c r="J145" i="2"/>
  <c r="J96" i="2" s="1"/>
  <c r="J47" i="2" s="1"/>
  <c r="J146" i="2"/>
  <c r="J97" i="2" s="1"/>
  <c r="J48" i="2" s="1"/>
  <c r="J147" i="2"/>
  <c r="J98" i="2" s="1"/>
  <c r="J49" i="2" s="1"/>
  <c r="J148" i="2"/>
  <c r="J99" i="2" s="1"/>
  <c r="J50" i="2" s="1"/>
  <c r="J149" i="2"/>
  <c r="J100" i="2" s="1"/>
  <c r="J51" i="2" s="1"/>
  <c r="J2" i="2" s="1"/>
  <c r="J150" i="2"/>
  <c r="J101" i="2" s="1"/>
  <c r="J52" i="2" s="1"/>
  <c r="J3" i="2" s="1"/>
  <c r="J151" i="2"/>
  <c r="J102" i="2" s="1"/>
  <c r="J53" i="2" s="1"/>
  <c r="J4" i="2" s="1"/>
  <c r="J152" i="2"/>
  <c r="J103" i="2" s="1"/>
  <c r="J54" i="2" s="1"/>
  <c r="J5" i="2" s="1"/>
  <c r="J153" i="2"/>
  <c r="J154" i="2"/>
  <c r="J105" i="2" s="1"/>
  <c r="J56" i="2" s="1"/>
  <c r="J7" i="2" s="1"/>
  <c r="J155" i="2"/>
  <c r="J106" i="2" s="1"/>
  <c r="J57" i="2" s="1"/>
  <c r="J8" i="2" s="1"/>
  <c r="J156" i="2"/>
  <c r="J107" i="2" s="1"/>
  <c r="J58" i="2" s="1"/>
  <c r="J9" i="2" s="1"/>
  <c r="J157" i="2"/>
  <c r="J108" i="2" s="1"/>
  <c r="J59" i="2" s="1"/>
  <c r="J10" i="2" s="1"/>
  <c r="J158" i="2"/>
  <c r="J109" i="2" s="1"/>
  <c r="J60" i="2" s="1"/>
  <c r="J11" i="2" s="1"/>
  <c r="J159" i="2"/>
  <c r="J110" i="2" s="1"/>
  <c r="J61" i="2" s="1"/>
  <c r="J12" i="2" s="1"/>
  <c r="J160" i="2"/>
  <c r="J111" i="2" s="1"/>
  <c r="J62" i="2" s="1"/>
  <c r="J13" i="2" s="1"/>
  <c r="J161" i="2"/>
  <c r="J112" i="2" s="1"/>
  <c r="J63" i="2" s="1"/>
  <c r="J14" i="2" s="1"/>
  <c r="J162" i="2"/>
  <c r="J113" i="2" s="1"/>
  <c r="J64" i="2" s="1"/>
  <c r="J15" i="2" s="1"/>
  <c r="J163" i="2"/>
  <c r="J114" i="2" s="1"/>
  <c r="J65" i="2" s="1"/>
  <c r="J16" i="2" s="1"/>
  <c r="J164" i="2"/>
  <c r="J115" i="2" s="1"/>
  <c r="J66" i="2" s="1"/>
  <c r="J17" i="2" s="1"/>
  <c r="J165" i="2"/>
  <c r="J116" i="2" s="1"/>
  <c r="J67" i="2" s="1"/>
  <c r="J18" i="2" s="1"/>
  <c r="J166" i="2"/>
  <c r="J117" i="2" s="1"/>
  <c r="J68" i="2" s="1"/>
  <c r="J19" i="2" s="1"/>
  <c r="J167" i="2"/>
  <c r="J118" i="2" s="1"/>
  <c r="J69" i="2" s="1"/>
  <c r="J20" i="2" s="1"/>
  <c r="J168" i="2"/>
  <c r="J119" i="2" s="1"/>
  <c r="J70" i="2" s="1"/>
  <c r="J21" i="2" s="1"/>
  <c r="J169" i="2"/>
  <c r="J120" i="2" s="1"/>
  <c r="J71" i="2" s="1"/>
  <c r="J22" i="2" s="1"/>
  <c r="J170" i="2"/>
  <c r="J121" i="2" s="1"/>
  <c r="J72" i="2" s="1"/>
  <c r="J23" i="2" s="1"/>
  <c r="J171" i="2"/>
  <c r="J122" i="2" s="1"/>
  <c r="J73" i="2" s="1"/>
  <c r="J24" i="2" s="1"/>
  <c r="J172" i="2"/>
  <c r="J123" i="2" s="1"/>
  <c r="J74" i="2" s="1"/>
  <c r="J25" i="2" s="1"/>
  <c r="J173" i="2"/>
  <c r="J124" i="2" s="1"/>
  <c r="J75" i="2" s="1"/>
  <c r="J26" i="2" s="1"/>
  <c r="J174" i="2"/>
  <c r="J125" i="2" s="1"/>
  <c r="J76" i="2" s="1"/>
  <c r="J27" i="2" s="1"/>
  <c r="J175" i="2"/>
  <c r="J126" i="2" s="1"/>
  <c r="J77" i="2" s="1"/>
  <c r="J28" i="2" s="1"/>
  <c r="J176" i="2"/>
  <c r="J127" i="2" s="1"/>
  <c r="J78" i="2" s="1"/>
  <c r="J29" i="2" s="1"/>
  <c r="J177" i="2"/>
  <c r="J128" i="2" s="1"/>
  <c r="J79" i="2" s="1"/>
  <c r="J30" i="2" s="1"/>
  <c r="J178" i="2"/>
  <c r="J129" i="2" s="1"/>
  <c r="J80" i="2" s="1"/>
  <c r="J31" i="2" s="1"/>
  <c r="J179" i="2"/>
  <c r="J130" i="2" s="1"/>
  <c r="J81" i="2" s="1"/>
  <c r="J32" i="2" s="1"/>
  <c r="J180" i="2"/>
  <c r="J131" i="2" s="1"/>
  <c r="J82" i="2" s="1"/>
  <c r="J33" i="2" s="1"/>
  <c r="J181" i="2"/>
  <c r="J132" i="2" s="1"/>
  <c r="J83" i="2" s="1"/>
  <c r="J34" i="2" s="1"/>
  <c r="L3" i="2"/>
  <c r="L4" i="2"/>
  <c r="L5" i="2"/>
  <c r="L11" i="2"/>
  <c r="L12" i="2"/>
  <c r="L13" i="2"/>
  <c r="L19" i="2"/>
  <c r="L20" i="2"/>
  <c r="L21" i="2"/>
  <c r="L27" i="2"/>
  <c r="L28" i="2"/>
  <c r="L29" i="2"/>
  <c r="L35" i="2"/>
  <c r="L36" i="2"/>
  <c r="L37" i="2"/>
  <c r="L43" i="2"/>
  <c r="L44" i="2"/>
  <c r="L45" i="2"/>
  <c r="L51" i="2"/>
  <c r="L52" i="2"/>
  <c r="L53" i="2"/>
  <c r="L59" i="2"/>
  <c r="L60" i="2"/>
  <c r="L61" i="2"/>
  <c r="L67" i="2"/>
  <c r="L68" i="2"/>
  <c r="L69" i="2"/>
  <c r="L75" i="2"/>
  <c r="L76" i="2"/>
  <c r="L77" i="2"/>
  <c r="L83" i="2"/>
  <c r="L84" i="2"/>
  <c r="L85" i="2"/>
  <c r="L91" i="2"/>
  <c r="L92" i="2"/>
  <c r="L93" i="2"/>
  <c r="L99" i="2"/>
  <c r="L100" i="2"/>
  <c r="L101" i="2"/>
  <c r="L107" i="2"/>
  <c r="L108" i="2"/>
  <c r="L109" i="2"/>
  <c r="L115" i="2"/>
  <c r="L116" i="2"/>
  <c r="L117" i="2"/>
  <c r="L123" i="2"/>
  <c r="L124" i="2"/>
  <c r="L125" i="2"/>
  <c r="L131" i="2"/>
  <c r="L132" i="2"/>
  <c r="L133" i="2"/>
  <c r="L139" i="2"/>
  <c r="L140" i="2"/>
  <c r="L141" i="2"/>
  <c r="L147" i="2"/>
  <c r="L148" i="2"/>
  <c r="L149" i="2"/>
  <c r="L155" i="2"/>
  <c r="L156" i="2"/>
  <c r="L157" i="2"/>
  <c r="L163" i="2"/>
  <c r="L164" i="2"/>
  <c r="L165" i="2"/>
  <c r="L171" i="2"/>
  <c r="L172" i="2"/>
  <c r="L173" i="2"/>
  <c r="L179" i="2"/>
  <c r="L180" i="2"/>
  <c r="L181" i="2"/>
  <c r="M7" i="2"/>
  <c r="M8" i="2"/>
  <c r="M9" i="2"/>
  <c r="M15" i="2"/>
  <c r="M16" i="2"/>
  <c r="M17" i="2"/>
  <c r="M23" i="2"/>
  <c r="M24" i="2"/>
  <c r="M25" i="2"/>
  <c r="M31" i="2"/>
  <c r="M32" i="2"/>
  <c r="M33" i="2"/>
  <c r="M39" i="2"/>
  <c r="M40" i="2"/>
  <c r="M41" i="2"/>
  <c r="M44" i="2"/>
  <c r="M47" i="2"/>
  <c r="M48" i="2"/>
  <c r="M49" i="2"/>
  <c r="M55" i="2"/>
  <c r="M56" i="2"/>
  <c r="M57" i="2"/>
  <c r="M63" i="2"/>
  <c r="M64" i="2"/>
  <c r="M65" i="2"/>
  <c r="M71" i="2"/>
  <c r="M72" i="2"/>
  <c r="M73" i="2"/>
  <c r="M79" i="2"/>
  <c r="M80" i="2"/>
  <c r="M81" i="2"/>
  <c r="M87" i="2"/>
  <c r="M88" i="2"/>
  <c r="M89" i="2"/>
  <c r="M95" i="2"/>
  <c r="M96" i="2"/>
  <c r="M97" i="2"/>
  <c r="M103" i="2"/>
  <c r="M104" i="2"/>
  <c r="M105" i="2"/>
  <c r="M111" i="2"/>
  <c r="M112" i="2"/>
  <c r="M113" i="2"/>
  <c r="M119" i="2"/>
  <c r="M120" i="2"/>
  <c r="M121" i="2"/>
  <c r="M127" i="2"/>
  <c r="M128" i="2"/>
  <c r="M129" i="2"/>
  <c r="M135" i="2"/>
  <c r="M136" i="2"/>
  <c r="M137" i="2"/>
  <c r="M143" i="2"/>
  <c r="M144" i="2"/>
  <c r="M145" i="2"/>
  <c r="M151" i="2"/>
  <c r="M152" i="2"/>
  <c r="M153" i="2"/>
  <c r="M159" i="2"/>
  <c r="M160" i="2"/>
  <c r="M161" i="2"/>
  <c r="M162" i="2"/>
  <c r="M167" i="2"/>
  <c r="M168" i="2"/>
  <c r="M169" i="2"/>
  <c r="M175" i="2"/>
  <c r="M176" i="2"/>
  <c r="M177" i="2"/>
  <c r="N2" i="2"/>
  <c r="N26" i="2"/>
  <c r="N28" i="2"/>
  <c r="N58" i="2"/>
  <c r="N60" i="2"/>
  <c r="N66" i="2"/>
  <c r="N86" i="2"/>
  <c r="N90" i="2"/>
  <c r="N92" i="2"/>
  <c r="N108" i="2"/>
  <c r="N114" i="2"/>
  <c r="N130" i="2"/>
  <c r="N132" i="2"/>
  <c r="N134" i="2"/>
  <c r="N138" i="2"/>
  <c r="N150" i="2"/>
  <c r="N154" i="2"/>
  <c r="N156" i="2"/>
  <c r="N172" i="2"/>
  <c r="N178" i="2"/>
  <c r="N180" i="2"/>
  <c r="Q3" i="2"/>
  <c r="Q6" i="2"/>
  <c r="Q15" i="2"/>
  <c r="Q31" i="2"/>
  <c r="Q41" i="2"/>
  <c r="Q42" i="2"/>
  <c r="Q66" i="2"/>
  <c r="Q76" i="2"/>
  <c r="Q78" i="2"/>
  <c r="Q97" i="2"/>
  <c r="Q100" i="2"/>
  <c r="Q107" i="2"/>
  <c r="Q121" i="2"/>
  <c r="Q130" i="2"/>
  <c r="Q131" i="2"/>
  <c r="Q151" i="2"/>
  <c r="Q160" i="2"/>
  <c r="Q161" i="2"/>
  <c r="Q180" i="2"/>
  <c r="R3" i="2"/>
  <c r="V3" i="2" s="1"/>
  <c r="R4" i="2"/>
  <c r="V4" i="2" s="1"/>
  <c r="R11" i="2"/>
  <c r="V11" i="2" s="1"/>
  <c r="R22" i="2"/>
  <c r="R29" i="2"/>
  <c r="R30" i="2"/>
  <c r="V30" i="2" s="1"/>
  <c r="R31" i="2"/>
  <c r="V31" i="2" s="1"/>
  <c r="R48" i="2"/>
  <c r="R49" i="2"/>
  <c r="V49" i="2" s="1"/>
  <c r="R56" i="2"/>
  <c r="R57" i="2"/>
  <c r="V57" i="2" s="1"/>
  <c r="R75" i="2"/>
  <c r="V75" i="2" s="1"/>
  <c r="R76" i="2"/>
  <c r="V76" i="2" s="1"/>
  <c r="R77" i="2"/>
  <c r="V77" i="2" s="1"/>
  <c r="R84" i="2"/>
  <c r="V84" i="2" s="1"/>
  <c r="R95" i="2"/>
  <c r="R102" i="2"/>
  <c r="R103" i="2"/>
  <c r="R104" i="2"/>
  <c r="R121" i="2"/>
  <c r="V121" i="2" s="1"/>
  <c r="R123" i="2"/>
  <c r="V123" i="2" s="1"/>
  <c r="R129" i="2"/>
  <c r="V129" i="2" s="1"/>
  <c r="R131" i="2"/>
  <c r="V131" i="2" s="1"/>
  <c r="R148" i="2"/>
  <c r="V148" i="2" s="1"/>
  <c r="R149" i="2"/>
  <c r="R150" i="2"/>
  <c r="R157" i="2"/>
  <c r="R168" i="2"/>
  <c r="R174" i="2"/>
  <c r="R175" i="2"/>
  <c r="R176" i="2"/>
  <c r="V22" i="2"/>
  <c r="V29" i="2"/>
  <c r="V48" i="2"/>
  <c r="V56" i="2"/>
  <c r="V95" i="2"/>
  <c r="V102" i="2"/>
  <c r="V103" i="2"/>
  <c r="V104" i="2"/>
  <c r="V149" i="2"/>
  <c r="V150" i="2"/>
  <c r="V157" i="2"/>
  <c r="V168" i="2"/>
  <c r="V174" i="2"/>
  <c r="V175" i="2"/>
  <c r="V176" i="2"/>
  <c r="V41" i="3" l="1"/>
  <c r="Z41" i="3" s="1"/>
  <c r="V53" i="3"/>
  <c r="Z53" i="3" s="1"/>
  <c r="W77" i="3"/>
  <c r="W99" i="3"/>
  <c r="W117" i="3"/>
  <c r="W129" i="3"/>
  <c r="W137" i="3"/>
  <c r="W177" i="3"/>
  <c r="W154" i="3"/>
  <c r="W171" i="3"/>
  <c r="W144" i="3"/>
  <c r="W174" i="3"/>
  <c r="W63" i="3"/>
  <c r="W42" i="3"/>
  <c r="V23" i="3"/>
  <c r="Z23" i="3" s="1"/>
  <c r="W4" i="3"/>
  <c r="W64" i="3"/>
  <c r="V71" i="3"/>
  <c r="Z71" i="3" s="1"/>
  <c r="V92" i="3"/>
  <c r="Z92" i="3" s="1"/>
  <c r="V89" i="3"/>
  <c r="Z89" i="3" s="1"/>
  <c r="V74" i="3"/>
  <c r="Z74" i="3" s="1"/>
  <c r="V106" i="3"/>
  <c r="Z106" i="3" s="1"/>
  <c r="V68" i="3"/>
  <c r="Z68" i="3" s="1"/>
  <c r="V116" i="3"/>
  <c r="Z116" i="3" s="1"/>
  <c r="V163" i="3"/>
  <c r="Z163" i="3" s="1"/>
  <c r="V127" i="3"/>
  <c r="Z127" i="3" s="1"/>
  <c r="V135" i="3"/>
  <c r="Z135" i="3" s="1"/>
  <c r="V143" i="3"/>
  <c r="Z143" i="3" s="1"/>
  <c r="V156" i="3"/>
  <c r="Z156" i="3" s="1"/>
  <c r="V166" i="3"/>
  <c r="Z166" i="3" s="1"/>
  <c r="V154" i="3"/>
  <c r="Z154" i="3" s="1"/>
  <c r="V161" i="3"/>
  <c r="Z161" i="3" s="1"/>
  <c r="V95" i="3"/>
  <c r="Z95" i="3" s="1"/>
  <c r="V17" i="3"/>
  <c r="Z17" i="3" s="1"/>
  <c r="V3" i="3"/>
  <c r="Z3" i="3" s="1"/>
  <c r="W72" i="3"/>
  <c r="W93" i="3"/>
  <c r="W79" i="3"/>
  <c r="W105" i="3"/>
  <c r="W80" i="3"/>
  <c r="W88" i="3"/>
  <c r="W96" i="3"/>
  <c r="W104" i="3"/>
  <c r="W118" i="3"/>
  <c r="W122" i="3"/>
  <c r="W130" i="3"/>
  <c r="W138" i="3"/>
  <c r="W179" i="3"/>
  <c r="W155" i="3"/>
  <c r="W149" i="3"/>
  <c r="W148" i="3"/>
  <c r="W176" i="3"/>
  <c r="V43" i="3"/>
  <c r="Z43" i="3" s="1"/>
  <c r="V13" i="3"/>
  <c r="Z13" i="3" s="1"/>
  <c r="W62" i="3"/>
  <c r="W22" i="3"/>
  <c r="W2" i="3"/>
  <c r="V15" i="3"/>
  <c r="Z15" i="3" s="1"/>
  <c r="V77" i="3"/>
  <c r="Z77" i="3" s="1"/>
  <c r="V4" i="3"/>
  <c r="Z4" i="3" s="1"/>
  <c r="V12" i="3"/>
  <c r="Z12" i="3" s="1"/>
  <c r="V20" i="3"/>
  <c r="Z20" i="3" s="1"/>
  <c r="V28" i="3"/>
  <c r="Z28" i="3" s="1"/>
  <c r="V36" i="3"/>
  <c r="Z36" i="3" s="1"/>
  <c r="V44" i="3"/>
  <c r="Z44" i="3" s="1"/>
  <c r="V52" i="3"/>
  <c r="Z52" i="3" s="1"/>
  <c r="V96" i="3"/>
  <c r="Z96" i="3" s="1"/>
  <c r="V98" i="3"/>
  <c r="Z98" i="3" s="1"/>
  <c r="V81" i="3"/>
  <c r="Z81" i="3" s="1"/>
  <c r="V110" i="3"/>
  <c r="Z110" i="3" s="1"/>
  <c r="V100" i="3"/>
  <c r="Z100" i="3" s="1"/>
  <c r="V114" i="3"/>
  <c r="Z114" i="3" s="1"/>
  <c r="V118" i="3"/>
  <c r="Z118" i="3" s="1"/>
  <c r="V167" i="3"/>
  <c r="Z167" i="3" s="1"/>
  <c r="V164" i="3"/>
  <c r="Z164" i="3" s="1"/>
  <c r="V128" i="3"/>
  <c r="Z128" i="3" s="1"/>
  <c r="V136" i="3"/>
  <c r="Z136" i="3" s="1"/>
  <c r="V146" i="3"/>
  <c r="Z146" i="3" s="1"/>
  <c r="V158" i="3"/>
  <c r="Z158" i="3" s="1"/>
  <c r="V165" i="3"/>
  <c r="Z165" i="3" s="1"/>
  <c r="V180" i="3"/>
  <c r="Z180" i="3" s="1"/>
  <c r="V55" i="3"/>
  <c r="Z55" i="3" s="1"/>
  <c r="W121" i="3"/>
  <c r="W120" i="3"/>
  <c r="W123" i="3"/>
  <c r="W131" i="3"/>
  <c r="W145" i="3"/>
  <c r="W153" i="3"/>
  <c r="W152" i="3"/>
  <c r="W178" i="3"/>
  <c r="W36" i="3"/>
  <c r="W12" i="3"/>
  <c r="W65" i="3"/>
  <c r="V56" i="3"/>
  <c r="Z56" i="3" s="1"/>
  <c r="V45" i="3"/>
  <c r="Z45" i="3" s="1"/>
  <c r="V79" i="3"/>
  <c r="Z79" i="3" s="1"/>
  <c r="V102" i="3"/>
  <c r="Z102" i="3" s="1"/>
  <c r="V105" i="3"/>
  <c r="Z105" i="3" s="1"/>
  <c r="V82" i="3"/>
  <c r="Z82" i="3" s="1"/>
  <c r="V107" i="3"/>
  <c r="Z107" i="3" s="1"/>
  <c r="V70" i="3"/>
  <c r="Z70" i="3" s="1"/>
  <c r="V94" i="3"/>
  <c r="Z94" i="3" s="1"/>
  <c r="V108" i="3"/>
  <c r="Z108" i="3" s="1"/>
  <c r="V119" i="3"/>
  <c r="Z119" i="3" s="1"/>
  <c r="V147" i="3"/>
  <c r="Z147" i="3" s="1"/>
  <c r="V168" i="3"/>
  <c r="Z168" i="3" s="1"/>
  <c r="V121" i="3"/>
  <c r="Z121" i="3" s="1"/>
  <c r="V129" i="3"/>
  <c r="Z129" i="3" s="1"/>
  <c r="V137" i="3"/>
  <c r="Z137" i="3" s="1"/>
  <c r="V171" i="3"/>
  <c r="Z171" i="3" s="1"/>
  <c r="V162" i="3"/>
  <c r="Z162" i="3" s="1"/>
  <c r="V170" i="3"/>
  <c r="Z170" i="3" s="1"/>
  <c r="V59" i="3"/>
  <c r="Z59" i="3" s="1"/>
  <c r="V31" i="3"/>
  <c r="Z31" i="3" s="1"/>
  <c r="W87" i="3"/>
  <c r="W112" i="3"/>
  <c r="W82" i="3"/>
  <c r="W90" i="3"/>
  <c r="W98" i="3"/>
  <c r="W106" i="3"/>
  <c r="W139" i="3"/>
  <c r="W142" i="3"/>
  <c r="W124" i="3"/>
  <c r="W132" i="3"/>
  <c r="W158" i="3"/>
  <c r="W114" i="3"/>
  <c r="W157" i="3"/>
  <c r="V62" i="3"/>
  <c r="Z62" i="3" s="1"/>
  <c r="V25" i="3"/>
  <c r="Z25" i="3" s="1"/>
  <c r="V39" i="3"/>
  <c r="Z39" i="3" s="1"/>
  <c r="V6" i="3"/>
  <c r="Z6" i="3" s="1"/>
  <c r="V14" i="3"/>
  <c r="Z14" i="3" s="1"/>
  <c r="V22" i="3"/>
  <c r="Z22" i="3" s="1"/>
  <c r="V30" i="3"/>
  <c r="Z30" i="3" s="1"/>
  <c r="V38" i="3"/>
  <c r="Z38" i="3" s="1"/>
  <c r="V46" i="3"/>
  <c r="Z46" i="3" s="1"/>
  <c r="V54" i="3"/>
  <c r="Z54" i="3" s="1"/>
  <c r="V99" i="3"/>
  <c r="Z99" i="3" s="1"/>
  <c r="V76" i="3"/>
  <c r="Z76" i="3" s="1"/>
  <c r="V69" i="3"/>
  <c r="Z69" i="3" s="1"/>
  <c r="V60" i="3"/>
  <c r="Z60" i="3" s="1"/>
  <c r="V101" i="3"/>
  <c r="Z101" i="3" s="1"/>
  <c r="V111" i="3"/>
  <c r="Z111" i="3" s="1"/>
  <c r="V112" i="3"/>
  <c r="Z112" i="3" s="1"/>
  <c r="V151" i="3"/>
  <c r="Z151" i="3" s="1"/>
  <c r="V122" i="3"/>
  <c r="Z122" i="3" s="1"/>
  <c r="V130" i="3"/>
  <c r="Z130" i="3" s="1"/>
  <c r="V140" i="3"/>
  <c r="Z140" i="3" s="1"/>
  <c r="V173" i="3"/>
  <c r="Z173" i="3" s="1"/>
  <c r="V141" i="3"/>
  <c r="Z141" i="3" s="1"/>
  <c r="V172" i="3"/>
  <c r="Z172" i="3" s="1"/>
  <c r="V181" i="3"/>
  <c r="Z181" i="3" s="1"/>
  <c r="V57" i="3"/>
  <c r="Z57" i="3" s="1"/>
  <c r="V58" i="3"/>
  <c r="Z58" i="3" s="1"/>
  <c r="V80" i="3"/>
  <c r="Z80" i="3" s="1"/>
  <c r="V73" i="3"/>
  <c r="Z73" i="3" s="1"/>
  <c r="V103" i="3"/>
  <c r="Z103" i="3" s="1"/>
  <c r="V90" i="3"/>
  <c r="Z90" i="3" s="1"/>
  <c r="V72" i="3"/>
  <c r="Z72" i="3" s="1"/>
  <c r="V117" i="3"/>
  <c r="Z117" i="3" s="1"/>
  <c r="V152" i="3"/>
  <c r="Z152" i="3" s="1"/>
  <c r="V138" i="3"/>
  <c r="Z138" i="3" s="1"/>
  <c r="V123" i="3"/>
  <c r="Z123" i="3" s="1"/>
  <c r="V131" i="3"/>
  <c r="Z131" i="3" s="1"/>
  <c r="V159" i="3"/>
  <c r="Z159" i="3" s="1"/>
  <c r="V175" i="3"/>
  <c r="Z175" i="3" s="1"/>
  <c r="V145" i="3"/>
  <c r="Z145" i="3" s="1"/>
  <c r="V174" i="3"/>
  <c r="Z174" i="3" s="1"/>
  <c r="V88" i="3"/>
  <c r="Z88" i="3" s="1"/>
  <c r="V37" i="3"/>
  <c r="Z37" i="3" s="1"/>
  <c r="V2" i="3"/>
  <c r="Z2" i="3" s="1"/>
  <c r="W70" i="3"/>
  <c r="W52" i="3"/>
  <c r="W34" i="3"/>
  <c r="W10" i="3"/>
  <c r="W14" i="3"/>
  <c r="W66" i="3"/>
  <c r="W54" i="3"/>
  <c r="W44" i="3"/>
  <c r="W24" i="3"/>
  <c r="W28" i="3"/>
  <c r="W6" i="3"/>
  <c r="W61" i="3"/>
  <c r="W76" i="3"/>
  <c r="W84" i="3"/>
  <c r="W92" i="3"/>
  <c r="W100" i="3"/>
  <c r="W113" i="3"/>
  <c r="W115" i="3"/>
  <c r="W110" i="3"/>
  <c r="W162" i="3"/>
  <c r="W126" i="3"/>
  <c r="W134" i="3"/>
  <c r="W175" i="3"/>
  <c r="W116" i="3"/>
  <c r="W150" i="3"/>
  <c r="W165" i="3"/>
  <c r="W164" i="3"/>
  <c r="V27" i="3"/>
  <c r="Z27" i="3" s="1"/>
  <c r="V93" i="3"/>
  <c r="Z93" i="3" s="1"/>
  <c r="V49" i="3"/>
  <c r="Z49" i="3" s="1"/>
  <c r="W8" i="3"/>
  <c r="W32" i="3"/>
  <c r="W18" i="3"/>
  <c r="V8" i="3"/>
  <c r="Z8" i="3" s="1"/>
  <c r="V16" i="3"/>
  <c r="Z16" i="3" s="1"/>
  <c r="V24" i="3"/>
  <c r="Z24" i="3" s="1"/>
  <c r="V32" i="3"/>
  <c r="Z32" i="3" s="1"/>
  <c r="V40" i="3"/>
  <c r="Z40" i="3" s="1"/>
  <c r="V48" i="3"/>
  <c r="Z48" i="3" s="1"/>
  <c r="V63" i="3"/>
  <c r="Z63" i="3" s="1"/>
  <c r="V75" i="3"/>
  <c r="Z75" i="3" s="1"/>
  <c r="V104" i="3"/>
  <c r="Z104" i="3" s="1"/>
  <c r="V97" i="3"/>
  <c r="Z97" i="3" s="1"/>
  <c r="V84" i="3"/>
  <c r="Z84" i="3" s="1"/>
  <c r="V120" i="3"/>
  <c r="Z120" i="3" s="1"/>
  <c r="V139" i="3"/>
  <c r="Z139" i="3" s="1"/>
  <c r="V124" i="3"/>
  <c r="Z124" i="3" s="1"/>
  <c r="V132" i="3"/>
  <c r="Z132" i="3" s="1"/>
  <c r="V160" i="3"/>
  <c r="Z160" i="3" s="1"/>
  <c r="V177" i="3"/>
  <c r="Z177" i="3" s="1"/>
  <c r="V149" i="3"/>
  <c r="Z149" i="3" s="1"/>
  <c r="V176" i="3"/>
  <c r="Z176" i="3" s="1"/>
  <c r="V35" i="3"/>
  <c r="Z35" i="3" s="1"/>
  <c r="V61" i="3"/>
  <c r="Z61" i="3" s="1"/>
  <c r="V65" i="3"/>
  <c r="Z65" i="3" s="1"/>
  <c r="V115" i="3"/>
  <c r="Z115" i="3" s="1"/>
  <c r="V83" i="3"/>
  <c r="Z83" i="3" s="1"/>
  <c r="V78" i="3"/>
  <c r="Z78" i="3" s="1"/>
  <c r="V109" i="3"/>
  <c r="Z109" i="3" s="1"/>
  <c r="V91" i="3"/>
  <c r="Z91" i="3" s="1"/>
  <c r="V144" i="3"/>
  <c r="Z144" i="3" s="1"/>
  <c r="V142" i="3"/>
  <c r="Z142" i="3" s="1"/>
  <c r="V125" i="3"/>
  <c r="Z125" i="3" s="1"/>
  <c r="V133" i="3"/>
  <c r="Z133" i="3" s="1"/>
  <c r="V169" i="3"/>
  <c r="Z169" i="3" s="1"/>
  <c r="V179" i="3"/>
  <c r="Z179" i="3" s="1"/>
  <c r="V153" i="3"/>
  <c r="Z153" i="3" s="1"/>
  <c r="W46" i="3"/>
  <c r="Q152" i="2"/>
  <c r="Q129" i="2"/>
  <c r="Q98" i="2"/>
  <c r="Q67" i="2"/>
  <c r="Q40" i="2"/>
  <c r="R5" i="2"/>
  <c r="V5" i="2" s="1"/>
  <c r="R14" i="2"/>
  <c r="V14" i="2" s="1"/>
  <c r="R23" i="2"/>
  <c r="V23" i="2" s="1"/>
  <c r="R32" i="2"/>
  <c r="V32" i="2" s="1"/>
  <c r="R41" i="2"/>
  <c r="V41" i="2" s="1"/>
  <c r="R51" i="2"/>
  <c r="V51" i="2" s="1"/>
  <c r="R60" i="2"/>
  <c r="V60" i="2" s="1"/>
  <c r="R69" i="2"/>
  <c r="V69" i="2" s="1"/>
  <c r="R78" i="2"/>
  <c r="V78" i="2" s="1"/>
  <c r="R87" i="2"/>
  <c r="V87" i="2" s="1"/>
  <c r="R96" i="2"/>
  <c r="V96" i="2" s="1"/>
  <c r="R105" i="2"/>
  <c r="V105" i="2" s="1"/>
  <c r="R115" i="2"/>
  <c r="V115" i="2" s="1"/>
  <c r="R124" i="2"/>
  <c r="V124" i="2" s="1"/>
  <c r="R133" i="2"/>
  <c r="V133" i="2" s="1"/>
  <c r="R142" i="2"/>
  <c r="V142" i="2" s="1"/>
  <c r="R151" i="2"/>
  <c r="V151" i="2" s="1"/>
  <c r="R160" i="2"/>
  <c r="V160" i="2" s="1"/>
  <c r="R169" i="2"/>
  <c r="V169" i="2" s="1"/>
  <c r="R177" i="2"/>
  <c r="V177" i="2" s="1"/>
  <c r="R6" i="2"/>
  <c r="V6" i="2" s="1"/>
  <c r="R15" i="2"/>
  <c r="V15" i="2" s="1"/>
  <c r="R24" i="2"/>
  <c r="V24" i="2" s="1"/>
  <c r="R33" i="2"/>
  <c r="V33" i="2" s="1"/>
  <c r="R43" i="2"/>
  <c r="V43" i="2" s="1"/>
  <c r="R52" i="2"/>
  <c r="V52" i="2" s="1"/>
  <c r="R61" i="2"/>
  <c r="V61" i="2" s="1"/>
  <c r="R70" i="2"/>
  <c r="V70" i="2" s="1"/>
  <c r="R79" i="2"/>
  <c r="V79" i="2" s="1"/>
  <c r="R88" i="2"/>
  <c r="V88" i="2" s="1"/>
  <c r="R97" i="2"/>
  <c r="V97" i="2" s="1"/>
  <c r="R107" i="2"/>
  <c r="V107" i="2" s="1"/>
  <c r="R116" i="2"/>
  <c r="V116" i="2" s="1"/>
  <c r="R125" i="2"/>
  <c r="V125" i="2" s="1"/>
  <c r="R134" i="2"/>
  <c r="V134" i="2" s="1"/>
  <c r="R143" i="2"/>
  <c r="V143" i="2" s="1"/>
  <c r="R152" i="2"/>
  <c r="V152" i="2" s="1"/>
  <c r="R161" i="2"/>
  <c r="V161" i="2" s="1"/>
  <c r="R170" i="2"/>
  <c r="V170" i="2" s="1"/>
  <c r="R178" i="2"/>
  <c r="V178" i="2" s="1"/>
  <c r="R7" i="2"/>
  <c r="V7" i="2" s="1"/>
  <c r="R16" i="2"/>
  <c r="V16" i="2" s="1"/>
  <c r="R25" i="2"/>
  <c r="V25" i="2" s="1"/>
  <c r="R35" i="2"/>
  <c r="V35" i="2" s="1"/>
  <c r="R44" i="2"/>
  <c r="V44" i="2" s="1"/>
  <c r="R53" i="2"/>
  <c r="V53" i="2" s="1"/>
  <c r="R62" i="2"/>
  <c r="V62" i="2" s="1"/>
  <c r="R71" i="2"/>
  <c r="V71" i="2" s="1"/>
  <c r="R80" i="2"/>
  <c r="V80" i="2" s="1"/>
  <c r="R89" i="2"/>
  <c r="V89" i="2" s="1"/>
  <c r="R99" i="2"/>
  <c r="V99" i="2" s="1"/>
  <c r="R108" i="2"/>
  <c r="V108" i="2" s="1"/>
  <c r="R117" i="2"/>
  <c r="V117" i="2" s="1"/>
  <c r="R126" i="2"/>
  <c r="V126" i="2" s="1"/>
  <c r="R135" i="2"/>
  <c r="V135" i="2" s="1"/>
  <c r="R144" i="2"/>
  <c r="V144" i="2" s="1"/>
  <c r="R153" i="2"/>
  <c r="V153" i="2" s="1"/>
  <c r="R163" i="2"/>
  <c r="V163" i="2" s="1"/>
  <c r="R171" i="2"/>
  <c r="V171" i="2" s="1"/>
  <c r="R179" i="2"/>
  <c r="V179" i="2" s="1"/>
  <c r="R8" i="2"/>
  <c r="V8" i="2" s="1"/>
  <c r="R17" i="2"/>
  <c r="V17" i="2" s="1"/>
  <c r="R27" i="2"/>
  <c r="V27" i="2" s="1"/>
  <c r="R36" i="2"/>
  <c r="V36" i="2" s="1"/>
  <c r="R45" i="2"/>
  <c r="V45" i="2" s="1"/>
  <c r="R54" i="2"/>
  <c r="V54" i="2" s="1"/>
  <c r="R63" i="2"/>
  <c r="V63" i="2" s="1"/>
  <c r="R72" i="2"/>
  <c r="V72" i="2" s="1"/>
  <c r="R81" i="2"/>
  <c r="V81" i="2" s="1"/>
  <c r="R91" i="2"/>
  <c r="V91" i="2" s="1"/>
  <c r="R100" i="2"/>
  <c r="V100" i="2" s="1"/>
  <c r="R109" i="2"/>
  <c r="V109" i="2" s="1"/>
  <c r="R118" i="2"/>
  <c r="V118" i="2" s="1"/>
  <c r="R127" i="2"/>
  <c r="V127" i="2" s="1"/>
  <c r="R136" i="2"/>
  <c r="V136" i="2" s="1"/>
  <c r="R145" i="2"/>
  <c r="V145" i="2" s="1"/>
  <c r="R155" i="2"/>
  <c r="V155" i="2" s="1"/>
  <c r="R164" i="2"/>
  <c r="V164" i="2" s="1"/>
  <c r="R172" i="2"/>
  <c r="V172" i="2" s="1"/>
  <c r="R180" i="2"/>
  <c r="V180" i="2" s="1"/>
  <c r="R9" i="2"/>
  <c r="V9" i="2" s="1"/>
  <c r="R19" i="2"/>
  <c r="V19" i="2" s="1"/>
  <c r="R28" i="2"/>
  <c r="V28" i="2" s="1"/>
  <c r="R37" i="2"/>
  <c r="V37" i="2" s="1"/>
  <c r="R46" i="2"/>
  <c r="V46" i="2" s="1"/>
  <c r="R55" i="2"/>
  <c r="V55" i="2" s="1"/>
  <c r="R64" i="2"/>
  <c r="V64" i="2" s="1"/>
  <c r="R73" i="2"/>
  <c r="V73" i="2" s="1"/>
  <c r="R83" i="2"/>
  <c r="V83" i="2" s="1"/>
  <c r="R92" i="2"/>
  <c r="V92" i="2" s="1"/>
  <c r="R101" i="2"/>
  <c r="V101" i="2" s="1"/>
  <c r="R110" i="2"/>
  <c r="V110" i="2" s="1"/>
  <c r="R119" i="2"/>
  <c r="V119" i="2" s="1"/>
  <c r="R128" i="2"/>
  <c r="V128" i="2" s="1"/>
  <c r="R137" i="2"/>
  <c r="V137" i="2" s="1"/>
  <c r="R147" i="2"/>
  <c r="V147" i="2" s="1"/>
  <c r="R156" i="2"/>
  <c r="V156" i="2" s="1"/>
  <c r="R165" i="2"/>
  <c r="V165" i="2" s="1"/>
  <c r="R173" i="2"/>
  <c r="V173" i="2" s="1"/>
  <c r="R181" i="2"/>
  <c r="V181" i="2" s="1"/>
  <c r="M179" i="2"/>
  <c r="M180" i="2"/>
  <c r="M171" i="2"/>
  <c r="M172" i="2"/>
  <c r="M164" i="2"/>
  <c r="M163" i="2"/>
  <c r="M156" i="2"/>
  <c r="M155" i="2"/>
  <c r="M147" i="2"/>
  <c r="M148" i="2"/>
  <c r="M139" i="2"/>
  <c r="M140" i="2"/>
  <c r="M132" i="2"/>
  <c r="M131" i="2"/>
  <c r="M124" i="2"/>
  <c r="M123" i="2"/>
  <c r="M115" i="2"/>
  <c r="M116" i="2"/>
  <c r="M107" i="2"/>
  <c r="M108" i="2"/>
  <c r="M100" i="2"/>
  <c r="M99" i="2"/>
  <c r="M91" i="2"/>
  <c r="M92" i="2"/>
  <c r="M83" i="2"/>
  <c r="M84" i="2"/>
  <c r="M75" i="2"/>
  <c r="M76" i="2"/>
  <c r="M68" i="2"/>
  <c r="M67" i="2"/>
  <c r="M59" i="2"/>
  <c r="M60" i="2"/>
  <c r="M51" i="2"/>
  <c r="M52" i="2"/>
  <c r="M43" i="2"/>
  <c r="M36" i="2"/>
  <c r="M35" i="2"/>
  <c r="M27" i="2"/>
  <c r="M28" i="2"/>
  <c r="M19" i="2"/>
  <c r="M20" i="2"/>
  <c r="M11" i="2"/>
  <c r="M12" i="2"/>
  <c r="M4" i="2"/>
  <c r="M3" i="2"/>
  <c r="L175" i="2"/>
  <c r="L176" i="2"/>
  <c r="L167" i="2"/>
  <c r="L168" i="2"/>
  <c r="L159" i="2"/>
  <c r="L160" i="2"/>
  <c r="L152" i="2"/>
  <c r="L151" i="2"/>
  <c r="L143" i="2"/>
  <c r="L144" i="2"/>
  <c r="L135" i="2"/>
  <c r="L136" i="2"/>
  <c r="L120" i="2"/>
  <c r="L119" i="2"/>
  <c r="L111" i="2"/>
  <c r="L112" i="2"/>
  <c r="L103" i="2"/>
  <c r="L104" i="2"/>
  <c r="L95" i="2"/>
  <c r="L96" i="2"/>
  <c r="L88" i="2"/>
  <c r="L87" i="2"/>
  <c r="L79" i="2"/>
  <c r="L80" i="2"/>
  <c r="L71" i="2"/>
  <c r="L72" i="2"/>
  <c r="L63" i="2"/>
  <c r="L64" i="2"/>
  <c r="L56" i="2"/>
  <c r="L55" i="2"/>
  <c r="L47" i="2"/>
  <c r="L48" i="2"/>
  <c r="L39" i="2"/>
  <c r="L40" i="2"/>
  <c r="L31" i="2"/>
  <c r="L32" i="2"/>
  <c r="L24" i="2"/>
  <c r="L23" i="2"/>
  <c r="L15" i="2"/>
  <c r="L16" i="2"/>
  <c r="L7" i="2"/>
  <c r="L8" i="2"/>
  <c r="K180" i="2"/>
  <c r="K179" i="2"/>
  <c r="K163" i="2"/>
  <c r="K164" i="2"/>
  <c r="K155" i="2"/>
  <c r="K156" i="2"/>
  <c r="K148" i="2"/>
  <c r="K147" i="2"/>
  <c r="K139" i="2"/>
  <c r="K140" i="2"/>
  <c r="K131" i="2"/>
  <c r="K132" i="2"/>
  <c r="K123" i="2"/>
  <c r="K124" i="2"/>
  <c r="K116" i="2"/>
  <c r="K115" i="2"/>
  <c r="K107" i="2"/>
  <c r="K108" i="2"/>
  <c r="K99" i="2"/>
  <c r="K100" i="2"/>
  <c r="K91" i="2"/>
  <c r="K92" i="2"/>
  <c r="K67" i="2"/>
  <c r="K68" i="2"/>
  <c r="K59" i="2"/>
  <c r="K60" i="2"/>
  <c r="K52" i="2"/>
  <c r="K51" i="2"/>
  <c r="K43" i="2"/>
  <c r="K44" i="2"/>
  <c r="K35" i="2"/>
  <c r="K36" i="2"/>
  <c r="K27" i="2"/>
  <c r="K28" i="2"/>
  <c r="K20" i="2"/>
  <c r="K19" i="2"/>
  <c r="K3" i="2"/>
  <c r="K4" i="2"/>
  <c r="K83" i="2"/>
  <c r="Q8" i="2"/>
  <c r="Q17" i="2"/>
  <c r="Q26" i="2"/>
  <c r="Q35" i="2"/>
  <c r="Q44" i="2"/>
  <c r="Q54" i="2"/>
  <c r="Q63" i="2"/>
  <c r="Q72" i="2"/>
  <c r="Q81" i="2"/>
  <c r="Q90" i="2"/>
  <c r="Q99" i="2"/>
  <c r="Q108" i="2"/>
  <c r="Q118" i="2"/>
  <c r="Q127" i="2"/>
  <c r="Q136" i="2"/>
  <c r="Q145" i="2"/>
  <c r="Q154" i="2"/>
  <c r="Q163" i="2"/>
  <c r="Q172" i="2"/>
  <c r="Q9" i="2"/>
  <c r="Q18" i="2"/>
  <c r="Q27" i="2"/>
  <c r="Q36" i="2"/>
  <c r="Q46" i="2"/>
  <c r="Q55" i="2"/>
  <c r="Q64" i="2"/>
  <c r="Q73" i="2"/>
  <c r="Q7" i="2"/>
  <c r="Q20" i="2"/>
  <c r="Q32" i="2"/>
  <c r="Q43" i="2"/>
  <c r="Q57" i="2"/>
  <c r="Q68" i="2"/>
  <c r="Q80" i="2"/>
  <c r="Q91" i="2"/>
  <c r="Q102" i="2"/>
  <c r="Q112" i="2"/>
  <c r="Q122" i="2"/>
  <c r="Q132" i="2"/>
  <c r="Q143" i="2"/>
  <c r="Q153" i="2"/>
  <c r="Q164" i="2"/>
  <c r="Q175" i="2"/>
  <c r="Q10" i="2"/>
  <c r="Q22" i="2"/>
  <c r="Q33" i="2"/>
  <c r="Q47" i="2"/>
  <c r="Q58" i="2"/>
  <c r="Q70" i="2"/>
  <c r="Q82" i="2"/>
  <c r="Q92" i="2"/>
  <c r="Q103" i="2"/>
  <c r="Q113" i="2"/>
  <c r="Q123" i="2"/>
  <c r="Q134" i="2"/>
  <c r="Q144" i="2"/>
  <c r="Q155" i="2"/>
  <c r="Q166" i="2"/>
  <c r="Q176" i="2"/>
  <c r="Q11" i="2"/>
  <c r="Q23" i="2"/>
  <c r="Q34" i="2"/>
  <c r="Q48" i="2"/>
  <c r="Q59" i="2"/>
  <c r="Q71" i="2"/>
  <c r="Q83" i="2"/>
  <c r="Q94" i="2"/>
  <c r="Q104" i="2"/>
  <c r="Q114" i="2"/>
  <c r="Q124" i="2"/>
  <c r="Q135" i="2"/>
  <c r="Q146" i="2"/>
  <c r="Q156" i="2"/>
  <c r="Q167" i="2"/>
  <c r="Q177" i="2"/>
  <c r="Q12" i="2"/>
  <c r="Q24" i="2"/>
  <c r="Q38" i="2"/>
  <c r="Q49" i="2"/>
  <c r="Q60" i="2"/>
  <c r="Q74" i="2"/>
  <c r="Q84" i="2"/>
  <c r="Q95" i="2"/>
  <c r="Q105" i="2"/>
  <c r="Q115" i="2"/>
  <c r="Q126" i="2"/>
  <c r="Q137" i="2"/>
  <c r="Q147" i="2"/>
  <c r="Q158" i="2"/>
  <c r="Q168" i="2"/>
  <c r="Q178" i="2"/>
  <c r="Q2" i="2"/>
  <c r="U19" i="2" s="1"/>
  <c r="Y19" i="2" s="1"/>
  <c r="Q14" i="2"/>
  <c r="Q25" i="2"/>
  <c r="Q39" i="2"/>
  <c r="Q50" i="2"/>
  <c r="Q62" i="2"/>
  <c r="Q75" i="2"/>
  <c r="Q86" i="2"/>
  <c r="Q96" i="2"/>
  <c r="Q106" i="2"/>
  <c r="Q116" i="2"/>
  <c r="Q128" i="2"/>
  <c r="Q138" i="2"/>
  <c r="Q148" i="2"/>
  <c r="Q159" i="2"/>
  <c r="Q169" i="2"/>
  <c r="Q179" i="2"/>
  <c r="K76" i="2"/>
  <c r="U128" i="2"/>
  <c r="Y128" i="2" s="1"/>
  <c r="U57" i="2"/>
  <c r="Y57" i="2" s="1"/>
  <c r="R167" i="2"/>
  <c r="V167" i="2" s="1"/>
  <c r="R141" i="2"/>
  <c r="V141" i="2" s="1"/>
  <c r="R120" i="2"/>
  <c r="V120" i="2" s="1"/>
  <c r="R94" i="2"/>
  <c r="V94" i="2" s="1"/>
  <c r="R68" i="2"/>
  <c r="V68" i="2" s="1"/>
  <c r="R47" i="2"/>
  <c r="V47" i="2" s="1"/>
  <c r="R21" i="2"/>
  <c r="V21" i="2" s="1"/>
  <c r="Q174" i="2"/>
  <c r="Q150" i="2"/>
  <c r="Q120" i="2"/>
  <c r="Q89" i="2"/>
  <c r="Q65" i="2"/>
  <c r="Q30" i="2"/>
  <c r="K11" i="2"/>
  <c r="U151" i="2"/>
  <c r="Y151" i="2" s="1"/>
  <c r="U87" i="2"/>
  <c r="Y87" i="2" s="1"/>
  <c r="U2" i="2"/>
  <c r="Y2" i="2" s="1"/>
  <c r="R166" i="2"/>
  <c r="V166" i="2" s="1"/>
  <c r="R140" i="2"/>
  <c r="V140" i="2" s="1"/>
  <c r="R113" i="2"/>
  <c r="V113" i="2" s="1"/>
  <c r="R93" i="2"/>
  <c r="V93" i="2" s="1"/>
  <c r="R67" i="2"/>
  <c r="V67" i="2" s="1"/>
  <c r="R40" i="2"/>
  <c r="V40" i="2" s="1"/>
  <c r="R20" i="2"/>
  <c r="V20" i="2" s="1"/>
  <c r="Q171" i="2"/>
  <c r="Q142" i="2"/>
  <c r="Q119" i="2"/>
  <c r="Q88" i="2"/>
  <c r="Q56" i="2"/>
  <c r="Q28" i="2"/>
  <c r="L127" i="2"/>
  <c r="U166" i="2"/>
  <c r="Y166" i="2" s="1"/>
  <c r="U102" i="2"/>
  <c r="Y102" i="2" s="1"/>
  <c r="U23" i="2"/>
  <c r="Y23" i="2" s="1"/>
  <c r="R159" i="2"/>
  <c r="V159" i="2" s="1"/>
  <c r="R139" i="2"/>
  <c r="V139" i="2" s="1"/>
  <c r="R112" i="2"/>
  <c r="V112" i="2" s="1"/>
  <c r="R86" i="2"/>
  <c r="V86" i="2" s="1"/>
  <c r="R65" i="2"/>
  <c r="V65" i="2" s="1"/>
  <c r="R39" i="2"/>
  <c r="V39" i="2" s="1"/>
  <c r="R13" i="2"/>
  <c r="V13" i="2" s="1"/>
  <c r="Q170" i="2"/>
  <c r="Q140" i="2"/>
  <c r="Q111" i="2"/>
  <c r="Q87" i="2"/>
  <c r="Q52" i="2"/>
  <c r="Q19" i="2"/>
  <c r="U173" i="2"/>
  <c r="Y173" i="2" s="1"/>
  <c r="U109" i="2"/>
  <c r="Y109" i="2" s="1"/>
  <c r="U32" i="2"/>
  <c r="Y32" i="2" s="1"/>
  <c r="R158" i="2"/>
  <c r="V158" i="2" s="1"/>
  <c r="R132" i="2"/>
  <c r="V132" i="2" s="1"/>
  <c r="R111" i="2"/>
  <c r="V111" i="2" s="1"/>
  <c r="R85" i="2"/>
  <c r="V85" i="2" s="1"/>
  <c r="R59" i="2"/>
  <c r="V59" i="2" s="1"/>
  <c r="R38" i="2"/>
  <c r="V38" i="2" s="1"/>
  <c r="R12" i="2"/>
  <c r="V12" i="2" s="1"/>
  <c r="Q162" i="2"/>
  <c r="Q139" i="2"/>
  <c r="Q110" i="2"/>
  <c r="Q79" i="2"/>
  <c r="Q51" i="2"/>
  <c r="Q16" i="2"/>
  <c r="N8" i="2"/>
  <c r="N24" i="2"/>
  <c r="N40" i="2"/>
  <c r="N56" i="2"/>
  <c r="N72" i="2"/>
  <c r="N88" i="2"/>
  <c r="N104" i="2"/>
  <c r="N120" i="2"/>
  <c r="N136" i="2"/>
  <c r="N152" i="2"/>
  <c r="N168" i="2"/>
  <c r="N14" i="2"/>
  <c r="N30" i="2"/>
  <c r="N46" i="2"/>
  <c r="N62" i="2"/>
  <c r="N78" i="2"/>
  <c r="N16" i="2"/>
  <c r="N32" i="2"/>
  <c r="N48" i="2"/>
  <c r="N64" i="2"/>
  <c r="N80" i="2"/>
  <c r="N96" i="2"/>
  <c r="N112" i="2"/>
  <c r="N128" i="2"/>
  <c r="N144" i="2"/>
  <c r="N160" i="2"/>
  <c r="N176" i="2"/>
  <c r="N6" i="2"/>
  <c r="N22" i="2"/>
  <c r="N38" i="2"/>
  <c r="N54" i="2"/>
  <c r="N70" i="2"/>
  <c r="N4" i="2"/>
  <c r="N36" i="2"/>
  <c r="N68" i="2"/>
  <c r="N94" i="2"/>
  <c r="N116" i="2"/>
  <c r="N10" i="2"/>
  <c r="N42" i="2"/>
  <c r="N74" i="2"/>
  <c r="N98" i="2"/>
  <c r="N118" i="2"/>
  <c r="N140" i="2"/>
  <c r="N162" i="2"/>
  <c r="N12" i="2"/>
  <c r="N44" i="2"/>
  <c r="N76" i="2"/>
  <c r="N100" i="2"/>
  <c r="N122" i="2"/>
  <c r="N142" i="2"/>
  <c r="N164" i="2"/>
  <c r="R2" i="2"/>
  <c r="V2" i="2" s="1"/>
  <c r="R10" i="2"/>
  <c r="V10" i="2" s="1"/>
  <c r="R18" i="2"/>
  <c r="V18" i="2" s="1"/>
  <c r="R26" i="2"/>
  <c r="V26" i="2" s="1"/>
  <c r="R34" i="2"/>
  <c r="V34" i="2" s="1"/>
  <c r="R42" i="2"/>
  <c r="V42" i="2" s="1"/>
  <c r="R50" i="2"/>
  <c r="V50" i="2" s="1"/>
  <c r="R58" i="2"/>
  <c r="V58" i="2" s="1"/>
  <c r="R66" i="2"/>
  <c r="V66" i="2" s="1"/>
  <c r="R74" i="2"/>
  <c r="V74" i="2" s="1"/>
  <c r="R82" i="2"/>
  <c r="V82" i="2" s="1"/>
  <c r="R90" i="2"/>
  <c r="V90" i="2" s="1"/>
  <c r="R98" i="2"/>
  <c r="V98" i="2" s="1"/>
  <c r="R106" i="2"/>
  <c r="V106" i="2" s="1"/>
  <c r="R114" i="2"/>
  <c r="V114" i="2" s="1"/>
  <c r="R122" i="2"/>
  <c r="V122" i="2" s="1"/>
  <c r="R130" i="2"/>
  <c r="V130" i="2" s="1"/>
  <c r="R138" i="2"/>
  <c r="V138" i="2" s="1"/>
  <c r="R146" i="2"/>
  <c r="V146" i="2" s="1"/>
  <c r="R154" i="2"/>
  <c r="V154" i="2" s="1"/>
  <c r="R162" i="2"/>
  <c r="V162" i="2" s="1"/>
  <c r="N18" i="2"/>
  <c r="N50" i="2"/>
  <c r="N82" i="2"/>
  <c r="N102" i="2"/>
  <c r="N124" i="2"/>
  <c r="N146" i="2"/>
  <c r="N166" i="2"/>
  <c r="N20" i="2"/>
  <c r="N52" i="2"/>
  <c r="N84" i="2"/>
  <c r="N106" i="2"/>
  <c r="N126" i="2"/>
  <c r="N148" i="2"/>
  <c r="N170" i="2"/>
  <c r="N110" i="2"/>
  <c r="N34" i="2"/>
  <c r="M149" i="2"/>
  <c r="M150" i="2"/>
  <c r="Q149" i="2"/>
  <c r="M133" i="2"/>
  <c r="M134" i="2"/>
  <c r="Q133" i="2"/>
  <c r="M109" i="2"/>
  <c r="M110" i="2"/>
  <c r="Q109" i="2"/>
  <c r="M93" i="2"/>
  <c r="M94" i="2"/>
  <c r="Q93" i="2"/>
  <c r="M69" i="2"/>
  <c r="M70" i="2"/>
  <c r="Q69" i="2"/>
  <c r="M53" i="2"/>
  <c r="M54" i="2"/>
  <c r="Q53" i="2"/>
  <c r="M37" i="2"/>
  <c r="M38" i="2"/>
  <c r="Q37" i="2"/>
  <c r="M21" i="2"/>
  <c r="M22" i="2"/>
  <c r="Q21" i="2"/>
  <c r="M5" i="2"/>
  <c r="M6" i="2"/>
  <c r="L169" i="2"/>
  <c r="L170" i="2"/>
  <c r="L153" i="2"/>
  <c r="L154" i="2"/>
  <c r="L137" i="2"/>
  <c r="L138" i="2"/>
  <c r="L121" i="2"/>
  <c r="L122" i="2"/>
  <c r="L105" i="2"/>
  <c r="L106" i="2"/>
  <c r="L81" i="2"/>
  <c r="L82" i="2"/>
  <c r="L65" i="2"/>
  <c r="L66" i="2"/>
  <c r="L49" i="2"/>
  <c r="L50" i="2"/>
  <c r="L33" i="2"/>
  <c r="L2" i="2" s="1"/>
  <c r="L34" i="2"/>
  <c r="L17" i="2"/>
  <c r="L18" i="2"/>
  <c r="L9" i="2"/>
  <c r="L10" i="2"/>
  <c r="M165" i="2"/>
  <c r="M166" i="2"/>
  <c r="M125" i="2"/>
  <c r="M126" i="2"/>
  <c r="Q125" i="2"/>
  <c r="M101" i="2"/>
  <c r="M102" i="2"/>
  <c r="Q101" i="2"/>
  <c r="M85" i="2"/>
  <c r="M86" i="2"/>
  <c r="Q85" i="2"/>
  <c r="M61" i="2"/>
  <c r="M62" i="2"/>
  <c r="Q61" i="2"/>
  <c r="M45" i="2"/>
  <c r="M46" i="2"/>
  <c r="Q45" i="2"/>
  <c r="M29" i="2"/>
  <c r="M30" i="2"/>
  <c r="Q29" i="2"/>
  <c r="M13" i="2"/>
  <c r="M14" i="2"/>
  <c r="L177" i="2"/>
  <c r="L178" i="2"/>
  <c r="L161" i="2"/>
  <c r="L162" i="2"/>
  <c r="L145" i="2"/>
  <c r="L146" i="2"/>
  <c r="L129" i="2"/>
  <c r="L130" i="2"/>
  <c r="L113" i="2"/>
  <c r="L114" i="2"/>
  <c r="L97" i="2"/>
  <c r="L98" i="2"/>
  <c r="L89" i="2"/>
  <c r="L90" i="2"/>
  <c r="L73" i="2"/>
  <c r="L74" i="2"/>
  <c r="L57" i="2"/>
  <c r="L58" i="2"/>
  <c r="L41" i="2"/>
  <c r="L42" i="2"/>
  <c r="L25" i="2"/>
  <c r="L26" i="2"/>
  <c r="M173" i="2"/>
  <c r="M174" i="2"/>
  <c r="M141" i="2"/>
  <c r="M142" i="2"/>
  <c r="Q141" i="2"/>
  <c r="M117" i="2"/>
  <c r="M118" i="2"/>
  <c r="Q117" i="2"/>
  <c r="M77" i="2"/>
  <c r="M78" i="2"/>
  <c r="Q77" i="2"/>
  <c r="M157" i="2"/>
  <c r="M158" i="2"/>
  <c r="Q157" i="2"/>
  <c r="Q181" i="2"/>
  <c r="Q173" i="2"/>
  <c r="Q165" i="2"/>
  <c r="Q5" i="2"/>
  <c r="Q13" i="2"/>
  <c r="N3" i="2"/>
  <c r="N11" i="2"/>
  <c r="N19" i="2"/>
  <c r="N27" i="2"/>
  <c r="N35" i="2"/>
  <c r="N43" i="2"/>
  <c r="N51" i="2"/>
  <c r="N59" i="2"/>
  <c r="N67" i="2"/>
  <c r="N75" i="2"/>
  <c r="N83" i="2"/>
  <c r="N91" i="2"/>
  <c r="N99" i="2"/>
  <c r="N107" i="2"/>
  <c r="N115" i="2"/>
  <c r="N123" i="2"/>
  <c r="N131" i="2"/>
  <c r="N139" i="2"/>
  <c r="N147" i="2"/>
  <c r="N155" i="2"/>
  <c r="N163" i="2"/>
  <c r="N171" i="2"/>
  <c r="N179" i="2"/>
  <c r="N5" i="2"/>
  <c r="N13" i="2"/>
  <c r="N21" i="2"/>
  <c r="N29" i="2"/>
  <c r="N37" i="2"/>
  <c r="N45" i="2"/>
  <c r="N53" i="2"/>
  <c r="N61" i="2"/>
  <c r="N69" i="2"/>
  <c r="N77" i="2"/>
  <c r="N85" i="2"/>
  <c r="N93" i="2"/>
  <c r="N101" i="2"/>
  <c r="N109" i="2"/>
  <c r="N117" i="2"/>
  <c r="N125" i="2"/>
  <c r="N133" i="2"/>
  <c r="N141" i="2"/>
  <c r="N149" i="2"/>
  <c r="N157" i="2"/>
  <c r="N165" i="2"/>
  <c r="N173" i="2"/>
  <c r="N181" i="2"/>
  <c r="N7" i="2"/>
  <c r="N15" i="2"/>
  <c r="N23" i="2"/>
  <c r="N31" i="2"/>
  <c r="N39" i="2"/>
  <c r="N47" i="2"/>
  <c r="N55" i="2"/>
  <c r="N63" i="2"/>
  <c r="N71" i="2"/>
  <c r="N79" i="2"/>
  <c r="N87" i="2"/>
  <c r="N95" i="2"/>
  <c r="N103" i="2"/>
  <c r="N111" i="2"/>
  <c r="N119" i="2"/>
  <c r="N127" i="2"/>
  <c r="N135" i="2"/>
  <c r="N143" i="2"/>
  <c r="N151" i="2"/>
  <c r="N159" i="2"/>
  <c r="N167" i="2"/>
  <c r="N175" i="2"/>
  <c r="N9" i="2"/>
  <c r="N17" i="2"/>
  <c r="N25" i="2"/>
  <c r="N33" i="2"/>
  <c r="N41" i="2"/>
  <c r="N49" i="2"/>
  <c r="N57" i="2"/>
  <c r="N65" i="2"/>
  <c r="N73" i="2"/>
  <c r="N81" i="2"/>
  <c r="N89" i="2"/>
  <c r="N97" i="2"/>
  <c r="N105" i="2"/>
  <c r="N113" i="2"/>
  <c r="N121" i="2"/>
  <c r="N129" i="2"/>
  <c r="N137" i="2"/>
  <c r="N145" i="2"/>
  <c r="N153" i="2"/>
  <c r="N161" i="2"/>
  <c r="N169" i="2"/>
  <c r="N177" i="2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P4" i="2" l="1"/>
  <c r="P13" i="2"/>
  <c r="P22" i="2"/>
  <c r="P31" i="2"/>
  <c r="P40" i="2"/>
  <c r="P8" i="2"/>
  <c r="P18" i="2"/>
  <c r="P27" i="2"/>
  <c r="P36" i="2"/>
  <c r="P3" i="2"/>
  <c r="P15" i="2"/>
  <c r="P28" i="2"/>
  <c r="P39" i="2"/>
  <c r="P50" i="2"/>
  <c r="P59" i="2"/>
  <c r="P68" i="2"/>
  <c r="P77" i="2"/>
  <c r="P86" i="2"/>
  <c r="P95" i="2"/>
  <c r="P104" i="2"/>
  <c r="P114" i="2"/>
  <c r="P123" i="2"/>
  <c r="P132" i="2"/>
  <c r="P141" i="2"/>
  <c r="P150" i="2"/>
  <c r="P159" i="2"/>
  <c r="P5" i="2"/>
  <c r="P16" i="2"/>
  <c r="P29" i="2"/>
  <c r="P42" i="2"/>
  <c r="P51" i="2"/>
  <c r="P60" i="2"/>
  <c r="P69" i="2"/>
  <c r="P78" i="2"/>
  <c r="P87" i="2"/>
  <c r="P96" i="2"/>
  <c r="P106" i="2"/>
  <c r="P115" i="2"/>
  <c r="P124" i="2"/>
  <c r="P133" i="2"/>
  <c r="P142" i="2"/>
  <c r="P151" i="2"/>
  <c r="P160" i="2"/>
  <c r="P170" i="2"/>
  <c r="P179" i="2"/>
  <c r="P6" i="2"/>
  <c r="P19" i="2"/>
  <c r="P30" i="2"/>
  <c r="P43" i="2"/>
  <c r="P52" i="2"/>
  <c r="P61" i="2"/>
  <c r="P70" i="2"/>
  <c r="P79" i="2"/>
  <c r="P88" i="2"/>
  <c r="P98" i="2"/>
  <c r="P107" i="2"/>
  <c r="P116" i="2"/>
  <c r="P125" i="2"/>
  <c r="P134" i="2"/>
  <c r="P143" i="2"/>
  <c r="P152" i="2"/>
  <c r="P162" i="2"/>
  <c r="P171" i="2"/>
  <c r="P180" i="2"/>
  <c r="P10" i="2"/>
  <c r="P26" i="2"/>
  <c r="P46" i="2"/>
  <c r="P62" i="2"/>
  <c r="P75" i="2"/>
  <c r="P91" i="2"/>
  <c r="P103" i="2"/>
  <c r="P119" i="2"/>
  <c r="P135" i="2"/>
  <c r="P148" i="2"/>
  <c r="P164" i="2"/>
  <c r="P175" i="2"/>
  <c r="P11" i="2"/>
  <c r="P32" i="2"/>
  <c r="P47" i="2"/>
  <c r="P63" i="2"/>
  <c r="P76" i="2"/>
  <c r="P92" i="2"/>
  <c r="P108" i="2"/>
  <c r="P120" i="2"/>
  <c r="P136" i="2"/>
  <c r="P149" i="2"/>
  <c r="P165" i="2"/>
  <c r="P176" i="2"/>
  <c r="P12" i="2"/>
  <c r="P34" i="2"/>
  <c r="P48" i="2"/>
  <c r="P64" i="2"/>
  <c r="P80" i="2"/>
  <c r="P93" i="2"/>
  <c r="P109" i="2"/>
  <c r="P122" i="2"/>
  <c r="P138" i="2"/>
  <c r="P154" i="2"/>
  <c r="P166" i="2"/>
  <c r="P178" i="2"/>
  <c r="P14" i="2"/>
  <c r="P35" i="2"/>
  <c r="P53" i="2"/>
  <c r="P66" i="2"/>
  <c r="P82" i="2"/>
  <c r="P94" i="2"/>
  <c r="P110" i="2"/>
  <c r="P126" i="2"/>
  <c r="P139" i="2"/>
  <c r="P155" i="2"/>
  <c r="P167" i="2"/>
  <c r="P181" i="2"/>
  <c r="P20" i="2"/>
  <c r="P37" i="2"/>
  <c r="P54" i="2"/>
  <c r="P67" i="2"/>
  <c r="P83" i="2"/>
  <c r="P99" i="2"/>
  <c r="P111" i="2"/>
  <c r="P127" i="2"/>
  <c r="P140" i="2"/>
  <c r="P156" i="2"/>
  <c r="P168" i="2"/>
  <c r="P45" i="2"/>
  <c r="P85" i="2"/>
  <c r="P128" i="2"/>
  <c r="P163" i="2"/>
  <c r="P55" i="2"/>
  <c r="P90" i="2"/>
  <c r="P130" i="2"/>
  <c r="P172" i="2"/>
  <c r="P7" i="2"/>
  <c r="P56" i="2"/>
  <c r="P100" i="2"/>
  <c r="P131" i="2"/>
  <c r="P173" i="2"/>
  <c r="P21" i="2"/>
  <c r="P58" i="2"/>
  <c r="P101" i="2"/>
  <c r="P144" i="2"/>
  <c r="P174" i="2"/>
  <c r="P24" i="2"/>
  <c r="P72" i="2"/>
  <c r="P112" i="2"/>
  <c r="P147" i="2"/>
  <c r="P102" i="2"/>
  <c r="P117" i="2"/>
  <c r="P84" i="2"/>
  <c r="P23" i="2"/>
  <c r="P118" i="2"/>
  <c r="P38" i="2"/>
  <c r="P146" i="2"/>
  <c r="P44" i="2"/>
  <c r="P157" i="2"/>
  <c r="P74" i="2"/>
  <c r="P71" i="2"/>
  <c r="P158" i="2"/>
  <c r="P121" i="2"/>
  <c r="P57" i="2"/>
  <c r="P73" i="2"/>
  <c r="P177" i="2"/>
  <c r="P113" i="2"/>
  <c r="P49" i="2"/>
  <c r="P161" i="2"/>
  <c r="P33" i="2"/>
  <c r="P169" i="2"/>
  <c r="P105" i="2"/>
  <c r="P41" i="2"/>
  <c r="P97" i="2"/>
  <c r="P9" i="2"/>
  <c r="P153" i="2"/>
  <c r="P89" i="2"/>
  <c r="P25" i="2"/>
  <c r="P137" i="2"/>
  <c r="P65" i="2"/>
  <c r="P145" i="2"/>
  <c r="P81" i="2"/>
  <c r="P17" i="2"/>
  <c r="P129" i="2"/>
  <c r="U117" i="2"/>
  <c r="Y117" i="2" s="1"/>
  <c r="U33" i="2"/>
  <c r="Y33" i="2" s="1"/>
  <c r="U110" i="2"/>
  <c r="Y110" i="2" s="1"/>
  <c r="U174" i="2"/>
  <c r="Y174" i="2" s="1"/>
  <c r="U14" i="2"/>
  <c r="Y14" i="2" s="1"/>
  <c r="U95" i="2"/>
  <c r="Y95" i="2" s="1"/>
  <c r="U159" i="2"/>
  <c r="Y159" i="2" s="1"/>
  <c r="U69" i="2"/>
  <c r="Y69" i="2" s="1"/>
  <c r="U136" i="2"/>
  <c r="Y136" i="2" s="1"/>
  <c r="U12" i="2"/>
  <c r="Y12" i="2" s="1"/>
  <c r="U54" i="2"/>
  <c r="Y54" i="2" s="1"/>
  <c r="U125" i="2"/>
  <c r="Y125" i="2" s="1"/>
  <c r="U45" i="2"/>
  <c r="Y45" i="2" s="1"/>
  <c r="U118" i="2"/>
  <c r="Y118" i="2" s="1"/>
  <c r="U24" i="2"/>
  <c r="Y24" i="2" s="1"/>
  <c r="U103" i="2"/>
  <c r="Y103" i="2" s="1"/>
  <c r="U167" i="2"/>
  <c r="Y167" i="2" s="1"/>
  <c r="U79" i="2"/>
  <c r="Y79" i="2" s="1"/>
  <c r="U144" i="2"/>
  <c r="Y144" i="2" s="1"/>
  <c r="U68" i="2"/>
  <c r="Y68" i="2" s="1"/>
  <c r="U4" i="2"/>
  <c r="Y4" i="2" s="1"/>
  <c r="U27" i="2"/>
  <c r="Y27" i="2" s="1"/>
  <c r="U42" i="2"/>
  <c r="Y42" i="2" s="1"/>
  <c r="U181" i="2"/>
  <c r="Y181" i="2" s="1"/>
  <c r="U76" i="2"/>
  <c r="Y76" i="2" s="1"/>
  <c r="U35" i="2"/>
  <c r="Y35" i="2" s="1"/>
  <c r="U64" i="2"/>
  <c r="Y64" i="2" s="1"/>
  <c r="U133" i="2"/>
  <c r="Y133" i="2" s="1"/>
  <c r="U55" i="2"/>
  <c r="Y55" i="2" s="1"/>
  <c r="U126" i="2"/>
  <c r="Y126" i="2" s="1"/>
  <c r="U34" i="2"/>
  <c r="Y34" i="2" s="1"/>
  <c r="U111" i="2"/>
  <c r="Y111" i="2" s="1"/>
  <c r="U175" i="2"/>
  <c r="Y175" i="2" s="1"/>
  <c r="U5" i="2"/>
  <c r="Y5" i="2" s="1"/>
  <c r="U88" i="2"/>
  <c r="Y88" i="2" s="1"/>
  <c r="U152" i="2"/>
  <c r="Y152" i="2" s="1"/>
  <c r="U60" i="2"/>
  <c r="Y60" i="2" s="1"/>
  <c r="U83" i="2"/>
  <c r="Y83" i="2" s="1"/>
  <c r="U6" i="2"/>
  <c r="Y6" i="2" s="1"/>
  <c r="U26" i="2"/>
  <c r="Y26" i="2" s="1"/>
  <c r="U48" i="2"/>
  <c r="Y48" i="2" s="1"/>
  <c r="U70" i="2"/>
  <c r="Y70" i="2" s="1"/>
  <c r="U89" i="2"/>
  <c r="Y89" i="2" s="1"/>
  <c r="U105" i="2"/>
  <c r="Y105" i="2" s="1"/>
  <c r="U121" i="2"/>
  <c r="Y121" i="2" s="1"/>
  <c r="U137" i="2"/>
  <c r="Y137" i="2" s="1"/>
  <c r="U153" i="2"/>
  <c r="Y153" i="2" s="1"/>
  <c r="U169" i="2"/>
  <c r="Y169" i="2" s="1"/>
  <c r="U18" i="2"/>
  <c r="Y18" i="2" s="1"/>
  <c r="U99" i="2"/>
  <c r="Y99" i="2" s="1"/>
  <c r="U147" i="2"/>
  <c r="Y147" i="2" s="1"/>
  <c r="U21" i="2"/>
  <c r="Y21" i="2" s="1"/>
  <c r="U100" i="2"/>
  <c r="Y100" i="2" s="1"/>
  <c r="U164" i="2"/>
  <c r="Y164" i="2" s="1"/>
  <c r="U7" i="2"/>
  <c r="Y7" i="2" s="1"/>
  <c r="U29" i="2"/>
  <c r="Y29" i="2" s="1"/>
  <c r="U49" i="2"/>
  <c r="Y49" i="2" s="1"/>
  <c r="U71" i="2"/>
  <c r="Y71" i="2" s="1"/>
  <c r="U90" i="2"/>
  <c r="Y90" i="2" s="1"/>
  <c r="U106" i="2"/>
  <c r="Y106" i="2" s="1"/>
  <c r="U122" i="2"/>
  <c r="Y122" i="2" s="1"/>
  <c r="U138" i="2"/>
  <c r="Y138" i="2" s="1"/>
  <c r="U154" i="2"/>
  <c r="Y154" i="2" s="1"/>
  <c r="U170" i="2"/>
  <c r="Y170" i="2" s="1"/>
  <c r="U8" i="2"/>
  <c r="Y8" i="2" s="1"/>
  <c r="U30" i="2"/>
  <c r="Y30" i="2" s="1"/>
  <c r="U50" i="2"/>
  <c r="Y50" i="2" s="1"/>
  <c r="U72" i="2"/>
  <c r="Y72" i="2" s="1"/>
  <c r="U91" i="2"/>
  <c r="Y91" i="2" s="1"/>
  <c r="U107" i="2"/>
  <c r="Y107" i="2" s="1"/>
  <c r="U123" i="2"/>
  <c r="Y123" i="2" s="1"/>
  <c r="U139" i="2"/>
  <c r="Y139" i="2" s="1"/>
  <c r="U155" i="2"/>
  <c r="Y155" i="2" s="1"/>
  <c r="U171" i="2"/>
  <c r="Y171" i="2" s="1"/>
  <c r="U82" i="2"/>
  <c r="Y82" i="2" s="1"/>
  <c r="U63" i="2"/>
  <c r="Y63" i="2" s="1"/>
  <c r="U132" i="2"/>
  <c r="Y132" i="2" s="1"/>
  <c r="U9" i="2"/>
  <c r="Y9" i="2" s="1"/>
  <c r="U31" i="2"/>
  <c r="Y31" i="2" s="1"/>
  <c r="U53" i="2"/>
  <c r="Y53" i="2" s="1"/>
  <c r="U73" i="2"/>
  <c r="Y73" i="2" s="1"/>
  <c r="U92" i="2"/>
  <c r="Y92" i="2" s="1"/>
  <c r="U108" i="2"/>
  <c r="Y108" i="2" s="1"/>
  <c r="U124" i="2"/>
  <c r="Y124" i="2" s="1"/>
  <c r="U140" i="2"/>
  <c r="Y140" i="2" s="1"/>
  <c r="U156" i="2"/>
  <c r="Y156" i="2" s="1"/>
  <c r="U172" i="2"/>
  <c r="Y172" i="2" s="1"/>
  <c r="U62" i="2"/>
  <c r="Y62" i="2" s="1"/>
  <c r="U179" i="2"/>
  <c r="Y179" i="2" s="1"/>
  <c r="U41" i="2"/>
  <c r="Y41" i="2" s="1"/>
  <c r="U116" i="2"/>
  <c r="Y116" i="2" s="1"/>
  <c r="U16" i="2"/>
  <c r="Y16" i="2" s="1"/>
  <c r="U38" i="2"/>
  <c r="Y38" i="2" s="1"/>
  <c r="U58" i="2"/>
  <c r="Y58" i="2" s="1"/>
  <c r="U80" i="2"/>
  <c r="Y80" i="2" s="1"/>
  <c r="U97" i="2"/>
  <c r="Y97" i="2" s="1"/>
  <c r="U113" i="2"/>
  <c r="Y113" i="2" s="1"/>
  <c r="U129" i="2"/>
  <c r="Y129" i="2" s="1"/>
  <c r="U145" i="2"/>
  <c r="Y145" i="2" s="1"/>
  <c r="U161" i="2"/>
  <c r="Y161" i="2" s="1"/>
  <c r="U177" i="2"/>
  <c r="Y177" i="2" s="1"/>
  <c r="U40" i="2"/>
  <c r="Y40" i="2" s="1"/>
  <c r="U131" i="2"/>
  <c r="Y131" i="2" s="1"/>
  <c r="U163" i="2"/>
  <c r="Y163" i="2" s="1"/>
  <c r="U84" i="2"/>
  <c r="Y84" i="2" s="1"/>
  <c r="U148" i="2"/>
  <c r="Y148" i="2" s="1"/>
  <c r="U17" i="2"/>
  <c r="Y17" i="2" s="1"/>
  <c r="U39" i="2"/>
  <c r="Y39" i="2" s="1"/>
  <c r="U61" i="2"/>
  <c r="Y61" i="2" s="1"/>
  <c r="U81" i="2"/>
  <c r="Y81" i="2" s="1"/>
  <c r="U98" i="2"/>
  <c r="Y98" i="2" s="1"/>
  <c r="U114" i="2"/>
  <c r="Y114" i="2" s="1"/>
  <c r="U130" i="2"/>
  <c r="Y130" i="2" s="1"/>
  <c r="U146" i="2"/>
  <c r="Y146" i="2" s="1"/>
  <c r="U162" i="2"/>
  <c r="Y162" i="2" s="1"/>
  <c r="U178" i="2"/>
  <c r="Y178" i="2" s="1"/>
  <c r="U115" i="2"/>
  <c r="Y115" i="2" s="1"/>
  <c r="U180" i="2"/>
  <c r="Y180" i="2" s="1"/>
  <c r="U20" i="2"/>
  <c r="Y20" i="2" s="1"/>
  <c r="U96" i="2"/>
  <c r="Y96" i="2" s="1"/>
  <c r="U85" i="2"/>
  <c r="Y85" i="2" s="1"/>
  <c r="U149" i="2"/>
  <c r="Y149" i="2" s="1"/>
  <c r="U77" i="2"/>
  <c r="Y77" i="2" s="1"/>
  <c r="U142" i="2"/>
  <c r="Y142" i="2" s="1"/>
  <c r="U56" i="2"/>
  <c r="Y56" i="2" s="1"/>
  <c r="U127" i="2"/>
  <c r="Y127" i="2" s="1"/>
  <c r="U25" i="2"/>
  <c r="Y25" i="2" s="1"/>
  <c r="U104" i="2"/>
  <c r="Y104" i="2" s="1"/>
  <c r="U168" i="2"/>
  <c r="Y168" i="2" s="1"/>
  <c r="U44" i="2"/>
  <c r="Y44" i="2" s="1"/>
  <c r="U67" i="2"/>
  <c r="Y67" i="2" s="1"/>
  <c r="U3" i="2"/>
  <c r="Y3" i="2" s="1"/>
  <c r="U43" i="2"/>
  <c r="Y43" i="2" s="1"/>
  <c r="U74" i="2"/>
  <c r="Y74" i="2" s="1"/>
  <c r="U65" i="2"/>
  <c r="Y65" i="2" s="1"/>
  <c r="U46" i="2"/>
  <c r="Y46" i="2" s="1"/>
  <c r="U119" i="2"/>
  <c r="Y119" i="2" s="1"/>
  <c r="U15" i="2"/>
  <c r="Y15" i="2" s="1"/>
  <c r="U75" i="2"/>
  <c r="Y75" i="2" s="1"/>
  <c r="U11" i="2"/>
  <c r="Y11" i="2" s="1"/>
  <c r="U10" i="2"/>
  <c r="Y10" i="2" s="1"/>
  <c r="U93" i="2"/>
  <c r="Y93" i="2" s="1"/>
  <c r="U157" i="2"/>
  <c r="Y157" i="2" s="1"/>
  <c r="U86" i="2"/>
  <c r="Y86" i="2" s="1"/>
  <c r="U150" i="2"/>
  <c r="Y150" i="2" s="1"/>
  <c r="U66" i="2"/>
  <c r="Y66" i="2" s="1"/>
  <c r="U135" i="2"/>
  <c r="Y135" i="2" s="1"/>
  <c r="U37" i="2"/>
  <c r="Y37" i="2" s="1"/>
  <c r="U112" i="2"/>
  <c r="Y112" i="2" s="1"/>
  <c r="U176" i="2"/>
  <c r="Y176" i="2" s="1"/>
  <c r="U36" i="2"/>
  <c r="Y36" i="2" s="1"/>
  <c r="U59" i="2"/>
  <c r="Y59" i="2" s="1"/>
  <c r="U141" i="2"/>
  <c r="Y141" i="2" s="1"/>
  <c r="U134" i="2"/>
  <c r="Y134" i="2" s="1"/>
  <c r="U160" i="2"/>
  <c r="Y160" i="2" s="1"/>
  <c r="U52" i="2"/>
  <c r="Y52" i="2" s="1"/>
  <c r="U22" i="2"/>
  <c r="Y22" i="2" s="1"/>
  <c r="U101" i="2"/>
  <c r="Y101" i="2" s="1"/>
  <c r="U165" i="2"/>
  <c r="Y165" i="2" s="1"/>
  <c r="U13" i="2"/>
  <c r="Y13" i="2" s="1"/>
  <c r="U94" i="2"/>
  <c r="Y94" i="2" s="1"/>
  <c r="U158" i="2"/>
  <c r="Y158" i="2" s="1"/>
  <c r="U78" i="2"/>
  <c r="Y78" i="2" s="1"/>
  <c r="U143" i="2"/>
  <c r="Y143" i="2" s="1"/>
  <c r="U47" i="2"/>
  <c r="Y47" i="2" s="1"/>
  <c r="U120" i="2"/>
  <c r="Y120" i="2" s="1"/>
  <c r="U28" i="2"/>
  <c r="Y28" i="2" s="1"/>
  <c r="U51" i="2"/>
  <c r="Y51" i="2" s="1"/>
  <c r="K2" i="2"/>
  <c r="L109" i="1"/>
  <c r="M6" i="1"/>
  <c r="M8" i="1"/>
  <c r="K134" i="1"/>
  <c r="L64" i="1"/>
  <c r="M22" i="1"/>
  <c r="L3" i="1"/>
  <c r="L21" i="1"/>
  <c r="L28" i="1"/>
  <c r="L35" i="1"/>
  <c r="L37" i="1"/>
  <c r="L71" i="1"/>
  <c r="L75" i="1"/>
  <c r="L127" i="1"/>
  <c r="L137" i="1"/>
  <c r="L151" i="1"/>
  <c r="K4" i="1"/>
  <c r="K6" i="1"/>
  <c r="K8" i="1"/>
  <c r="K28" i="1"/>
  <c r="K42" i="1"/>
  <c r="K133" i="1"/>
  <c r="M5" i="1"/>
  <c r="M7" i="1"/>
  <c r="M11" i="1"/>
  <c r="M14" i="1"/>
  <c r="M17" i="1"/>
  <c r="M21" i="1"/>
  <c r="M23" i="1"/>
  <c r="M27" i="1"/>
  <c r="M31" i="1"/>
  <c r="M33" i="1"/>
  <c r="M37" i="1"/>
  <c r="M41" i="1"/>
  <c r="M45" i="1"/>
  <c r="M49" i="1"/>
  <c r="M53" i="1"/>
  <c r="M57" i="1"/>
  <c r="M59" i="1"/>
  <c r="M63" i="1"/>
  <c r="M67" i="1"/>
  <c r="M81" i="1"/>
  <c r="K10" i="1"/>
  <c r="K12" i="1"/>
  <c r="K14" i="1"/>
  <c r="K16" i="1"/>
  <c r="K18" i="1"/>
  <c r="K20" i="1"/>
  <c r="K22" i="1"/>
  <c r="K24" i="1"/>
  <c r="K26" i="1"/>
  <c r="K30" i="1"/>
  <c r="K32" i="1"/>
  <c r="K34" i="1"/>
  <c r="K36" i="1"/>
  <c r="K38" i="1"/>
  <c r="K40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7" i="1"/>
  <c r="K78" i="1"/>
  <c r="K80" i="1"/>
  <c r="K82" i="1"/>
  <c r="K85" i="1"/>
  <c r="K86" i="1"/>
  <c r="K89" i="1"/>
  <c r="K90" i="1"/>
  <c r="K94" i="1"/>
  <c r="K96" i="1"/>
  <c r="K98" i="1"/>
  <c r="K100" i="1"/>
  <c r="K103" i="1"/>
  <c r="K104" i="1"/>
  <c r="K106" i="1"/>
  <c r="K108" i="1"/>
  <c r="K112" i="1"/>
  <c r="K114" i="1"/>
  <c r="K119" i="1"/>
  <c r="K120" i="1"/>
  <c r="K125" i="1"/>
  <c r="K126" i="1"/>
  <c r="K128" i="1"/>
  <c r="K130" i="1"/>
  <c r="K132" i="1"/>
  <c r="K135" i="1"/>
  <c r="K136" i="1"/>
  <c r="K138" i="1"/>
  <c r="K140" i="1"/>
  <c r="K142" i="1"/>
  <c r="K144" i="1"/>
  <c r="K146" i="1"/>
  <c r="K149" i="1"/>
  <c r="L8" i="1"/>
  <c r="L12" i="1"/>
  <c r="L14" i="1"/>
  <c r="L16" i="1"/>
  <c r="L18" i="1"/>
  <c r="L24" i="1"/>
  <c r="L30" i="1"/>
  <c r="L32" i="1"/>
  <c r="L34" i="1"/>
  <c r="L40" i="1"/>
  <c r="L42" i="1"/>
  <c r="L44" i="1"/>
  <c r="L46" i="1"/>
  <c r="L48" i="1"/>
  <c r="L54" i="1"/>
  <c r="L58" i="1"/>
  <c r="L60" i="1"/>
  <c r="L62" i="1"/>
  <c r="L68" i="1"/>
  <c r="M3" i="1"/>
  <c r="M9" i="1"/>
  <c r="M15" i="1"/>
  <c r="M19" i="1"/>
  <c r="M25" i="1"/>
  <c r="M29" i="1"/>
  <c r="M35" i="1"/>
  <c r="M39" i="1"/>
  <c r="M43" i="1"/>
  <c r="M47" i="1"/>
  <c r="M51" i="1"/>
  <c r="M55" i="1"/>
  <c r="M61" i="1"/>
  <c r="M65" i="1"/>
  <c r="M69" i="1"/>
  <c r="M71" i="1"/>
  <c r="M73" i="1"/>
  <c r="M75" i="1"/>
  <c r="M77" i="1"/>
  <c r="M79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62" i="1"/>
  <c r="M13" i="1"/>
  <c r="M42" i="1"/>
  <c r="K84" i="1"/>
  <c r="K88" i="1"/>
  <c r="M112" i="1"/>
  <c r="K139" i="1"/>
  <c r="M12" i="1"/>
  <c r="M40" i="1"/>
  <c r="K151" i="1"/>
  <c r="K150" i="1"/>
  <c r="M18" i="1"/>
  <c r="M26" i="1"/>
  <c r="M32" i="1"/>
  <c r="M36" i="1"/>
  <c r="M46" i="1"/>
  <c r="M54" i="1"/>
  <c r="M68" i="1"/>
  <c r="M104" i="1"/>
  <c r="M130" i="1"/>
  <c r="M96" i="1"/>
  <c r="M146" i="1"/>
  <c r="J3" i="1"/>
  <c r="J5" i="1"/>
  <c r="J7" i="1"/>
  <c r="J9" i="1"/>
  <c r="J11" i="1"/>
  <c r="J13" i="1"/>
  <c r="M72" i="1"/>
  <c r="M98" i="1"/>
  <c r="M118" i="1"/>
  <c r="K148" i="1"/>
  <c r="M80" i="1"/>
  <c r="K111" i="1"/>
  <c r="K110" i="1"/>
  <c r="M4" i="1"/>
  <c r="M10" i="1"/>
  <c r="M16" i="1"/>
  <c r="M20" i="1"/>
  <c r="M24" i="1"/>
  <c r="M28" i="1"/>
  <c r="M30" i="1"/>
  <c r="M34" i="1"/>
  <c r="M38" i="1"/>
  <c r="M44" i="1"/>
  <c r="M48" i="1"/>
  <c r="M58" i="1"/>
  <c r="M64" i="1"/>
  <c r="M88" i="1"/>
  <c r="M114" i="1"/>
  <c r="M120" i="1"/>
  <c r="K118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69" i="1"/>
  <c r="K71" i="1"/>
  <c r="K73" i="1"/>
  <c r="K79" i="1"/>
  <c r="K101" i="1"/>
  <c r="K105" i="1"/>
  <c r="K109" i="1"/>
  <c r="K115" i="1"/>
  <c r="M56" i="1"/>
  <c r="K102" i="1"/>
  <c r="M150" i="1"/>
  <c r="L4" i="1"/>
  <c r="L6" i="1"/>
  <c r="L5" i="1"/>
  <c r="L7" i="1"/>
  <c r="L9" i="1"/>
  <c r="L11" i="1"/>
  <c r="L13" i="1"/>
  <c r="L15" i="1"/>
  <c r="L17" i="1"/>
  <c r="L20" i="1"/>
  <c r="L19" i="1"/>
  <c r="L22" i="1"/>
  <c r="L23" i="1"/>
  <c r="L25" i="1"/>
  <c r="L27" i="1"/>
  <c r="L29" i="1"/>
  <c r="L31" i="1"/>
  <c r="L33" i="1"/>
  <c r="L36" i="1"/>
  <c r="L38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3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11" i="1"/>
  <c r="L113" i="1"/>
  <c r="L115" i="1"/>
  <c r="L117" i="1"/>
  <c r="L119" i="1"/>
  <c r="L121" i="1"/>
  <c r="L123" i="1"/>
  <c r="L125" i="1"/>
  <c r="L129" i="1"/>
  <c r="L131" i="1"/>
  <c r="L133" i="1"/>
  <c r="L135" i="1"/>
  <c r="L139" i="1"/>
  <c r="L141" i="1"/>
  <c r="L143" i="1"/>
  <c r="L145" i="1"/>
  <c r="L147" i="1"/>
  <c r="L149" i="1"/>
  <c r="M102" i="1"/>
  <c r="K45" i="1"/>
  <c r="K47" i="1"/>
  <c r="K49" i="1"/>
  <c r="K51" i="1"/>
  <c r="K53" i="1"/>
  <c r="K55" i="1"/>
  <c r="K57" i="1"/>
  <c r="K59" i="1"/>
  <c r="K61" i="1"/>
  <c r="K63" i="1"/>
  <c r="K65" i="1"/>
  <c r="K67" i="1"/>
  <c r="K87" i="1"/>
  <c r="K95" i="1"/>
  <c r="M50" i="1"/>
  <c r="M52" i="1"/>
  <c r="M60" i="1"/>
  <c r="M66" i="1"/>
  <c r="M70" i="1"/>
  <c r="M78" i="1"/>
  <c r="M86" i="1"/>
  <c r="M94" i="1"/>
  <c r="M106" i="1"/>
  <c r="M126" i="1"/>
  <c r="M136" i="1"/>
  <c r="M144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6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45" i="1"/>
  <c r="J62" i="1"/>
  <c r="J118" i="1"/>
  <c r="J40" i="1"/>
  <c r="J92" i="1"/>
  <c r="J4" i="1"/>
  <c r="J6" i="1"/>
  <c r="J12" i="1"/>
  <c r="J14" i="1"/>
  <c r="J16" i="1"/>
  <c r="J18" i="1"/>
  <c r="J20" i="1"/>
  <c r="J22" i="1"/>
  <c r="J28" i="1"/>
  <c r="J30" i="1"/>
  <c r="J32" i="1"/>
  <c r="J34" i="1"/>
  <c r="J36" i="1"/>
  <c r="J38" i="1"/>
  <c r="J42" i="1"/>
  <c r="J44" i="1"/>
  <c r="J48" i="1"/>
  <c r="J50" i="1"/>
  <c r="J54" i="1"/>
  <c r="J56" i="1"/>
  <c r="J58" i="1"/>
  <c r="J60" i="1"/>
  <c r="J64" i="1"/>
  <c r="J66" i="1"/>
  <c r="J76" i="1"/>
  <c r="J78" i="1"/>
  <c r="J86" i="1"/>
  <c r="J94" i="1"/>
  <c r="J96" i="1"/>
  <c r="J102" i="1"/>
  <c r="J110" i="1"/>
  <c r="J112" i="1"/>
  <c r="J116" i="1"/>
  <c r="J124" i="1"/>
  <c r="J130" i="1"/>
  <c r="J134" i="1"/>
  <c r="J140" i="1"/>
  <c r="J148" i="1"/>
  <c r="J24" i="1"/>
  <c r="J122" i="1"/>
  <c r="J10" i="1"/>
  <c r="J8" i="1"/>
  <c r="J68" i="1"/>
  <c r="J84" i="1"/>
  <c r="J26" i="1"/>
  <c r="J52" i="1"/>
  <c r="J100" i="1"/>
  <c r="L10" i="1"/>
  <c r="L26" i="1"/>
  <c r="L52" i="1"/>
  <c r="K76" i="1"/>
  <c r="K124" i="1"/>
  <c r="J72" i="1"/>
  <c r="J82" i="1"/>
  <c r="J88" i="1"/>
  <c r="J108" i="1"/>
  <c r="J114" i="1"/>
  <c r="J126" i="1"/>
  <c r="J136" i="1"/>
  <c r="J144" i="1"/>
  <c r="K93" i="1"/>
  <c r="K92" i="1"/>
  <c r="K117" i="1"/>
  <c r="K116" i="1"/>
  <c r="L66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K91" i="1"/>
  <c r="K99" i="1"/>
  <c r="K141" i="1"/>
  <c r="J70" i="1"/>
  <c r="J74" i="1"/>
  <c r="J80" i="1"/>
  <c r="J90" i="1"/>
  <c r="J98" i="1"/>
  <c r="J104" i="1"/>
  <c r="J106" i="1"/>
  <c r="J120" i="1"/>
  <c r="J128" i="1"/>
  <c r="J132" i="1"/>
  <c r="J138" i="1"/>
  <c r="J142" i="1"/>
  <c r="J146" i="1"/>
  <c r="J150" i="1"/>
  <c r="L56" i="1"/>
  <c r="K122" i="1"/>
  <c r="K123" i="1"/>
  <c r="L50" i="1"/>
  <c r="L70" i="1"/>
  <c r="K107" i="1"/>
  <c r="M74" i="1"/>
  <c r="M76" i="1"/>
  <c r="M82" i="1"/>
  <c r="M84" i="1"/>
  <c r="M90" i="1"/>
  <c r="M92" i="1"/>
  <c r="M100" i="1"/>
  <c r="M108" i="1"/>
  <c r="M110" i="1"/>
  <c r="M116" i="1"/>
  <c r="M122" i="1"/>
  <c r="M124" i="1"/>
  <c r="M128" i="1"/>
  <c r="M132" i="1"/>
  <c r="M134" i="1"/>
  <c r="M138" i="1"/>
  <c r="M140" i="1"/>
  <c r="M142" i="1"/>
  <c r="M148" i="1"/>
  <c r="K75" i="1"/>
  <c r="K83" i="1"/>
  <c r="K127" i="1"/>
  <c r="K131" i="1"/>
  <c r="K143" i="1"/>
  <c r="K81" i="1"/>
  <c r="K97" i="1"/>
  <c r="K113" i="1"/>
  <c r="K121" i="1"/>
  <c r="K129" i="1"/>
  <c r="K137" i="1"/>
  <c r="K145" i="1"/>
  <c r="K147" i="1"/>
  <c r="T175" i="3" l="1"/>
  <c r="X175" i="3" s="1"/>
  <c r="T167" i="3"/>
  <c r="X167" i="3" s="1"/>
  <c r="T159" i="3"/>
  <c r="X159" i="3" s="1"/>
  <c r="T151" i="3"/>
  <c r="X151" i="3" s="1"/>
  <c r="T143" i="3"/>
  <c r="X143" i="3" s="1"/>
  <c r="T136" i="3"/>
  <c r="X136" i="3" s="1"/>
  <c r="T128" i="3"/>
  <c r="X128" i="3" s="1"/>
  <c r="T120" i="3"/>
  <c r="X120" i="3" s="1"/>
  <c r="T133" i="3"/>
  <c r="X133" i="3" s="1"/>
  <c r="T125" i="3"/>
  <c r="X125" i="3" s="1"/>
  <c r="T89" i="3"/>
  <c r="X89" i="3" s="1"/>
  <c r="T85" i="3"/>
  <c r="X85" i="3" s="1"/>
  <c r="T66" i="3"/>
  <c r="X66" i="3" s="1"/>
  <c r="T110" i="3"/>
  <c r="X110" i="3" s="1"/>
  <c r="T45" i="3"/>
  <c r="X45" i="3" s="1"/>
  <c r="T74" i="3"/>
  <c r="X74" i="3" s="1"/>
  <c r="T7" i="3"/>
  <c r="X7" i="3" s="1"/>
  <c r="T17" i="3"/>
  <c r="X17" i="3" s="1"/>
  <c r="T34" i="3"/>
  <c r="X34" i="3" s="1"/>
  <c r="T9" i="3"/>
  <c r="X9" i="3" s="1"/>
  <c r="T5" i="3"/>
  <c r="X5" i="3" s="1"/>
  <c r="T22" i="3"/>
  <c r="X22" i="3" s="1"/>
  <c r="T174" i="3"/>
  <c r="X174" i="3" s="1"/>
  <c r="T106" i="3"/>
  <c r="X106" i="3" s="1"/>
  <c r="T83" i="3"/>
  <c r="X83" i="3" s="1"/>
  <c r="T30" i="3"/>
  <c r="X30" i="3" s="1"/>
  <c r="T23" i="3"/>
  <c r="X23" i="3" s="1"/>
  <c r="T180" i="3"/>
  <c r="X180" i="3" s="1"/>
  <c r="T172" i="3"/>
  <c r="X172" i="3" s="1"/>
  <c r="T164" i="3"/>
  <c r="X164" i="3" s="1"/>
  <c r="T156" i="3"/>
  <c r="X156" i="3" s="1"/>
  <c r="T148" i="3"/>
  <c r="X148" i="3" s="1"/>
  <c r="T140" i="3"/>
  <c r="X140" i="3" s="1"/>
  <c r="T116" i="3"/>
  <c r="X116" i="3" s="1"/>
  <c r="T104" i="3"/>
  <c r="X104" i="3" s="1"/>
  <c r="T96" i="3"/>
  <c r="X96" i="3" s="1"/>
  <c r="T88" i="3"/>
  <c r="X88" i="3" s="1"/>
  <c r="T112" i="3"/>
  <c r="X112" i="3" s="1"/>
  <c r="T87" i="3"/>
  <c r="X87" i="3" s="1"/>
  <c r="T51" i="3"/>
  <c r="X51" i="3" s="1"/>
  <c r="T78" i="3"/>
  <c r="X78" i="3" s="1"/>
  <c r="T40" i="3"/>
  <c r="X40" i="3" s="1"/>
  <c r="T71" i="3"/>
  <c r="X71" i="3" s="1"/>
  <c r="T25" i="3"/>
  <c r="X25" i="3" s="1"/>
  <c r="T26" i="3"/>
  <c r="X26" i="3" s="1"/>
  <c r="T42" i="3"/>
  <c r="X42" i="3" s="1"/>
  <c r="T8" i="3"/>
  <c r="X8" i="3" s="1"/>
  <c r="T43" i="3"/>
  <c r="X43" i="3" s="1"/>
  <c r="T60" i="3"/>
  <c r="X60" i="3" s="1"/>
  <c r="T177" i="3"/>
  <c r="X177" i="3" s="1"/>
  <c r="T181" i="3"/>
  <c r="X181" i="3" s="1"/>
  <c r="T173" i="3"/>
  <c r="X173" i="3" s="1"/>
  <c r="T165" i="3"/>
  <c r="X165" i="3" s="1"/>
  <c r="T157" i="3"/>
  <c r="X157" i="3" s="1"/>
  <c r="T149" i="3"/>
  <c r="X149" i="3" s="1"/>
  <c r="T141" i="3"/>
  <c r="X141" i="3" s="1"/>
  <c r="T134" i="3"/>
  <c r="X134" i="3" s="1"/>
  <c r="T126" i="3"/>
  <c r="X126" i="3" s="1"/>
  <c r="T118" i="3"/>
  <c r="X118" i="3" s="1"/>
  <c r="T131" i="3"/>
  <c r="X131" i="3" s="1"/>
  <c r="T123" i="3"/>
  <c r="X123" i="3" s="1"/>
  <c r="T115" i="3"/>
  <c r="X115" i="3" s="1"/>
  <c r="T72" i="3"/>
  <c r="X72" i="3" s="1"/>
  <c r="T64" i="3"/>
  <c r="X64" i="3" s="1"/>
  <c r="T81" i="3"/>
  <c r="X81" i="3" s="1"/>
  <c r="T80" i="3"/>
  <c r="X80" i="3" s="1"/>
  <c r="T16" i="3"/>
  <c r="X16" i="3" s="1"/>
  <c r="T79" i="3"/>
  <c r="X79" i="3" s="1"/>
  <c r="T18" i="3"/>
  <c r="X18" i="3" s="1"/>
  <c r="T14" i="3"/>
  <c r="X14" i="3" s="1"/>
  <c r="T38" i="3"/>
  <c r="X38" i="3" s="1"/>
  <c r="T56" i="3"/>
  <c r="X56" i="3" s="1"/>
  <c r="T24" i="3"/>
  <c r="X24" i="3" s="1"/>
  <c r="T130" i="3"/>
  <c r="X130" i="3" s="1"/>
  <c r="T101" i="3"/>
  <c r="X101" i="3" s="1"/>
  <c r="T52" i="3"/>
  <c r="X52" i="3" s="1"/>
  <c r="T6" i="3"/>
  <c r="X6" i="3" s="1"/>
  <c r="T166" i="3"/>
  <c r="X166" i="3" s="1"/>
  <c r="T117" i="3"/>
  <c r="X117" i="3" s="1"/>
  <c r="T82" i="3"/>
  <c r="X82" i="3" s="1"/>
  <c r="T107" i="3"/>
  <c r="X107" i="3" s="1"/>
  <c r="T50" i="3"/>
  <c r="X50" i="3" s="1"/>
  <c r="T12" i="3"/>
  <c r="X12" i="3" s="1"/>
  <c r="T99" i="3"/>
  <c r="X99" i="3" s="1"/>
  <c r="T13" i="3"/>
  <c r="X13" i="3" s="1"/>
  <c r="T178" i="3"/>
  <c r="X178" i="3" s="1"/>
  <c r="T170" i="3"/>
  <c r="X170" i="3" s="1"/>
  <c r="T162" i="3"/>
  <c r="X162" i="3" s="1"/>
  <c r="T154" i="3"/>
  <c r="X154" i="3" s="1"/>
  <c r="T146" i="3"/>
  <c r="X146" i="3" s="1"/>
  <c r="T109" i="3"/>
  <c r="X109" i="3" s="1"/>
  <c r="T102" i="3"/>
  <c r="X102" i="3" s="1"/>
  <c r="T94" i="3"/>
  <c r="X94" i="3" s="1"/>
  <c r="T86" i="3"/>
  <c r="X86" i="3" s="1"/>
  <c r="T108" i="3"/>
  <c r="X108" i="3" s="1"/>
  <c r="T75" i="3"/>
  <c r="X75" i="3" s="1"/>
  <c r="T49" i="3"/>
  <c r="X49" i="3" s="1"/>
  <c r="T73" i="3"/>
  <c r="X73" i="3" s="1"/>
  <c r="T76" i="3"/>
  <c r="X76" i="3" s="1"/>
  <c r="T48" i="3"/>
  <c r="X48" i="3" s="1"/>
  <c r="T46" i="3"/>
  <c r="X46" i="3" s="1"/>
  <c r="T15" i="3"/>
  <c r="X15" i="3" s="1"/>
  <c r="T10" i="3"/>
  <c r="X10" i="3" s="1"/>
  <c r="T19" i="3"/>
  <c r="X19" i="3" s="1"/>
  <c r="T153" i="3"/>
  <c r="X153" i="3" s="1"/>
  <c r="T127" i="3"/>
  <c r="X127" i="3" s="1"/>
  <c r="T105" i="3"/>
  <c r="X105" i="3" s="1"/>
  <c r="T142" i="3"/>
  <c r="X142" i="3" s="1"/>
  <c r="T36" i="3"/>
  <c r="X36" i="3" s="1"/>
  <c r="T65" i="3"/>
  <c r="X65" i="3" s="1"/>
  <c r="T179" i="3"/>
  <c r="X179" i="3" s="1"/>
  <c r="T171" i="3"/>
  <c r="X171" i="3" s="1"/>
  <c r="T163" i="3"/>
  <c r="X163" i="3" s="1"/>
  <c r="T155" i="3"/>
  <c r="X155" i="3" s="1"/>
  <c r="T147" i="3"/>
  <c r="X147" i="3" s="1"/>
  <c r="T139" i="3"/>
  <c r="X139" i="3" s="1"/>
  <c r="T132" i="3"/>
  <c r="X132" i="3" s="1"/>
  <c r="T124" i="3"/>
  <c r="X124" i="3" s="1"/>
  <c r="T137" i="3"/>
  <c r="X137" i="3" s="1"/>
  <c r="T129" i="3"/>
  <c r="X129" i="3" s="1"/>
  <c r="T119" i="3"/>
  <c r="X119" i="3" s="1"/>
  <c r="T114" i="3"/>
  <c r="X114" i="3" s="1"/>
  <c r="T70" i="3"/>
  <c r="X70" i="3" s="1"/>
  <c r="T62" i="3"/>
  <c r="X62" i="3" s="1"/>
  <c r="T103" i="3"/>
  <c r="X103" i="3" s="1"/>
  <c r="T69" i="3"/>
  <c r="X69" i="3" s="1"/>
  <c r="T111" i="3"/>
  <c r="X111" i="3" s="1"/>
  <c r="T58" i="3"/>
  <c r="X58" i="3" s="1"/>
  <c r="T29" i="3"/>
  <c r="X29" i="3" s="1"/>
  <c r="T11" i="3"/>
  <c r="X11" i="3" s="1"/>
  <c r="T31" i="3"/>
  <c r="X31" i="3" s="1"/>
  <c r="T4" i="3"/>
  <c r="X4" i="3" s="1"/>
  <c r="T3" i="3"/>
  <c r="X3" i="3" s="1"/>
  <c r="T44" i="3"/>
  <c r="X44" i="3" s="1"/>
  <c r="T161" i="3"/>
  <c r="X161" i="3" s="1"/>
  <c r="T138" i="3"/>
  <c r="X138" i="3" s="1"/>
  <c r="T135" i="3"/>
  <c r="X135" i="3" s="1"/>
  <c r="T68" i="3"/>
  <c r="X68" i="3" s="1"/>
  <c r="T67" i="3"/>
  <c r="X67" i="3" s="1"/>
  <c r="T35" i="3"/>
  <c r="X35" i="3" s="1"/>
  <c r="T21" i="3"/>
  <c r="X21" i="3" s="1"/>
  <c r="T37" i="3"/>
  <c r="X37" i="3" s="1"/>
  <c r="T150" i="3"/>
  <c r="X150" i="3" s="1"/>
  <c r="T90" i="3"/>
  <c r="X90" i="3" s="1"/>
  <c r="T28" i="3"/>
  <c r="X28" i="3" s="1"/>
  <c r="T176" i="3"/>
  <c r="X176" i="3" s="1"/>
  <c r="T168" i="3"/>
  <c r="X168" i="3" s="1"/>
  <c r="T160" i="3"/>
  <c r="X160" i="3" s="1"/>
  <c r="T152" i="3"/>
  <c r="X152" i="3" s="1"/>
  <c r="T144" i="3"/>
  <c r="X144" i="3" s="1"/>
  <c r="T113" i="3"/>
  <c r="X113" i="3" s="1"/>
  <c r="T100" i="3"/>
  <c r="X100" i="3" s="1"/>
  <c r="T92" i="3"/>
  <c r="X92" i="3" s="1"/>
  <c r="T84" i="3"/>
  <c r="X84" i="3" s="1"/>
  <c r="T93" i="3"/>
  <c r="X93" i="3" s="1"/>
  <c r="T97" i="3"/>
  <c r="X97" i="3" s="1"/>
  <c r="T47" i="3"/>
  <c r="X47" i="3" s="1"/>
  <c r="T59" i="3"/>
  <c r="X59" i="3" s="1"/>
  <c r="T20" i="3"/>
  <c r="X20" i="3" s="1"/>
  <c r="T63" i="3"/>
  <c r="X63" i="3" s="1"/>
  <c r="T2" i="3"/>
  <c r="X2" i="3" s="1"/>
  <c r="T54" i="3"/>
  <c r="X54" i="3" s="1"/>
  <c r="T27" i="3"/>
  <c r="X27" i="3" s="1"/>
  <c r="T39" i="3"/>
  <c r="X39" i="3" s="1"/>
  <c r="T169" i="3"/>
  <c r="X169" i="3" s="1"/>
  <c r="T145" i="3"/>
  <c r="X145" i="3" s="1"/>
  <c r="T122" i="3"/>
  <c r="X122" i="3" s="1"/>
  <c r="T121" i="3"/>
  <c r="X121" i="3" s="1"/>
  <c r="T91" i="3"/>
  <c r="X91" i="3" s="1"/>
  <c r="T55" i="3"/>
  <c r="X55" i="3" s="1"/>
  <c r="T41" i="3"/>
  <c r="X41" i="3" s="1"/>
  <c r="T61" i="3"/>
  <c r="X61" i="3" s="1"/>
  <c r="T33" i="3"/>
  <c r="X33" i="3" s="1"/>
  <c r="T158" i="3"/>
  <c r="X158" i="3" s="1"/>
  <c r="T98" i="3"/>
  <c r="X98" i="3" s="1"/>
  <c r="T95" i="3"/>
  <c r="X95" i="3" s="1"/>
  <c r="T53" i="3"/>
  <c r="X53" i="3" s="1"/>
  <c r="T77" i="3"/>
  <c r="X77" i="3" s="1"/>
  <c r="T57" i="3"/>
  <c r="X57" i="3" s="1"/>
  <c r="T32" i="3"/>
  <c r="X32" i="3" s="1"/>
  <c r="U178" i="3"/>
  <c r="Y178" i="3" s="1"/>
  <c r="U170" i="3"/>
  <c r="Y170" i="3" s="1"/>
  <c r="U164" i="3"/>
  <c r="Y164" i="3" s="1"/>
  <c r="U180" i="3"/>
  <c r="Y180" i="3" s="1"/>
  <c r="U158" i="3"/>
  <c r="Y158" i="3" s="1"/>
  <c r="U153" i="3"/>
  <c r="Y153" i="3" s="1"/>
  <c r="U131" i="3"/>
  <c r="Y131" i="3" s="1"/>
  <c r="U139" i="3"/>
  <c r="Y139" i="3" s="1"/>
  <c r="U97" i="3"/>
  <c r="Y97" i="3" s="1"/>
  <c r="U69" i="3"/>
  <c r="Y69" i="3" s="1"/>
  <c r="U54" i="3"/>
  <c r="Y54" i="3" s="1"/>
  <c r="U46" i="3"/>
  <c r="Y46" i="3" s="1"/>
  <c r="U38" i="3"/>
  <c r="Y38" i="3" s="1"/>
  <c r="U30" i="3"/>
  <c r="Y30" i="3" s="1"/>
  <c r="U22" i="3"/>
  <c r="Y22" i="3" s="1"/>
  <c r="U14" i="3"/>
  <c r="Y14" i="3" s="1"/>
  <c r="U6" i="3"/>
  <c r="Y6" i="3" s="1"/>
  <c r="U93" i="3"/>
  <c r="Y93" i="3" s="1"/>
  <c r="U79" i="3"/>
  <c r="Y79" i="3" s="1"/>
  <c r="U9" i="3"/>
  <c r="Y9" i="3" s="1"/>
  <c r="U23" i="3"/>
  <c r="Y23" i="3" s="1"/>
  <c r="U45" i="3"/>
  <c r="Y45" i="3" s="1"/>
  <c r="U118" i="3"/>
  <c r="Y118" i="3" s="1"/>
  <c r="U65" i="3"/>
  <c r="Y65" i="3" s="1"/>
  <c r="U24" i="3"/>
  <c r="Y24" i="3" s="1"/>
  <c r="U149" i="3"/>
  <c r="Y149" i="3" s="1"/>
  <c r="U120" i="3"/>
  <c r="Y120" i="3" s="1"/>
  <c r="U103" i="3"/>
  <c r="Y103" i="3" s="1"/>
  <c r="U41" i="3"/>
  <c r="Y41" i="3" s="1"/>
  <c r="U13" i="3"/>
  <c r="Y13" i="3" s="1"/>
  <c r="U177" i="3"/>
  <c r="Y177" i="3" s="1"/>
  <c r="U169" i="3"/>
  <c r="Y169" i="3" s="1"/>
  <c r="U160" i="3"/>
  <c r="Y160" i="3" s="1"/>
  <c r="U154" i="3"/>
  <c r="Y154" i="3" s="1"/>
  <c r="U110" i="3"/>
  <c r="Y110" i="3" s="1"/>
  <c r="U145" i="3"/>
  <c r="Y145" i="3" s="1"/>
  <c r="U130" i="3"/>
  <c r="Y130" i="3" s="1"/>
  <c r="U123" i="3"/>
  <c r="Y123" i="3" s="1"/>
  <c r="U104" i="3"/>
  <c r="Y104" i="3" s="1"/>
  <c r="U96" i="3"/>
  <c r="Y96" i="3" s="1"/>
  <c r="U88" i="3"/>
  <c r="Y88" i="3" s="1"/>
  <c r="U80" i="3"/>
  <c r="Y80" i="3" s="1"/>
  <c r="U109" i="3"/>
  <c r="Y109" i="3" s="1"/>
  <c r="U70" i="3"/>
  <c r="Y70" i="3" s="1"/>
  <c r="U62" i="3"/>
  <c r="Y62" i="3" s="1"/>
  <c r="U163" i="3"/>
  <c r="Y163" i="3" s="1"/>
  <c r="U87" i="3"/>
  <c r="Y87" i="3" s="1"/>
  <c r="U59" i="3"/>
  <c r="Y59" i="3" s="1"/>
  <c r="U77" i="3"/>
  <c r="Y77" i="3" s="1"/>
  <c r="U21" i="3"/>
  <c r="Y21" i="3" s="1"/>
  <c r="U31" i="3"/>
  <c r="Y31" i="3" s="1"/>
  <c r="U53" i="3"/>
  <c r="Y53" i="3" s="1"/>
  <c r="U51" i="3"/>
  <c r="Y51" i="3" s="1"/>
  <c r="U19" i="3"/>
  <c r="Y19" i="3" s="1"/>
  <c r="U48" i="3"/>
  <c r="Y48" i="3" s="1"/>
  <c r="U171" i="3"/>
  <c r="Y171" i="3" s="1"/>
  <c r="U98" i="3"/>
  <c r="Y98" i="3" s="1"/>
  <c r="U64" i="3"/>
  <c r="Y64" i="3" s="1"/>
  <c r="U176" i="3"/>
  <c r="Y176" i="3" s="1"/>
  <c r="U168" i="3"/>
  <c r="Y168" i="3" s="1"/>
  <c r="U156" i="3"/>
  <c r="Y156" i="3" s="1"/>
  <c r="U150" i="3"/>
  <c r="Y150" i="3" s="1"/>
  <c r="U137" i="3"/>
  <c r="Y137" i="3" s="1"/>
  <c r="U129" i="3"/>
  <c r="Y129" i="3" s="1"/>
  <c r="U161" i="3"/>
  <c r="Y161" i="3" s="1"/>
  <c r="U121" i="3"/>
  <c r="Y121" i="3" s="1"/>
  <c r="U81" i="3"/>
  <c r="Y81" i="3" s="1"/>
  <c r="U55" i="3"/>
  <c r="Y55" i="3" s="1"/>
  <c r="U52" i="3"/>
  <c r="Y52" i="3" s="1"/>
  <c r="U44" i="3"/>
  <c r="Y44" i="3" s="1"/>
  <c r="U36" i="3"/>
  <c r="Y36" i="3" s="1"/>
  <c r="U28" i="3"/>
  <c r="Y28" i="3" s="1"/>
  <c r="U20" i="3"/>
  <c r="Y20" i="3" s="1"/>
  <c r="U12" i="3"/>
  <c r="Y12" i="3" s="1"/>
  <c r="U4" i="3"/>
  <c r="Y4" i="3" s="1"/>
  <c r="U71" i="3"/>
  <c r="Y71" i="3" s="1"/>
  <c r="U5" i="3"/>
  <c r="Y5" i="3" s="1"/>
  <c r="U11" i="3"/>
  <c r="Y11" i="3" s="1"/>
  <c r="U125" i="3"/>
  <c r="Y125" i="3" s="1"/>
  <c r="U122" i="3"/>
  <c r="Y122" i="3" s="1"/>
  <c r="U16" i="3"/>
  <c r="Y16" i="3" s="1"/>
  <c r="U162" i="3"/>
  <c r="Y162" i="3" s="1"/>
  <c r="U159" i="3"/>
  <c r="Y159" i="3" s="1"/>
  <c r="U141" i="3"/>
  <c r="Y141" i="3" s="1"/>
  <c r="U74" i="3"/>
  <c r="Y74" i="3" s="1"/>
  <c r="U56" i="3"/>
  <c r="Y56" i="3" s="1"/>
  <c r="U83" i="3"/>
  <c r="Y83" i="3" s="1"/>
  <c r="U175" i="3"/>
  <c r="Y175" i="3" s="1"/>
  <c r="U167" i="3"/>
  <c r="Y167" i="3" s="1"/>
  <c r="U152" i="3"/>
  <c r="Y152" i="3" s="1"/>
  <c r="U146" i="3"/>
  <c r="Y146" i="3" s="1"/>
  <c r="U116" i="3"/>
  <c r="Y116" i="3" s="1"/>
  <c r="U108" i="3"/>
  <c r="Y108" i="3" s="1"/>
  <c r="U136" i="3"/>
  <c r="Y136" i="3" s="1"/>
  <c r="U128" i="3"/>
  <c r="Y128" i="3" s="1"/>
  <c r="U151" i="3"/>
  <c r="Y151" i="3" s="1"/>
  <c r="U115" i="3"/>
  <c r="Y115" i="3" s="1"/>
  <c r="U102" i="3"/>
  <c r="Y102" i="3" s="1"/>
  <c r="U94" i="3"/>
  <c r="Y94" i="3" s="1"/>
  <c r="U86" i="3"/>
  <c r="Y86" i="3" s="1"/>
  <c r="U78" i="3"/>
  <c r="Y78" i="3" s="1"/>
  <c r="U101" i="3"/>
  <c r="Y101" i="3" s="1"/>
  <c r="U68" i="3"/>
  <c r="Y68" i="3" s="1"/>
  <c r="U60" i="3"/>
  <c r="Y60" i="3" s="1"/>
  <c r="U105" i="3"/>
  <c r="Y105" i="3" s="1"/>
  <c r="U17" i="3"/>
  <c r="Y17" i="3" s="1"/>
  <c r="U43" i="3"/>
  <c r="Y43" i="3" s="1"/>
  <c r="U49" i="3"/>
  <c r="Y49" i="3" s="1"/>
  <c r="U47" i="3"/>
  <c r="Y47" i="3" s="1"/>
  <c r="U155" i="3"/>
  <c r="Y155" i="3" s="1"/>
  <c r="U89" i="3"/>
  <c r="Y89" i="3" s="1"/>
  <c r="U57" i="3"/>
  <c r="Y57" i="3" s="1"/>
  <c r="U90" i="3"/>
  <c r="Y90" i="3" s="1"/>
  <c r="U174" i="3"/>
  <c r="Y174" i="3" s="1"/>
  <c r="U166" i="3"/>
  <c r="Y166" i="3" s="1"/>
  <c r="U148" i="3"/>
  <c r="Y148" i="3" s="1"/>
  <c r="U142" i="3"/>
  <c r="Y142" i="3" s="1"/>
  <c r="U135" i="3"/>
  <c r="Y135" i="3" s="1"/>
  <c r="U127" i="3"/>
  <c r="Y127" i="3" s="1"/>
  <c r="U147" i="3"/>
  <c r="Y147" i="3" s="1"/>
  <c r="U95" i="3"/>
  <c r="Y95" i="3" s="1"/>
  <c r="U107" i="3"/>
  <c r="Y107" i="3" s="1"/>
  <c r="U111" i="3"/>
  <c r="Y111" i="3" s="1"/>
  <c r="U50" i="3"/>
  <c r="Y50" i="3" s="1"/>
  <c r="U42" i="3"/>
  <c r="Y42" i="3" s="1"/>
  <c r="U34" i="3"/>
  <c r="Y34" i="3" s="1"/>
  <c r="U26" i="3"/>
  <c r="Y26" i="3" s="1"/>
  <c r="U18" i="3"/>
  <c r="Y18" i="3" s="1"/>
  <c r="U10" i="3"/>
  <c r="Y10" i="3" s="1"/>
  <c r="U2" i="3"/>
  <c r="Y2" i="3" s="1"/>
  <c r="U35" i="3"/>
  <c r="Y35" i="3" s="1"/>
  <c r="U7" i="3"/>
  <c r="Y7" i="3" s="1"/>
  <c r="U67" i="3"/>
  <c r="Y67" i="3" s="1"/>
  <c r="U37" i="3"/>
  <c r="Y37" i="3" s="1"/>
  <c r="U29" i="3"/>
  <c r="Y29" i="3" s="1"/>
  <c r="U172" i="3"/>
  <c r="Y172" i="3" s="1"/>
  <c r="U140" i="3"/>
  <c r="Y140" i="3" s="1"/>
  <c r="U133" i="3"/>
  <c r="Y133" i="3" s="1"/>
  <c r="U117" i="3"/>
  <c r="Y117" i="3" s="1"/>
  <c r="U32" i="3"/>
  <c r="Y32" i="3" s="1"/>
  <c r="U33" i="3"/>
  <c r="Y33" i="3" s="1"/>
  <c r="U179" i="3"/>
  <c r="Y179" i="3" s="1"/>
  <c r="U138" i="3"/>
  <c r="Y138" i="3" s="1"/>
  <c r="U112" i="3"/>
  <c r="Y112" i="3" s="1"/>
  <c r="U106" i="3"/>
  <c r="Y106" i="3" s="1"/>
  <c r="U82" i="3"/>
  <c r="Y82" i="3" s="1"/>
  <c r="U75" i="3"/>
  <c r="Y75" i="3" s="1"/>
  <c r="U173" i="3"/>
  <c r="Y173" i="3" s="1"/>
  <c r="U181" i="3"/>
  <c r="Y181" i="3" s="1"/>
  <c r="U144" i="3"/>
  <c r="Y144" i="3" s="1"/>
  <c r="U114" i="3"/>
  <c r="Y114" i="3" s="1"/>
  <c r="U165" i="3"/>
  <c r="Y165" i="3" s="1"/>
  <c r="U143" i="3"/>
  <c r="Y143" i="3" s="1"/>
  <c r="U134" i="3"/>
  <c r="Y134" i="3" s="1"/>
  <c r="U126" i="3"/>
  <c r="Y126" i="3" s="1"/>
  <c r="U113" i="3"/>
  <c r="Y113" i="3" s="1"/>
  <c r="U100" i="3"/>
  <c r="Y100" i="3" s="1"/>
  <c r="U92" i="3"/>
  <c r="Y92" i="3" s="1"/>
  <c r="U84" i="3"/>
  <c r="Y84" i="3" s="1"/>
  <c r="U76" i="3"/>
  <c r="Y76" i="3" s="1"/>
  <c r="U119" i="3"/>
  <c r="Y119" i="3" s="1"/>
  <c r="U124" i="3"/>
  <c r="Y124" i="3" s="1"/>
  <c r="U85" i="3"/>
  <c r="Y85" i="3" s="1"/>
  <c r="U66" i="3"/>
  <c r="Y66" i="3" s="1"/>
  <c r="U58" i="3"/>
  <c r="Y58" i="3" s="1"/>
  <c r="U99" i="3"/>
  <c r="Y99" i="3" s="1"/>
  <c r="U61" i="3"/>
  <c r="Y61" i="3" s="1"/>
  <c r="U15" i="3"/>
  <c r="Y15" i="3" s="1"/>
  <c r="U27" i="3"/>
  <c r="Y27" i="3" s="1"/>
  <c r="U39" i="3"/>
  <c r="Y39" i="3" s="1"/>
  <c r="U25" i="3"/>
  <c r="Y25" i="3" s="1"/>
  <c r="U91" i="3"/>
  <c r="Y91" i="3" s="1"/>
  <c r="U40" i="3"/>
  <c r="Y40" i="3" s="1"/>
  <c r="U8" i="3"/>
  <c r="Y8" i="3" s="1"/>
  <c r="U3" i="3"/>
  <c r="Y3" i="3" s="1"/>
  <c r="U132" i="3"/>
  <c r="Y132" i="3" s="1"/>
  <c r="U157" i="3"/>
  <c r="Y157" i="3" s="1"/>
  <c r="U72" i="3"/>
  <c r="Y72" i="3" s="1"/>
  <c r="U73" i="3"/>
  <c r="Y73" i="3" s="1"/>
  <c r="U63" i="3"/>
  <c r="Y63" i="3" s="1"/>
  <c r="O10" i="2"/>
  <c r="O18" i="2"/>
  <c r="O26" i="2"/>
  <c r="O34" i="2"/>
  <c r="O42" i="2"/>
  <c r="O50" i="2"/>
  <c r="O58" i="2"/>
  <c r="O66" i="2"/>
  <c r="O74" i="2"/>
  <c r="O82" i="2"/>
  <c r="O90" i="2"/>
  <c r="O98" i="2"/>
  <c r="O106" i="2"/>
  <c r="O114" i="2"/>
  <c r="O122" i="2"/>
  <c r="O130" i="2"/>
  <c r="O138" i="2"/>
  <c r="O146" i="2"/>
  <c r="O154" i="2"/>
  <c r="O162" i="2"/>
  <c r="O170" i="2"/>
  <c r="O178" i="2"/>
  <c r="O3" i="2"/>
  <c r="O11" i="2"/>
  <c r="O19" i="2"/>
  <c r="O27" i="2"/>
  <c r="O35" i="2"/>
  <c r="O43" i="2"/>
  <c r="O51" i="2"/>
  <c r="O59" i="2"/>
  <c r="O67" i="2"/>
  <c r="O75" i="2"/>
  <c r="O83" i="2"/>
  <c r="O91" i="2"/>
  <c r="O99" i="2"/>
  <c r="O107" i="2"/>
  <c r="O115" i="2"/>
  <c r="O123" i="2"/>
  <c r="O131" i="2"/>
  <c r="O139" i="2"/>
  <c r="O147" i="2"/>
  <c r="O155" i="2"/>
  <c r="O163" i="2"/>
  <c r="O171" i="2"/>
  <c r="O179" i="2"/>
  <c r="O4" i="2"/>
  <c r="O12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140" i="2"/>
  <c r="O148" i="2"/>
  <c r="O156" i="2"/>
  <c r="O164" i="2"/>
  <c r="O172" i="2"/>
  <c r="O180" i="2"/>
  <c r="O5" i="2"/>
  <c r="O13" i="2"/>
  <c r="O21" i="2"/>
  <c r="O29" i="2"/>
  <c r="O37" i="2"/>
  <c r="O45" i="2"/>
  <c r="O53" i="2"/>
  <c r="O61" i="2"/>
  <c r="O69" i="2"/>
  <c r="O77" i="2"/>
  <c r="O85" i="2"/>
  <c r="O93" i="2"/>
  <c r="O101" i="2"/>
  <c r="O109" i="2"/>
  <c r="O117" i="2"/>
  <c r="O125" i="2"/>
  <c r="O133" i="2"/>
  <c r="O141" i="2"/>
  <c r="O149" i="2"/>
  <c r="O157" i="2"/>
  <c r="O165" i="2"/>
  <c r="O173" i="2"/>
  <c r="O181" i="2"/>
  <c r="O6" i="2"/>
  <c r="O14" i="2"/>
  <c r="O22" i="2"/>
  <c r="O30" i="2"/>
  <c r="O38" i="2"/>
  <c r="O46" i="2"/>
  <c r="O54" i="2"/>
  <c r="O62" i="2"/>
  <c r="O70" i="2"/>
  <c r="O78" i="2"/>
  <c r="O86" i="2"/>
  <c r="O94" i="2"/>
  <c r="O102" i="2"/>
  <c r="O110" i="2"/>
  <c r="O118" i="2"/>
  <c r="O126" i="2"/>
  <c r="O134" i="2"/>
  <c r="O142" i="2"/>
  <c r="O150" i="2"/>
  <c r="O158" i="2"/>
  <c r="O166" i="2"/>
  <c r="O174" i="2"/>
  <c r="O8" i="2"/>
  <c r="O9" i="2"/>
  <c r="O17" i="2"/>
  <c r="O25" i="2"/>
  <c r="O33" i="2"/>
  <c r="O41" i="2"/>
  <c r="O49" i="2"/>
  <c r="O57" i="2"/>
  <c r="O65" i="2"/>
  <c r="O73" i="2"/>
  <c r="O81" i="2"/>
  <c r="O89" i="2"/>
  <c r="O97" i="2"/>
  <c r="O105" i="2"/>
  <c r="O113" i="2"/>
  <c r="O121" i="2"/>
  <c r="O129" i="2"/>
  <c r="O137" i="2"/>
  <c r="O145" i="2"/>
  <c r="O153" i="2"/>
  <c r="O161" i="2"/>
  <c r="O169" i="2"/>
  <c r="O177" i="2"/>
  <c r="O7" i="2"/>
  <c r="O40" i="2"/>
  <c r="O72" i="2"/>
  <c r="O104" i="2"/>
  <c r="O136" i="2"/>
  <c r="O168" i="2"/>
  <c r="O15" i="2"/>
  <c r="O47" i="2"/>
  <c r="O79" i="2"/>
  <c r="O111" i="2"/>
  <c r="O143" i="2"/>
  <c r="O175" i="2"/>
  <c r="O16" i="2"/>
  <c r="O48" i="2"/>
  <c r="O80" i="2"/>
  <c r="O112" i="2"/>
  <c r="O144" i="2"/>
  <c r="O176" i="2"/>
  <c r="O23" i="2"/>
  <c r="O55" i="2"/>
  <c r="O87" i="2"/>
  <c r="O119" i="2"/>
  <c r="O151" i="2"/>
  <c r="O24" i="2"/>
  <c r="O56" i="2"/>
  <c r="O88" i="2"/>
  <c r="O120" i="2"/>
  <c r="O152" i="2"/>
  <c r="O31" i="2"/>
  <c r="O103" i="2"/>
  <c r="O32" i="2"/>
  <c r="O127" i="2"/>
  <c r="O39" i="2"/>
  <c r="O128" i="2"/>
  <c r="O63" i="2"/>
  <c r="O135" i="2"/>
  <c r="O64" i="2"/>
  <c r="O159" i="2"/>
  <c r="O71" i="2"/>
  <c r="O160" i="2"/>
  <c r="O95" i="2"/>
  <c r="O96" i="2"/>
  <c r="O167" i="2"/>
  <c r="P2" i="2"/>
  <c r="M1" i="1"/>
  <c r="Q134" i="1" s="1"/>
  <c r="J1" i="1"/>
  <c r="N134" i="1" s="1"/>
  <c r="K1" i="1"/>
  <c r="O138" i="1" s="1"/>
  <c r="Q128" i="1"/>
  <c r="Q9" i="1"/>
  <c r="Q27" i="1"/>
  <c r="T37" i="2" l="1"/>
  <c r="X37" i="2" s="1"/>
  <c r="T101" i="2"/>
  <c r="X101" i="2" s="1"/>
  <c r="T54" i="2"/>
  <c r="X54" i="2" s="1"/>
  <c r="T118" i="2"/>
  <c r="X118" i="2" s="1"/>
  <c r="T7" i="2"/>
  <c r="X7" i="2" s="1"/>
  <c r="T71" i="2"/>
  <c r="X71" i="2" s="1"/>
  <c r="T135" i="2"/>
  <c r="X135" i="2" s="1"/>
  <c r="T56" i="2"/>
  <c r="X56" i="2" s="1"/>
  <c r="T120" i="2"/>
  <c r="X120" i="2" s="1"/>
  <c r="T49" i="2"/>
  <c r="X49" i="2" s="1"/>
  <c r="T113" i="2"/>
  <c r="X113" i="2" s="1"/>
  <c r="T148" i="2"/>
  <c r="X148" i="2" s="1"/>
  <c r="T3" i="2"/>
  <c r="X3" i="2" s="1"/>
  <c r="T161" i="2"/>
  <c r="X161" i="2" s="1"/>
  <c r="T4" i="2"/>
  <c r="X4" i="2" s="1"/>
  <c r="T162" i="2"/>
  <c r="X162" i="2" s="1"/>
  <c r="T28" i="2"/>
  <c r="X28" i="2" s="1"/>
  <c r="T173" i="2"/>
  <c r="X173" i="2" s="1"/>
  <c r="T98" i="2"/>
  <c r="X98" i="2" s="1"/>
  <c r="T58" i="2"/>
  <c r="X58" i="2" s="1"/>
  <c r="T59" i="2"/>
  <c r="X59" i="2" s="1"/>
  <c r="T60" i="2"/>
  <c r="X60" i="2" s="1"/>
  <c r="T83" i="2"/>
  <c r="X83" i="2" s="1"/>
  <c r="T177" i="2"/>
  <c r="X177" i="2" s="1"/>
  <c r="T40" i="2"/>
  <c r="X40" i="2" s="1"/>
  <c r="T46" i="2"/>
  <c r="X46" i="2" s="1"/>
  <c r="T63" i="2"/>
  <c r="X63" i="2" s="1"/>
  <c r="T112" i="2"/>
  <c r="X112" i="2" s="1"/>
  <c r="T41" i="2"/>
  <c r="X41" i="2" s="1"/>
  <c r="T130" i="2"/>
  <c r="X130" i="2" s="1"/>
  <c r="T10" i="2"/>
  <c r="X10" i="2" s="1"/>
  <c r="T19" i="2"/>
  <c r="X19" i="2" s="1"/>
  <c r="T45" i="2"/>
  <c r="X45" i="2" s="1"/>
  <c r="T109" i="2"/>
  <c r="X109" i="2" s="1"/>
  <c r="T62" i="2"/>
  <c r="X62" i="2" s="1"/>
  <c r="T126" i="2"/>
  <c r="X126" i="2" s="1"/>
  <c r="T15" i="2"/>
  <c r="X15" i="2" s="1"/>
  <c r="T79" i="2"/>
  <c r="X79" i="2" s="1"/>
  <c r="T143" i="2"/>
  <c r="X143" i="2" s="1"/>
  <c r="T64" i="2"/>
  <c r="X64" i="2" s="1"/>
  <c r="T128" i="2"/>
  <c r="X128" i="2" s="1"/>
  <c r="T57" i="2"/>
  <c r="X57" i="2" s="1"/>
  <c r="T121" i="2"/>
  <c r="X121" i="2" s="1"/>
  <c r="T2" i="2"/>
  <c r="X2" i="2" s="1"/>
  <c r="T158" i="2"/>
  <c r="X158" i="2" s="1"/>
  <c r="T26" i="2"/>
  <c r="X26" i="2" s="1"/>
  <c r="T171" i="2"/>
  <c r="X171" i="2" s="1"/>
  <c r="T27" i="2"/>
  <c r="X27" i="2" s="1"/>
  <c r="T172" i="2"/>
  <c r="X172" i="2" s="1"/>
  <c r="T51" i="2"/>
  <c r="X51" i="2" s="1"/>
  <c r="T139" i="2"/>
  <c r="X139" i="2" s="1"/>
  <c r="T99" i="2"/>
  <c r="X99" i="2" s="1"/>
  <c r="T100" i="2"/>
  <c r="X100" i="2" s="1"/>
  <c r="T106" i="2"/>
  <c r="X106" i="2" s="1"/>
  <c r="T34" i="2"/>
  <c r="X34" i="2" s="1"/>
  <c r="T179" i="2"/>
  <c r="X179" i="2" s="1"/>
  <c r="T115" i="2"/>
  <c r="X115" i="2" s="1"/>
  <c r="T102" i="2"/>
  <c r="X102" i="2" s="1"/>
  <c r="T119" i="2"/>
  <c r="X119" i="2" s="1"/>
  <c r="T107" i="2"/>
  <c r="X107" i="2" s="1"/>
  <c r="T11" i="2"/>
  <c r="X11" i="2" s="1"/>
  <c r="T29" i="2"/>
  <c r="X29" i="2" s="1"/>
  <c r="T127" i="2"/>
  <c r="X127" i="2" s="1"/>
  <c r="T18" i="2"/>
  <c r="X18" i="2" s="1"/>
  <c r="T53" i="2"/>
  <c r="X53" i="2" s="1"/>
  <c r="T117" i="2"/>
  <c r="X117" i="2" s="1"/>
  <c r="T6" i="2"/>
  <c r="X6" i="2" s="1"/>
  <c r="T70" i="2"/>
  <c r="X70" i="2" s="1"/>
  <c r="T134" i="2"/>
  <c r="X134" i="2" s="1"/>
  <c r="T23" i="2"/>
  <c r="X23" i="2" s="1"/>
  <c r="T87" i="2"/>
  <c r="X87" i="2" s="1"/>
  <c r="T151" i="2"/>
  <c r="X151" i="2" s="1"/>
  <c r="T8" i="2"/>
  <c r="X8" i="2" s="1"/>
  <c r="T72" i="2"/>
  <c r="X72" i="2" s="1"/>
  <c r="T136" i="2"/>
  <c r="X136" i="2" s="1"/>
  <c r="T65" i="2"/>
  <c r="X65" i="2" s="1"/>
  <c r="T129" i="2"/>
  <c r="X129" i="2" s="1"/>
  <c r="T20" i="2"/>
  <c r="X20" i="2" s="1"/>
  <c r="T170" i="2"/>
  <c r="X170" i="2" s="1"/>
  <c r="T44" i="2"/>
  <c r="X44" i="2" s="1"/>
  <c r="T181" i="2"/>
  <c r="X181" i="2" s="1"/>
  <c r="T50" i="2"/>
  <c r="X50" i="2" s="1"/>
  <c r="T74" i="2"/>
  <c r="X74" i="2" s="1"/>
  <c r="T164" i="2"/>
  <c r="X164" i="2" s="1"/>
  <c r="T140" i="2"/>
  <c r="X140" i="2" s="1"/>
  <c r="T146" i="2"/>
  <c r="X146" i="2" s="1"/>
  <c r="T147" i="2"/>
  <c r="X147" i="2" s="1"/>
  <c r="T75" i="2"/>
  <c r="X75" i="2" s="1"/>
  <c r="T156" i="2"/>
  <c r="X156" i="2" s="1"/>
  <c r="T38" i="2"/>
  <c r="X38" i="2" s="1"/>
  <c r="T104" i="2"/>
  <c r="X104" i="2" s="1"/>
  <c r="T93" i="2"/>
  <c r="X93" i="2" s="1"/>
  <c r="T48" i="2"/>
  <c r="X48" i="2" s="1"/>
  <c r="T163" i="2"/>
  <c r="X163" i="2" s="1"/>
  <c r="T61" i="2"/>
  <c r="X61" i="2" s="1"/>
  <c r="T125" i="2"/>
  <c r="X125" i="2" s="1"/>
  <c r="T14" i="2"/>
  <c r="X14" i="2" s="1"/>
  <c r="T78" i="2"/>
  <c r="X78" i="2" s="1"/>
  <c r="T142" i="2"/>
  <c r="X142" i="2" s="1"/>
  <c r="T31" i="2"/>
  <c r="X31" i="2" s="1"/>
  <c r="T95" i="2"/>
  <c r="X95" i="2" s="1"/>
  <c r="T159" i="2"/>
  <c r="X159" i="2" s="1"/>
  <c r="T16" i="2"/>
  <c r="X16" i="2" s="1"/>
  <c r="T80" i="2"/>
  <c r="X80" i="2" s="1"/>
  <c r="T144" i="2"/>
  <c r="X144" i="2" s="1"/>
  <c r="T9" i="2"/>
  <c r="X9" i="2" s="1"/>
  <c r="T73" i="2"/>
  <c r="X73" i="2" s="1"/>
  <c r="T137" i="2"/>
  <c r="X137" i="2" s="1"/>
  <c r="T43" i="2"/>
  <c r="X43" i="2" s="1"/>
  <c r="T180" i="2"/>
  <c r="X180" i="2" s="1"/>
  <c r="T67" i="2"/>
  <c r="X67" i="2" s="1"/>
  <c r="T68" i="2"/>
  <c r="X68" i="2" s="1"/>
  <c r="T92" i="2"/>
  <c r="X92" i="2" s="1"/>
  <c r="T36" i="2"/>
  <c r="X36" i="2" s="1"/>
  <c r="T165" i="2"/>
  <c r="X165" i="2" s="1"/>
  <c r="T166" i="2"/>
  <c r="X166" i="2" s="1"/>
  <c r="T169" i="2"/>
  <c r="X169" i="2" s="1"/>
  <c r="T116" i="2"/>
  <c r="X116" i="2" s="1"/>
  <c r="T24" i="2"/>
  <c r="X24" i="2" s="1"/>
  <c r="T33" i="2"/>
  <c r="X33" i="2" s="1"/>
  <c r="T132" i="2"/>
  <c r="X132" i="2" s="1"/>
  <c r="T157" i="2"/>
  <c r="X157" i="2" s="1"/>
  <c r="T110" i="2"/>
  <c r="X110" i="2" s="1"/>
  <c r="T176" i="2"/>
  <c r="X176" i="2" s="1"/>
  <c r="T5" i="2"/>
  <c r="X5" i="2" s="1"/>
  <c r="T69" i="2"/>
  <c r="X69" i="2" s="1"/>
  <c r="T133" i="2"/>
  <c r="X133" i="2" s="1"/>
  <c r="T22" i="2"/>
  <c r="X22" i="2" s="1"/>
  <c r="T86" i="2"/>
  <c r="X86" i="2" s="1"/>
  <c r="T39" i="2"/>
  <c r="X39" i="2" s="1"/>
  <c r="T103" i="2"/>
  <c r="X103" i="2" s="1"/>
  <c r="T167" i="2"/>
  <c r="X167" i="2" s="1"/>
  <c r="T88" i="2"/>
  <c r="X88" i="2" s="1"/>
  <c r="T152" i="2"/>
  <c r="X152" i="2" s="1"/>
  <c r="T17" i="2"/>
  <c r="X17" i="2" s="1"/>
  <c r="T81" i="2"/>
  <c r="X81" i="2" s="1"/>
  <c r="T145" i="2"/>
  <c r="X145" i="2" s="1"/>
  <c r="T66" i="2"/>
  <c r="X66" i="2" s="1"/>
  <c r="T90" i="2"/>
  <c r="X90" i="2" s="1"/>
  <c r="T91" i="2"/>
  <c r="X91" i="2" s="1"/>
  <c r="T123" i="2"/>
  <c r="X123" i="2" s="1"/>
  <c r="T82" i="2"/>
  <c r="X82" i="2" s="1"/>
  <c r="T154" i="2"/>
  <c r="X154" i="2" s="1"/>
  <c r="T35" i="2"/>
  <c r="X35" i="2" s="1"/>
  <c r="T55" i="2"/>
  <c r="X55" i="2" s="1"/>
  <c r="T97" i="2"/>
  <c r="X97" i="2" s="1"/>
  <c r="T153" i="2"/>
  <c r="X153" i="2" s="1"/>
  <c r="T122" i="2"/>
  <c r="X122" i="2" s="1"/>
  <c r="T105" i="2"/>
  <c r="X105" i="2" s="1"/>
  <c r="T150" i="2"/>
  <c r="X150" i="2" s="1"/>
  <c r="T12" i="2"/>
  <c r="X12" i="2" s="1"/>
  <c r="T178" i="2"/>
  <c r="X178" i="2" s="1"/>
  <c r="T13" i="2"/>
  <c r="X13" i="2" s="1"/>
  <c r="T77" i="2"/>
  <c r="X77" i="2" s="1"/>
  <c r="T141" i="2"/>
  <c r="X141" i="2" s="1"/>
  <c r="T30" i="2"/>
  <c r="X30" i="2" s="1"/>
  <c r="T94" i="2"/>
  <c r="X94" i="2" s="1"/>
  <c r="T47" i="2"/>
  <c r="X47" i="2" s="1"/>
  <c r="T111" i="2"/>
  <c r="X111" i="2" s="1"/>
  <c r="T175" i="2"/>
  <c r="X175" i="2" s="1"/>
  <c r="T32" i="2"/>
  <c r="X32" i="2" s="1"/>
  <c r="T96" i="2"/>
  <c r="X96" i="2" s="1"/>
  <c r="T160" i="2"/>
  <c r="X160" i="2" s="1"/>
  <c r="T25" i="2"/>
  <c r="X25" i="2" s="1"/>
  <c r="T89" i="2"/>
  <c r="X89" i="2" s="1"/>
  <c r="T84" i="2"/>
  <c r="X84" i="2" s="1"/>
  <c r="T108" i="2"/>
  <c r="X108" i="2" s="1"/>
  <c r="T114" i="2"/>
  <c r="X114" i="2" s="1"/>
  <c r="T138" i="2"/>
  <c r="X138" i="2" s="1"/>
  <c r="T124" i="2"/>
  <c r="X124" i="2" s="1"/>
  <c r="T42" i="2"/>
  <c r="X42" i="2" s="1"/>
  <c r="T174" i="2"/>
  <c r="X174" i="2" s="1"/>
  <c r="T76" i="2"/>
  <c r="X76" i="2" s="1"/>
  <c r="T21" i="2"/>
  <c r="X21" i="2" s="1"/>
  <c r="T85" i="2"/>
  <c r="X85" i="2" s="1"/>
  <c r="T168" i="2"/>
  <c r="X168" i="2" s="1"/>
  <c r="T131" i="2"/>
  <c r="X131" i="2" s="1"/>
  <c r="T149" i="2"/>
  <c r="X149" i="2" s="1"/>
  <c r="T52" i="2"/>
  <c r="X52" i="2" s="1"/>
  <c r="T155" i="2"/>
  <c r="X155" i="2" s="1"/>
  <c r="O2" i="2"/>
  <c r="Q21" i="1"/>
  <c r="Q132" i="1"/>
  <c r="Q14" i="1"/>
  <c r="Q22" i="1"/>
  <c r="N148" i="1"/>
  <c r="O151" i="1"/>
  <c r="O5" i="1"/>
  <c r="O58" i="1"/>
  <c r="O15" i="1"/>
  <c r="O2" i="1"/>
  <c r="O120" i="1"/>
  <c r="O88" i="1"/>
  <c r="O65" i="1"/>
  <c r="O89" i="1"/>
  <c r="O35" i="1"/>
  <c r="O109" i="1"/>
  <c r="O57" i="1"/>
  <c r="O4" i="1"/>
  <c r="O60" i="1"/>
  <c r="O87" i="1"/>
  <c r="O69" i="1"/>
  <c r="O149" i="1"/>
  <c r="O122" i="1"/>
  <c r="O140" i="1"/>
  <c r="N68" i="1"/>
  <c r="N60" i="1"/>
  <c r="O34" i="1"/>
  <c r="O66" i="1"/>
  <c r="O68" i="1"/>
  <c r="O33" i="1"/>
  <c r="O8" i="1"/>
  <c r="O17" i="1"/>
  <c r="O128" i="1"/>
  <c r="O123" i="1"/>
  <c r="O95" i="1"/>
  <c r="O40" i="1"/>
  <c r="O113" i="1"/>
  <c r="O114" i="1"/>
  <c r="O11" i="1"/>
  <c r="O96" i="1"/>
  <c r="O94" i="1"/>
  <c r="O76" i="1"/>
  <c r="O67" i="1"/>
  <c r="O131" i="1"/>
  <c r="O142" i="1"/>
  <c r="N108" i="1"/>
  <c r="O38" i="1"/>
  <c r="O7" i="1"/>
  <c r="O103" i="1"/>
  <c r="O46" i="1"/>
  <c r="O121" i="1"/>
  <c r="O92" i="1"/>
  <c r="O146" i="1"/>
  <c r="N114" i="1"/>
  <c r="O97" i="1"/>
  <c r="O10" i="1"/>
  <c r="O135" i="1"/>
  <c r="O100" i="1"/>
  <c r="O144" i="1"/>
  <c r="O16" i="1"/>
  <c r="O116" i="1"/>
  <c r="O52" i="1"/>
  <c r="O83" i="1"/>
  <c r="N99" i="1"/>
  <c r="O75" i="1"/>
  <c r="O31" i="1"/>
  <c r="O62" i="1"/>
  <c r="O47" i="1"/>
  <c r="O54" i="1"/>
  <c r="O25" i="1"/>
  <c r="O18" i="1"/>
  <c r="O3" i="1"/>
  <c r="O59" i="1"/>
  <c r="O13" i="1"/>
  <c r="O125" i="1"/>
  <c r="O36" i="1"/>
  <c r="O107" i="1"/>
  <c r="O119" i="1"/>
  <c r="O101" i="1"/>
  <c r="O90" i="1"/>
  <c r="O132" i="1"/>
  <c r="O148" i="1"/>
  <c r="O41" i="1"/>
  <c r="O26" i="1"/>
  <c r="O112" i="1"/>
  <c r="O43" i="1"/>
  <c r="O20" i="1"/>
  <c r="O85" i="1"/>
  <c r="O74" i="1"/>
  <c r="O139" i="1"/>
  <c r="N117" i="1"/>
  <c r="O48" i="1"/>
  <c r="O49" i="1"/>
  <c r="O14" i="1"/>
  <c r="O130" i="1"/>
  <c r="O6" i="1"/>
  <c r="O27" i="1"/>
  <c r="O104" i="1"/>
  <c r="O110" i="1"/>
  <c r="O143" i="1"/>
  <c r="N6" i="1"/>
  <c r="O23" i="1"/>
  <c r="N21" i="1"/>
  <c r="N81" i="1"/>
  <c r="O56" i="1"/>
  <c r="O86" i="1"/>
  <c r="O53" i="1"/>
  <c r="O80" i="1"/>
  <c r="O63" i="1"/>
  <c r="O64" i="1"/>
  <c r="O32" i="1"/>
  <c r="O61" i="1"/>
  <c r="O12" i="1"/>
  <c r="O98" i="1"/>
  <c r="O22" i="1"/>
  <c r="O129" i="1"/>
  <c r="O39" i="1"/>
  <c r="O111" i="1"/>
  <c r="O126" i="1"/>
  <c r="O108" i="1"/>
  <c r="O99" i="1"/>
  <c r="O134" i="1"/>
  <c r="O150" i="1"/>
  <c r="O93" i="1"/>
  <c r="O24" i="1"/>
  <c r="O118" i="1"/>
  <c r="N121" i="1"/>
  <c r="O42" i="1"/>
  <c r="O21" i="1"/>
  <c r="N7" i="1"/>
  <c r="N88" i="1"/>
  <c r="O73" i="1"/>
  <c r="O30" i="1"/>
  <c r="O147" i="1"/>
  <c r="O127" i="1"/>
  <c r="O81" i="1"/>
  <c r="O70" i="1"/>
  <c r="O45" i="1"/>
  <c r="O72" i="1"/>
  <c r="O19" i="1"/>
  <c r="O102" i="1"/>
  <c r="O29" i="1"/>
  <c r="O137" i="1"/>
  <c r="O44" i="1"/>
  <c r="O71" i="1"/>
  <c r="O133" i="1"/>
  <c r="O117" i="1"/>
  <c r="O106" i="1"/>
  <c r="O136" i="1"/>
  <c r="N147" i="1"/>
  <c r="N95" i="1"/>
  <c r="O84" i="1"/>
  <c r="O37" i="1"/>
  <c r="O9" i="1"/>
  <c r="O79" i="1"/>
  <c r="O91" i="1"/>
  <c r="O82" i="1"/>
  <c r="O55" i="1"/>
  <c r="O77" i="1"/>
  <c r="O28" i="1"/>
  <c r="O105" i="1"/>
  <c r="O50" i="1"/>
  <c r="O145" i="1"/>
  <c r="O51" i="1"/>
  <c r="O78" i="1"/>
  <c r="O141" i="1"/>
  <c r="O124" i="1"/>
  <c r="O115" i="1"/>
  <c r="Q42" i="1"/>
  <c r="Q138" i="1"/>
  <c r="Q136" i="1"/>
  <c r="Q75" i="1"/>
  <c r="Q85" i="1"/>
  <c r="Q147" i="1"/>
  <c r="Q137" i="1"/>
  <c r="Q81" i="1"/>
  <c r="Q56" i="1"/>
  <c r="Q141" i="1"/>
  <c r="Q112" i="1"/>
  <c r="Q101" i="1"/>
  <c r="Q32" i="1"/>
  <c r="Q95" i="1"/>
  <c r="Q69" i="1"/>
  <c r="Q117" i="1"/>
  <c r="Q90" i="1"/>
  <c r="Q60" i="1"/>
  <c r="Q70" i="1"/>
  <c r="Q124" i="1"/>
  <c r="Q142" i="1"/>
  <c r="Q44" i="1"/>
  <c r="Q99" i="1"/>
  <c r="Q3" i="1"/>
  <c r="Q105" i="1"/>
  <c r="Q31" i="1"/>
  <c r="Q46" i="1"/>
  <c r="Q96" i="1"/>
  <c r="Q145" i="1"/>
  <c r="Q133" i="1"/>
  <c r="Q43" i="1"/>
  <c r="Q48" i="1"/>
  <c r="Q19" i="1"/>
  <c r="Q10" i="1"/>
  <c r="Q139" i="1"/>
  <c r="Q66" i="1"/>
  <c r="Q30" i="1"/>
  <c r="Q72" i="1"/>
  <c r="Q52" i="1"/>
  <c r="Q127" i="1"/>
  <c r="Q16" i="1"/>
  <c r="Q4" i="1"/>
  <c r="Q84" i="1"/>
  <c r="Q57" i="1"/>
  <c r="Q108" i="1"/>
  <c r="Q100" i="1"/>
  <c r="Q91" i="1"/>
  <c r="Q116" i="1"/>
  <c r="Q54" i="1"/>
  <c r="Q146" i="1"/>
  <c r="Q135" i="1"/>
  <c r="Q126" i="1"/>
  <c r="Q63" i="1"/>
  <c r="Q58" i="1"/>
  <c r="Q149" i="1"/>
  <c r="Q114" i="1"/>
  <c r="Q120" i="1"/>
  <c r="Q88" i="1"/>
  <c r="Q78" i="1"/>
  <c r="Q12" i="1"/>
  <c r="Q151" i="1"/>
  <c r="Q109" i="1"/>
  <c r="Q5" i="1"/>
  <c r="Q38" i="1"/>
  <c r="Q18" i="1"/>
  <c r="N14" i="1"/>
  <c r="N106" i="1"/>
  <c r="Q26" i="1"/>
  <c r="Q24" i="1"/>
  <c r="Q104" i="1"/>
  <c r="Q143" i="1"/>
  <c r="Q61" i="1"/>
  <c r="Q55" i="1"/>
  <c r="Q17" i="1"/>
  <c r="N138" i="1"/>
  <c r="N130" i="1"/>
  <c r="N18" i="1"/>
  <c r="N37" i="1"/>
  <c r="Q129" i="1"/>
  <c r="Q94" i="1"/>
  <c r="Q36" i="1"/>
  <c r="Q83" i="1"/>
  <c r="Q76" i="1"/>
  <c r="Q123" i="1"/>
  <c r="Q115" i="1"/>
  <c r="Q15" i="1"/>
  <c r="Q144" i="1"/>
  <c r="Q118" i="1"/>
  <c r="Q106" i="1"/>
  <c r="Q131" i="1"/>
  <c r="Q74" i="1"/>
  <c r="Q20" i="1"/>
  <c r="Q148" i="1"/>
  <c r="Q140" i="1"/>
  <c r="Q59" i="1"/>
  <c r="N126" i="1"/>
  <c r="N96" i="1"/>
  <c r="N141" i="1"/>
  <c r="Q33" i="1"/>
  <c r="Q130" i="1"/>
  <c r="N42" i="1"/>
  <c r="N29" i="1"/>
  <c r="N25" i="1"/>
  <c r="N39" i="1"/>
  <c r="Q113" i="1"/>
  <c r="Q64" i="1"/>
  <c r="Q35" i="1"/>
  <c r="Q67" i="1"/>
  <c r="Q7" i="1"/>
  <c r="Q89" i="1"/>
  <c r="Q97" i="1"/>
  <c r="Q53" i="1"/>
  <c r="Q11" i="1"/>
  <c r="Q39" i="1"/>
  <c r="Q13" i="1"/>
  <c r="Q111" i="1"/>
  <c r="Q6" i="1"/>
  <c r="Q122" i="1"/>
  <c r="Q45" i="1"/>
  <c r="Q37" i="1"/>
  <c r="N23" i="1"/>
  <c r="N70" i="1"/>
  <c r="N26" i="1"/>
  <c r="N93" i="1"/>
  <c r="N53" i="1"/>
  <c r="Q119" i="1"/>
  <c r="Q50" i="1"/>
  <c r="Q2" i="1"/>
  <c r="Q98" i="1"/>
  <c r="Q41" i="1"/>
  <c r="Q71" i="1"/>
  <c r="Q110" i="1"/>
  <c r="Q103" i="1"/>
  <c r="Q92" i="1"/>
  <c r="Q34" i="1"/>
  <c r="Q87" i="1"/>
  <c r="Q8" i="1"/>
  <c r="Q40" i="1"/>
  <c r="Q80" i="1"/>
  <c r="Q49" i="1"/>
  <c r="Q86" i="1"/>
  <c r="Q121" i="1"/>
  <c r="Q51" i="1"/>
  <c r="Q23" i="1"/>
  <c r="N64" i="1"/>
  <c r="N16" i="1"/>
  <c r="N33" i="1"/>
  <c r="N133" i="1"/>
  <c r="N55" i="1"/>
  <c r="Q29" i="1"/>
  <c r="Q82" i="1"/>
  <c r="Q25" i="1"/>
  <c r="Q62" i="1"/>
  <c r="Q28" i="1"/>
  <c r="Q47" i="1"/>
  <c r="Q65" i="1"/>
  <c r="Q150" i="1"/>
  <c r="Q93" i="1"/>
  <c r="Q107" i="1"/>
  <c r="Q73" i="1"/>
  <c r="Q79" i="1"/>
  <c r="Q68" i="1"/>
  <c r="Q77" i="1"/>
  <c r="Q125" i="1"/>
  <c r="Q102" i="1"/>
  <c r="N19" i="1"/>
  <c r="N28" i="1"/>
  <c r="N50" i="1"/>
  <c r="N34" i="1"/>
  <c r="N124" i="1"/>
  <c r="N97" i="1"/>
  <c r="N132" i="1"/>
  <c r="N13" i="1"/>
  <c r="N32" i="1"/>
  <c r="N62" i="1"/>
  <c r="N54" i="1"/>
  <c r="N122" i="1"/>
  <c r="N59" i="1"/>
  <c r="N12" i="1"/>
  <c r="N79" i="1"/>
  <c r="N98" i="1"/>
  <c r="N31" i="1"/>
  <c r="N73" i="1"/>
  <c r="N105" i="1"/>
  <c r="N77" i="1"/>
  <c r="N137" i="1"/>
  <c r="N80" i="1"/>
  <c r="N20" i="1"/>
  <c r="N107" i="1"/>
  <c r="N78" i="1"/>
  <c r="N76" i="1"/>
  <c r="N67" i="1"/>
  <c r="N131" i="1"/>
  <c r="N45" i="1"/>
  <c r="N61" i="1"/>
  <c r="N113" i="1"/>
  <c r="N140" i="1"/>
  <c r="N22" i="1"/>
  <c r="N4" i="1"/>
  <c r="N115" i="1"/>
  <c r="N56" i="1"/>
  <c r="N11" i="1"/>
  <c r="N43" i="1"/>
  <c r="N110" i="1"/>
  <c r="N30" i="1"/>
  <c r="N125" i="1"/>
  <c r="N127" i="1"/>
  <c r="N52" i="1"/>
  <c r="N102" i="1"/>
  <c r="N123" i="1"/>
  <c r="N94" i="1"/>
  <c r="N143" i="1"/>
  <c r="N84" i="1"/>
  <c r="N27" i="1"/>
  <c r="N111" i="1"/>
  <c r="N82" i="1"/>
  <c r="N85" i="1"/>
  <c r="N74" i="1"/>
  <c r="N136" i="1"/>
  <c r="N47" i="1"/>
  <c r="N63" i="1"/>
  <c r="N120" i="1"/>
  <c r="N146" i="1"/>
  <c r="N40" i="1"/>
  <c r="N100" i="1"/>
  <c r="N142" i="1"/>
  <c r="N57" i="1"/>
  <c r="N150" i="1"/>
  <c r="N24" i="1"/>
  <c r="N71" i="1"/>
  <c r="N103" i="1"/>
  <c r="N69" i="1"/>
  <c r="N104" i="1"/>
  <c r="N48" i="1"/>
  <c r="N35" i="1"/>
  <c r="N145" i="1"/>
  <c r="N109" i="1"/>
  <c r="N116" i="1"/>
  <c r="N128" i="1"/>
  <c r="N135" i="1"/>
  <c r="N112" i="1"/>
  <c r="N10" i="1"/>
  <c r="N87" i="1"/>
  <c r="N36" i="1"/>
  <c r="N2" i="1"/>
  <c r="N86" i="1"/>
  <c r="N92" i="1"/>
  <c r="N83" i="1"/>
  <c r="N139" i="1"/>
  <c r="N49" i="1"/>
  <c r="N65" i="1"/>
  <c r="N129" i="1"/>
  <c r="N8" i="1"/>
  <c r="N46" i="1"/>
  <c r="N41" i="1"/>
  <c r="N15" i="1"/>
  <c r="N66" i="1"/>
  <c r="N149" i="1"/>
  <c r="N5" i="1"/>
  <c r="N58" i="1"/>
  <c r="N75" i="1"/>
  <c r="N119" i="1"/>
  <c r="N38" i="1"/>
  <c r="N151" i="1"/>
  <c r="N3" i="1"/>
  <c r="N118" i="1"/>
  <c r="N17" i="1"/>
  <c r="N91" i="1"/>
  <c r="N44" i="1"/>
  <c r="N9" i="1"/>
  <c r="N89" i="1"/>
  <c r="N101" i="1"/>
  <c r="N90" i="1"/>
  <c r="N144" i="1"/>
  <c r="N51" i="1"/>
  <c r="N72" i="1"/>
  <c r="P145" i="1"/>
  <c r="P136" i="1"/>
  <c r="P149" i="1"/>
  <c r="P144" i="1"/>
  <c r="P124" i="1"/>
  <c r="P117" i="1"/>
  <c r="P108" i="1"/>
  <c r="P101" i="1"/>
  <c r="P92" i="1"/>
  <c r="P85" i="1"/>
  <c r="P76" i="1"/>
  <c r="P69" i="1"/>
  <c r="P141" i="1"/>
  <c r="P133" i="1"/>
  <c r="P126" i="1"/>
  <c r="P119" i="1"/>
  <c r="P110" i="1"/>
  <c r="P103" i="1"/>
  <c r="P94" i="1"/>
  <c r="P87" i="1"/>
  <c r="P78" i="1"/>
  <c r="P71" i="1"/>
  <c r="P151" i="1"/>
  <c r="P146" i="1"/>
  <c r="P138" i="1"/>
  <c r="P128" i="1"/>
  <c r="P121" i="1"/>
  <c r="P112" i="1"/>
  <c r="P105" i="1"/>
  <c r="P96" i="1"/>
  <c r="P89" i="1"/>
  <c r="P80" i="1"/>
  <c r="P73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2" i="1"/>
  <c r="P150" i="1"/>
  <c r="P137" i="1"/>
  <c r="P129" i="1"/>
  <c r="P125" i="1"/>
  <c r="P122" i="1"/>
  <c r="P118" i="1"/>
  <c r="P114" i="1"/>
  <c r="P67" i="1"/>
  <c r="P57" i="1"/>
  <c r="P29" i="1"/>
  <c r="P13" i="1"/>
  <c r="P81" i="1"/>
  <c r="P77" i="1"/>
  <c r="P74" i="1"/>
  <c r="P70" i="1"/>
  <c r="P66" i="1"/>
  <c r="P63" i="1"/>
  <c r="P47" i="1"/>
  <c r="P41" i="1"/>
  <c r="P31" i="1"/>
  <c r="P15" i="1"/>
  <c r="P143" i="1"/>
  <c r="P131" i="1"/>
  <c r="P127" i="1"/>
  <c r="P123" i="1"/>
  <c r="P120" i="1"/>
  <c r="P116" i="1"/>
  <c r="P65" i="1"/>
  <c r="P49" i="1"/>
  <c r="P21" i="1"/>
  <c r="P5" i="1"/>
  <c r="P83" i="1"/>
  <c r="P55" i="1"/>
  <c r="P45" i="1"/>
  <c r="P25" i="1"/>
  <c r="P3" i="1"/>
  <c r="P135" i="1"/>
  <c r="P106" i="1"/>
  <c r="P100" i="1"/>
  <c r="P88" i="1"/>
  <c r="P82" i="1"/>
  <c r="P17" i="1"/>
  <c r="P148" i="1"/>
  <c r="P142" i="1"/>
  <c r="P111" i="1"/>
  <c r="P99" i="1"/>
  <c r="P93" i="1"/>
  <c r="P75" i="1"/>
  <c r="P59" i="1"/>
  <c r="P35" i="1"/>
  <c r="P139" i="1"/>
  <c r="P109" i="1"/>
  <c r="P39" i="1"/>
  <c r="P33" i="1"/>
  <c r="P27" i="1"/>
  <c r="P9" i="1"/>
  <c r="P90" i="1"/>
  <c r="P107" i="1"/>
  <c r="P68" i="1"/>
  <c r="P43" i="1"/>
  <c r="P37" i="1"/>
  <c r="P19" i="1"/>
  <c r="P84" i="1"/>
  <c r="P147" i="1"/>
  <c r="P98" i="1"/>
  <c r="P72" i="1"/>
  <c r="P53" i="1"/>
  <c r="P79" i="1"/>
  <c r="P97" i="1"/>
  <c r="P61" i="1"/>
  <c r="P140" i="1"/>
  <c r="P134" i="1"/>
  <c r="P115" i="1"/>
  <c r="P86" i="1"/>
  <c r="P7" i="1"/>
  <c r="P132" i="1"/>
  <c r="P104" i="1"/>
  <c r="P95" i="1"/>
  <c r="P51" i="1"/>
  <c r="P23" i="1"/>
  <c r="P113" i="1"/>
  <c r="P130" i="1"/>
  <c r="P91" i="1"/>
  <c r="P102" i="1"/>
  <c r="P11" i="1"/>
  <c r="O1" i="1" l="1"/>
  <c r="S16" i="1" s="1"/>
  <c r="W16" i="1" s="1"/>
  <c r="N1" i="1"/>
  <c r="Q1" i="1"/>
  <c r="U43" i="1" s="1"/>
  <c r="Y43" i="1" s="1"/>
  <c r="P1" i="1"/>
  <c r="S44" i="1"/>
  <c r="W44" i="1" s="1"/>
  <c r="S112" i="1"/>
  <c r="W112" i="1" s="1"/>
  <c r="S87" i="1"/>
  <c r="W87" i="1" s="1"/>
  <c r="S104" i="1"/>
  <c r="W104" i="1" s="1"/>
  <c r="S67" i="1"/>
  <c r="W67" i="1" s="1"/>
  <c r="S116" i="1"/>
  <c r="W116" i="1" s="1"/>
  <c r="S128" i="1"/>
  <c r="W128" i="1" s="1"/>
  <c r="S83" i="1"/>
  <c r="W83" i="1" s="1"/>
  <c r="S19" i="1"/>
  <c r="W19" i="1" s="1"/>
  <c r="S7" i="1"/>
  <c r="W7" i="1" s="1"/>
  <c r="S6" i="1"/>
  <c r="W6" i="1" s="1"/>
  <c r="S109" i="1"/>
  <c r="W109" i="1" s="1"/>
  <c r="S15" i="1"/>
  <c r="W15" i="1" s="1"/>
  <c r="S108" i="1"/>
  <c r="W108" i="1" s="1"/>
  <c r="S50" i="1"/>
  <c r="W50" i="1" s="1"/>
  <c r="S76" i="1"/>
  <c r="W76" i="1" s="1"/>
  <c r="S115" i="1"/>
  <c r="W115" i="1" s="1"/>
  <c r="S80" i="1"/>
  <c r="W80" i="1" s="1"/>
  <c r="S88" i="1"/>
  <c r="W88" i="1" s="1"/>
  <c r="S11" i="1"/>
  <c r="W11" i="1" s="1"/>
  <c r="S100" i="1"/>
  <c r="W100" i="1" s="1"/>
  <c r="S59" i="1"/>
  <c r="W59" i="1" s="1"/>
  <c r="S133" i="1"/>
  <c r="W133" i="1" s="1"/>
  <c r="S27" i="1"/>
  <c r="W27" i="1" s="1"/>
  <c r="S65" i="1"/>
  <c r="W65" i="1" s="1"/>
  <c r="S91" i="1"/>
  <c r="W91" i="1" s="1"/>
  <c r="S38" i="1"/>
  <c r="W38" i="1" s="1"/>
  <c r="S21" i="1"/>
  <c r="W21" i="1" s="1"/>
  <c r="S24" i="1"/>
  <c r="W24" i="1" s="1"/>
  <c r="S22" i="1"/>
  <c r="W22" i="1" s="1"/>
  <c r="S63" i="1"/>
  <c r="W63" i="1" s="1"/>
  <c r="S137" i="1"/>
  <c r="W137" i="1" s="1"/>
  <c r="S151" i="1"/>
  <c r="W151" i="1" s="1"/>
  <c r="S51" i="1"/>
  <c r="W51" i="1" s="1"/>
  <c r="S118" i="1"/>
  <c r="W118" i="1" s="1"/>
  <c r="S4" i="1"/>
  <c r="W4" i="1" s="1"/>
  <c r="S105" i="1"/>
  <c r="W105" i="1" s="1"/>
  <c r="S107" i="1"/>
  <c r="W107" i="1" s="1"/>
  <c r="S69" i="1"/>
  <c r="W69" i="1" s="1"/>
  <c r="S99" i="1"/>
  <c r="W99" i="1" s="1"/>
  <c r="S10" i="1"/>
  <c r="W10" i="1" s="1"/>
  <c r="S25" i="1"/>
  <c r="W25" i="1" s="1"/>
  <c r="S70" i="1"/>
  <c r="W70" i="1" s="1"/>
  <c r="S93" i="1"/>
  <c r="W93" i="1" s="1"/>
  <c r="S28" i="1"/>
  <c r="W28" i="1" s="1"/>
  <c r="S47" i="1"/>
  <c r="W47" i="1" s="1"/>
  <c r="S101" i="1"/>
  <c r="W101" i="1" s="1"/>
  <c r="S52" i="1"/>
  <c r="W52" i="1" s="1"/>
  <c r="S5" i="1"/>
  <c r="W5" i="1" s="1"/>
  <c r="S113" i="1"/>
  <c r="W113" i="1" s="1"/>
  <c r="S94" i="1"/>
  <c r="W94" i="1" s="1"/>
  <c r="S17" i="1"/>
  <c r="W17" i="1" s="1"/>
  <c r="S131" i="1"/>
  <c r="W131" i="1" s="1"/>
  <c r="S141" i="1"/>
  <c r="W141" i="1" s="1"/>
  <c r="S73" i="1"/>
  <c r="W73" i="1" s="1"/>
  <c r="S110" i="1"/>
  <c r="W110" i="1" s="1"/>
  <c r="S95" i="1"/>
  <c r="W95" i="1" s="1"/>
  <c r="S56" i="1"/>
  <c r="W56" i="1" s="1"/>
  <c r="S39" i="1"/>
  <c r="W39" i="1" s="1"/>
  <c r="S68" i="1"/>
  <c r="W68" i="1" s="1"/>
  <c r="S35" i="1"/>
  <c r="W35" i="1" s="1"/>
  <c r="S61" i="1"/>
  <c r="W61" i="1" s="1"/>
  <c r="S46" i="1"/>
  <c r="W46" i="1" s="1"/>
  <c r="S45" i="1"/>
  <c r="W45" i="1" s="1"/>
  <c r="S14" i="1"/>
  <c r="W14" i="1" s="1"/>
  <c r="S150" i="1"/>
  <c r="W150" i="1" s="1"/>
  <c r="S78" i="1"/>
  <c r="W78" i="1" s="1"/>
  <c r="S8" i="1"/>
  <c r="W8" i="1" s="1"/>
  <c r="S114" i="1"/>
  <c r="W114" i="1" s="1"/>
  <c r="S146" i="1"/>
  <c r="W146" i="1" s="1"/>
  <c r="S126" i="1"/>
  <c r="W126" i="1" s="1"/>
  <c r="S2" i="1"/>
  <c r="W2" i="1" s="1"/>
  <c r="S132" i="1" l="1"/>
  <c r="W132" i="1" s="1"/>
  <c r="S62" i="1"/>
  <c r="W62" i="1" s="1"/>
  <c r="S130" i="1"/>
  <c r="W130" i="1" s="1"/>
  <c r="S54" i="1"/>
  <c r="W54" i="1" s="1"/>
  <c r="S77" i="1"/>
  <c r="W77" i="1" s="1"/>
  <c r="S148" i="1"/>
  <c r="W148" i="1" s="1"/>
  <c r="S60" i="1"/>
  <c r="W60" i="1" s="1"/>
  <c r="S111" i="1"/>
  <c r="W111" i="1" s="1"/>
  <c r="S129" i="1"/>
  <c r="W129" i="1" s="1"/>
  <c r="S71" i="1"/>
  <c r="W71" i="1" s="1"/>
  <c r="S33" i="1"/>
  <c r="W33" i="1" s="1"/>
  <c r="S40" i="1"/>
  <c r="W40" i="1" s="1"/>
  <c r="S103" i="1"/>
  <c r="W103" i="1" s="1"/>
  <c r="S41" i="1"/>
  <c r="W41" i="1" s="1"/>
  <c r="S89" i="1"/>
  <c r="W89" i="1" s="1"/>
  <c r="S74" i="1"/>
  <c r="W74" i="1" s="1"/>
  <c r="S34" i="1"/>
  <c r="W34" i="1" s="1"/>
  <c r="S102" i="1"/>
  <c r="W102" i="1" s="1"/>
  <c r="S12" i="1"/>
  <c r="W12" i="1" s="1"/>
  <c r="S139" i="1"/>
  <c r="W139" i="1" s="1"/>
  <c r="S31" i="1"/>
  <c r="W31" i="1" s="1"/>
  <c r="S135" i="1"/>
  <c r="W135" i="1" s="1"/>
  <c r="S53" i="1"/>
  <c r="W53" i="1" s="1"/>
  <c r="S82" i="1"/>
  <c r="W82" i="1" s="1"/>
  <c r="S136" i="1"/>
  <c r="W136" i="1" s="1"/>
  <c r="S117" i="1"/>
  <c r="W117" i="1" s="1"/>
  <c r="S72" i="1"/>
  <c r="W72" i="1" s="1"/>
  <c r="S140" i="1"/>
  <c r="W140" i="1" s="1"/>
  <c r="S97" i="1"/>
  <c r="W97" i="1" s="1"/>
  <c r="S57" i="1"/>
  <c r="W57" i="1" s="1"/>
  <c r="S106" i="1"/>
  <c r="W106" i="1" s="1"/>
  <c r="S29" i="1"/>
  <c r="W29" i="1" s="1"/>
  <c r="S26" i="1"/>
  <c r="W26" i="1" s="1"/>
  <c r="S120" i="1"/>
  <c r="W120" i="1" s="1"/>
  <c r="S18" i="1"/>
  <c r="W18" i="1" s="1"/>
  <c r="S85" i="1"/>
  <c r="W85" i="1" s="1"/>
  <c r="S75" i="1"/>
  <c r="W75" i="1" s="1"/>
  <c r="S121" i="1"/>
  <c r="W121" i="1" s="1"/>
  <c r="S9" i="1"/>
  <c r="W9" i="1" s="1"/>
  <c r="S81" i="1"/>
  <c r="W81" i="1" s="1"/>
  <c r="S13" i="1"/>
  <c r="W13" i="1" s="1"/>
  <c r="S144" i="1"/>
  <c r="W144" i="1" s="1"/>
  <c r="S64" i="1"/>
  <c r="W64" i="1" s="1"/>
  <c r="S124" i="1"/>
  <c r="W124" i="1" s="1"/>
  <c r="S92" i="1"/>
  <c r="W92" i="1" s="1"/>
  <c r="S147" i="1"/>
  <c r="W147" i="1" s="1"/>
  <c r="S58" i="1"/>
  <c r="W58" i="1" s="1"/>
  <c r="S143" i="1"/>
  <c r="W143" i="1" s="1"/>
  <c r="S79" i="1"/>
  <c r="W79" i="1" s="1"/>
  <c r="S138" i="1"/>
  <c r="W138" i="1" s="1"/>
  <c r="S127" i="1"/>
  <c r="W127" i="1" s="1"/>
  <c r="S134" i="1"/>
  <c r="W134" i="1" s="1"/>
  <c r="S90" i="1"/>
  <c r="W90" i="1" s="1"/>
  <c r="S98" i="1"/>
  <c r="W98" i="1" s="1"/>
  <c r="S3" i="1"/>
  <c r="W3" i="1" s="1"/>
  <c r="S55" i="1"/>
  <c r="W55" i="1" s="1"/>
  <c r="S23" i="1"/>
  <c r="W23" i="1" s="1"/>
  <c r="S32" i="1"/>
  <c r="W32" i="1" s="1"/>
  <c r="S49" i="1"/>
  <c r="W49" i="1" s="1"/>
  <c r="S42" i="1"/>
  <c r="W42" i="1" s="1"/>
  <c r="S20" i="1"/>
  <c r="W20" i="1" s="1"/>
  <c r="S145" i="1"/>
  <c r="W145" i="1" s="1"/>
  <c r="S149" i="1"/>
  <c r="W149" i="1" s="1"/>
  <c r="S122" i="1"/>
  <c r="W122" i="1" s="1"/>
  <c r="S142" i="1"/>
  <c r="W142" i="1" s="1"/>
  <c r="S43" i="1"/>
  <c r="W43" i="1" s="1"/>
  <c r="S84" i="1"/>
  <c r="W84" i="1" s="1"/>
  <c r="S48" i="1"/>
  <c r="W48" i="1" s="1"/>
  <c r="S96" i="1"/>
  <c r="W96" i="1" s="1"/>
  <c r="S125" i="1"/>
  <c r="W125" i="1" s="1"/>
  <c r="S30" i="1"/>
  <c r="W30" i="1" s="1"/>
  <c r="S66" i="1"/>
  <c r="W66" i="1" s="1"/>
  <c r="S86" i="1"/>
  <c r="W86" i="1" s="1"/>
  <c r="S119" i="1"/>
  <c r="W119" i="1" s="1"/>
  <c r="S37" i="1"/>
  <c r="W37" i="1" s="1"/>
  <c r="S36" i="1"/>
  <c r="W36" i="1" s="1"/>
  <c r="S123" i="1"/>
  <c r="W123" i="1" s="1"/>
  <c r="U132" i="1"/>
  <c r="Y132" i="1" s="1"/>
  <c r="U3" i="1"/>
  <c r="Y3" i="1" s="1"/>
  <c r="U79" i="1"/>
  <c r="Y79" i="1" s="1"/>
  <c r="U66" i="1"/>
  <c r="Y66" i="1" s="1"/>
  <c r="U23" i="1"/>
  <c r="Y23" i="1" s="1"/>
  <c r="U30" i="1"/>
  <c r="Y30" i="1" s="1"/>
  <c r="U32" i="1"/>
  <c r="Y32" i="1" s="1"/>
  <c r="U55" i="1"/>
  <c r="Y55" i="1" s="1"/>
  <c r="U139" i="1"/>
  <c r="Y139" i="1" s="1"/>
  <c r="U69" i="1"/>
  <c r="Y69" i="1" s="1"/>
  <c r="U25" i="1"/>
  <c r="Y25" i="1" s="1"/>
  <c r="U77" i="1"/>
  <c r="Y77" i="1" s="1"/>
  <c r="U86" i="1"/>
  <c r="Y86" i="1" s="1"/>
  <c r="U2" i="1"/>
  <c r="Y2" i="1" s="1"/>
  <c r="U51" i="1"/>
  <c r="Y51" i="1" s="1"/>
  <c r="U62" i="1"/>
  <c r="Y62" i="1" s="1"/>
  <c r="U38" i="1"/>
  <c r="Y38" i="1" s="1"/>
  <c r="U71" i="1"/>
  <c r="Y71" i="1" s="1"/>
  <c r="U105" i="1"/>
  <c r="Y105" i="1" s="1"/>
  <c r="U142" i="1"/>
  <c r="Y142" i="1" s="1"/>
  <c r="U31" i="1"/>
  <c r="Y31" i="1" s="1"/>
  <c r="U60" i="1"/>
  <c r="Y60" i="1" s="1"/>
  <c r="U131" i="1"/>
  <c r="Y131" i="1" s="1"/>
  <c r="U28" i="1"/>
  <c r="Y28" i="1" s="1"/>
  <c r="U88" i="1"/>
  <c r="Y88" i="1" s="1"/>
  <c r="U13" i="1"/>
  <c r="Y13" i="1" s="1"/>
  <c r="U57" i="1"/>
  <c r="Y57" i="1" s="1"/>
  <c r="U12" i="1"/>
  <c r="Y12" i="1" s="1"/>
  <c r="U97" i="1"/>
  <c r="Y97" i="1" s="1"/>
  <c r="U134" i="1"/>
  <c r="Y134" i="1" s="1"/>
  <c r="U127" i="1"/>
  <c r="Y127" i="1" s="1"/>
  <c r="U114" i="1"/>
  <c r="Y114" i="1" s="1"/>
  <c r="U150" i="1"/>
  <c r="Y150" i="1" s="1"/>
  <c r="U130" i="1"/>
  <c r="Y130" i="1" s="1"/>
  <c r="U6" i="1"/>
  <c r="Y6" i="1" s="1"/>
  <c r="U63" i="1"/>
  <c r="Y63" i="1" s="1"/>
  <c r="U84" i="1"/>
  <c r="Y84" i="1" s="1"/>
  <c r="U91" i="1"/>
  <c r="Y91" i="1" s="1"/>
  <c r="U82" i="1"/>
  <c r="Y82" i="1" s="1"/>
  <c r="U27" i="1"/>
  <c r="Y27" i="1" s="1"/>
  <c r="U24" i="1"/>
  <c r="Y24" i="1" s="1"/>
  <c r="U37" i="1"/>
  <c r="Y37" i="1" s="1"/>
  <c r="U120" i="1"/>
  <c r="Y120" i="1" s="1"/>
  <c r="U73" i="1"/>
  <c r="Y73" i="1" s="1"/>
  <c r="U26" i="1"/>
  <c r="Y26" i="1" s="1"/>
  <c r="U10" i="1"/>
  <c r="Y10" i="1" s="1"/>
  <c r="U75" i="1"/>
  <c r="Y75" i="1" s="1"/>
  <c r="U49" i="1"/>
  <c r="Y49" i="1" s="1"/>
  <c r="U53" i="1"/>
  <c r="Y53" i="1" s="1"/>
  <c r="U108" i="1"/>
  <c r="Y108" i="1" s="1"/>
  <c r="U116" i="1"/>
  <c r="Y116" i="1" s="1"/>
  <c r="U128" i="1"/>
  <c r="Y128" i="1" s="1"/>
  <c r="U36" i="1"/>
  <c r="Y36" i="1" s="1"/>
  <c r="U14" i="1"/>
  <c r="Y14" i="1" s="1"/>
  <c r="U149" i="1"/>
  <c r="Y149" i="1" s="1"/>
  <c r="U83" i="1"/>
  <c r="Y83" i="1" s="1"/>
  <c r="U126" i="1"/>
  <c r="Y126" i="1" s="1"/>
  <c r="U50" i="1"/>
  <c r="Y50" i="1" s="1"/>
  <c r="U21" i="1"/>
  <c r="Y21" i="1" s="1"/>
  <c r="U123" i="1"/>
  <c r="Y123" i="1" s="1"/>
  <c r="U54" i="1"/>
  <c r="Y54" i="1" s="1"/>
  <c r="U61" i="1"/>
  <c r="Y61" i="1" s="1"/>
  <c r="U59" i="1"/>
  <c r="Y59" i="1" s="1"/>
  <c r="U117" i="1"/>
  <c r="Y117" i="1" s="1"/>
  <c r="U106" i="1"/>
  <c r="Y106" i="1" s="1"/>
  <c r="U52" i="1"/>
  <c r="Y52" i="1" s="1"/>
  <c r="U100" i="1"/>
  <c r="Y100" i="1" s="1"/>
  <c r="U33" i="1"/>
  <c r="Y33" i="1" s="1"/>
  <c r="U68" i="1"/>
  <c r="Y68" i="1" s="1"/>
  <c r="U64" i="1"/>
  <c r="Y64" i="1" s="1"/>
  <c r="U46" i="1"/>
  <c r="Y46" i="1" s="1"/>
  <c r="U102" i="1"/>
  <c r="Y102" i="1" s="1"/>
  <c r="U111" i="1"/>
  <c r="Y111" i="1" s="1"/>
  <c r="U78" i="1"/>
  <c r="Y78" i="1" s="1"/>
  <c r="U9" i="1"/>
  <c r="Y9" i="1" s="1"/>
  <c r="U96" i="1"/>
  <c r="Y96" i="1" s="1"/>
  <c r="U70" i="1"/>
  <c r="Y70" i="1" s="1"/>
  <c r="U98" i="1"/>
  <c r="Y98" i="1" s="1"/>
  <c r="U119" i="1"/>
  <c r="Y119" i="1" s="1"/>
  <c r="U151" i="1"/>
  <c r="Y151" i="1" s="1"/>
  <c r="U146" i="1"/>
  <c r="Y146" i="1" s="1"/>
  <c r="U112" i="1"/>
  <c r="Y112" i="1" s="1"/>
  <c r="U85" i="1"/>
  <c r="Y85" i="1" s="1"/>
  <c r="U103" i="1"/>
  <c r="Y103" i="1" s="1"/>
  <c r="U109" i="1"/>
  <c r="Y109" i="1" s="1"/>
  <c r="U136" i="1"/>
  <c r="Y136" i="1" s="1"/>
  <c r="U45" i="1"/>
  <c r="Y45" i="1" s="1"/>
  <c r="U133" i="1"/>
  <c r="Y133" i="1" s="1"/>
  <c r="U95" i="1"/>
  <c r="Y95" i="1" s="1"/>
  <c r="U87" i="1"/>
  <c r="Y87" i="1" s="1"/>
  <c r="U40" i="1"/>
  <c r="Y40" i="1" s="1"/>
  <c r="U147" i="1"/>
  <c r="Y147" i="1" s="1"/>
  <c r="U94" i="1"/>
  <c r="Y94" i="1" s="1"/>
  <c r="U125" i="1"/>
  <c r="Y125" i="1" s="1"/>
  <c r="U44" i="1"/>
  <c r="Y44" i="1" s="1"/>
  <c r="U39" i="1"/>
  <c r="Y39" i="1" s="1"/>
  <c r="U20" i="1"/>
  <c r="Y20" i="1" s="1"/>
  <c r="U34" i="1"/>
  <c r="Y34" i="1" s="1"/>
  <c r="U42" i="1"/>
  <c r="Y42" i="1" s="1"/>
  <c r="U7" i="1"/>
  <c r="Y7" i="1" s="1"/>
  <c r="U18" i="1"/>
  <c r="Y18" i="1" s="1"/>
  <c r="U35" i="1"/>
  <c r="Y35" i="1" s="1"/>
  <c r="U143" i="1"/>
  <c r="Y143" i="1" s="1"/>
  <c r="U122" i="1"/>
  <c r="Y122" i="1" s="1"/>
  <c r="U93" i="1"/>
  <c r="Y93" i="1" s="1"/>
  <c r="U140" i="1"/>
  <c r="Y140" i="1" s="1"/>
  <c r="U99" i="1"/>
  <c r="Y99" i="1" s="1"/>
  <c r="U90" i="1"/>
  <c r="Y90" i="1" s="1"/>
  <c r="U29" i="1"/>
  <c r="Y29" i="1" s="1"/>
  <c r="U138" i="1"/>
  <c r="Y138" i="1" s="1"/>
  <c r="U22" i="1"/>
  <c r="Y22" i="1" s="1"/>
  <c r="U89" i="1"/>
  <c r="Y89" i="1" s="1"/>
  <c r="U41" i="1"/>
  <c r="Y41" i="1" s="1"/>
  <c r="U107" i="1"/>
  <c r="Y107" i="1" s="1"/>
  <c r="U5" i="1"/>
  <c r="Y5" i="1" s="1"/>
  <c r="U19" i="1"/>
  <c r="Y19" i="1" s="1"/>
  <c r="U11" i="1"/>
  <c r="Y11" i="1" s="1"/>
  <c r="U92" i="1"/>
  <c r="Y92" i="1" s="1"/>
  <c r="U101" i="1"/>
  <c r="Y101" i="1" s="1"/>
  <c r="U47" i="1"/>
  <c r="Y47" i="1" s="1"/>
  <c r="U56" i="1"/>
  <c r="Y56" i="1" s="1"/>
  <c r="U65" i="1"/>
  <c r="Y65" i="1" s="1"/>
  <c r="U8" i="1"/>
  <c r="Y8" i="1" s="1"/>
  <c r="U137" i="1"/>
  <c r="Y137" i="1" s="1"/>
  <c r="U141" i="1"/>
  <c r="Y141" i="1" s="1"/>
  <c r="U76" i="1"/>
  <c r="Y76" i="1" s="1"/>
  <c r="U104" i="1"/>
  <c r="Y104" i="1" s="1"/>
  <c r="U144" i="1"/>
  <c r="Y144" i="1" s="1"/>
  <c r="U80" i="1"/>
  <c r="Y80" i="1" s="1"/>
  <c r="U81" i="1"/>
  <c r="Y81" i="1" s="1"/>
  <c r="U74" i="1"/>
  <c r="Y74" i="1" s="1"/>
  <c r="U121" i="1"/>
  <c r="Y121" i="1" s="1"/>
  <c r="U4" i="1"/>
  <c r="Y4" i="1" s="1"/>
  <c r="U72" i="1"/>
  <c r="Y72" i="1" s="1"/>
  <c r="U16" i="1"/>
  <c r="Y16" i="1" s="1"/>
  <c r="U118" i="1"/>
  <c r="Y118" i="1" s="1"/>
  <c r="U15" i="1"/>
  <c r="Y15" i="1" s="1"/>
  <c r="U17" i="1"/>
  <c r="Y17" i="1" s="1"/>
  <c r="U148" i="1"/>
  <c r="Y148" i="1" s="1"/>
  <c r="U135" i="1"/>
  <c r="Y135" i="1" s="1"/>
  <c r="U113" i="1"/>
  <c r="Y113" i="1" s="1"/>
  <c r="U124" i="1"/>
  <c r="Y124" i="1" s="1"/>
  <c r="U115" i="1"/>
  <c r="Y115" i="1" s="1"/>
  <c r="U67" i="1"/>
  <c r="Y67" i="1" s="1"/>
  <c r="U110" i="1"/>
  <c r="Y110" i="1" s="1"/>
  <c r="U58" i="1"/>
  <c r="Y58" i="1" s="1"/>
  <c r="U145" i="1"/>
  <c r="Y145" i="1" s="1"/>
  <c r="U48" i="1"/>
  <c r="Y48" i="1" s="1"/>
  <c r="U129" i="1"/>
  <c r="Y129" i="1" s="1"/>
  <c r="R93" i="1"/>
  <c r="V93" i="1" s="1"/>
  <c r="R22" i="1"/>
  <c r="V22" i="1" s="1"/>
  <c r="R62" i="1"/>
  <c r="V62" i="1" s="1"/>
  <c r="R92" i="1"/>
  <c r="V92" i="1" s="1"/>
  <c r="R110" i="1"/>
  <c r="V110" i="1" s="1"/>
  <c r="R108" i="1"/>
  <c r="V108" i="1" s="1"/>
  <c r="R28" i="1"/>
  <c r="V28" i="1" s="1"/>
  <c r="R112" i="1"/>
  <c r="V112" i="1" s="1"/>
  <c r="R4" i="1"/>
  <c r="V4" i="1" s="1"/>
  <c r="R40" i="1"/>
  <c r="V40" i="1" s="1"/>
  <c r="R20" i="1"/>
  <c r="V20" i="1" s="1"/>
  <c r="R121" i="1"/>
  <c r="V121" i="1" s="1"/>
  <c r="R135" i="1"/>
  <c r="V135" i="1" s="1"/>
  <c r="R100" i="1"/>
  <c r="V100" i="1" s="1"/>
  <c r="R18" i="1"/>
  <c r="V18" i="1" s="1"/>
  <c r="R128" i="1"/>
  <c r="V128" i="1" s="1"/>
  <c r="R58" i="1"/>
  <c r="V58" i="1" s="1"/>
  <c r="R107" i="1"/>
  <c r="V107" i="1" s="1"/>
  <c r="R52" i="1"/>
  <c r="V52" i="1" s="1"/>
  <c r="R101" i="1"/>
  <c r="V101" i="1" s="1"/>
  <c r="R99" i="1"/>
  <c r="V99" i="1" s="1"/>
  <c r="R32" i="1"/>
  <c r="V32" i="1" s="1"/>
  <c r="R7" i="1"/>
  <c r="V7" i="1" s="1"/>
  <c r="R145" i="1"/>
  <c r="V145" i="1" s="1"/>
  <c r="R90" i="1"/>
  <c r="V90" i="1" s="1"/>
  <c r="R113" i="1"/>
  <c r="V113" i="1" s="1"/>
  <c r="R129" i="1"/>
  <c r="V129" i="1" s="1"/>
  <c r="R116" i="1"/>
  <c r="V116" i="1" s="1"/>
  <c r="R117" i="1"/>
  <c r="V117" i="1" s="1"/>
  <c r="R115" i="1"/>
  <c r="V115" i="1" s="1"/>
  <c r="R123" i="1"/>
  <c r="V123" i="1" s="1"/>
  <c r="R47" i="1"/>
  <c r="V47" i="1" s="1"/>
  <c r="R13" i="1"/>
  <c r="V13" i="1" s="1"/>
  <c r="R27" i="1"/>
  <c r="V27" i="1" s="1"/>
  <c r="R105" i="1"/>
  <c r="V105" i="1" s="1"/>
  <c r="R119" i="1"/>
  <c r="V119" i="1" s="1"/>
  <c r="R36" i="1"/>
  <c r="V36" i="1" s="1"/>
  <c r="R48" i="1"/>
  <c r="V48" i="1" s="1"/>
  <c r="R77" i="1"/>
  <c r="V77" i="1" s="1"/>
  <c r="R35" i="1"/>
  <c r="V35" i="1" s="1"/>
  <c r="R126" i="1"/>
  <c r="V126" i="1" s="1"/>
  <c r="R31" i="1"/>
  <c r="V31" i="1" s="1"/>
  <c r="R53" i="1"/>
  <c r="V53" i="1" s="1"/>
  <c r="R127" i="1"/>
  <c r="V127" i="1" s="1"/>
  <c r="R5" i="1"/>
  <c r="V5" i="1" s="1"/>
  <c r="R88" i="1"/>
  <c r="V88" i="1" s="1"/>
  <c r="R143" i="1"/>
  <c r="V143" i="1" s="1"/>
  <c r="R19" i="1"/>
  <c r="V19" i="1" s="1"/>
  <c r="R97" i="1"/>
  <c r="V97" i="1" s="1"/>
  <c r="R26" i="1"/>
  <c r="V26" i="1" s="1"/>
  <c r="R24" i="1"/>
  <c r="V24" i="1" s="1"/>
  <c r="R106" i="1"/>
  <c r="V106" i="1" s="1"/>
  <c r="R33" i="1"/>
  <c r="V33" i="1" s="1"/>
  <c r="R42" i="1"/>
  <c r="V42" i="1" s="1"/>
  <c r="R144" i="1"/>
  <c r="V144" i="1" s="1"/>
  <c r="R124" i="1"/>
  <c r="V124" i="1" s="1"/>
  <c r="R65" i="1"/>
  <c r="V65" i="1" s="1"/>
  <c r="R148" i="1"/>
  <c r="V148" i="1" s="1"/>
  <c r="R150" i="1"/>
  <c r="V150" i="1" s="1"/>
  <c r="R6" i="1"/>
  <c r="V6" i="1" s="1"/>
  <c r="R67" i="1"/>
  <c r="V67" i="1" s="1"/>
  <c r="R138" i="1"/>
  <c r="V138" i="1" s="1"/>
  <c r="R131" i="1"/>
  <c r="V131" i="1" s="1"/>
  <c r="R130" i="1"/>
  <c r="V130" i="1" s="1"/>
  <c r="R16" i="1"/>
  <c r="V16" i="1" s="1"/>
  <c r="R34" i="1"/>
  <c r="V34" i="1" s="1"/>
  <c r="R3" i="1"/>
  <c r="V3" i="1" s="1"/>
  <c r="R147" i="1"/>
  <c r="V147" i="1" s="1"/>
  <c r="R17" i="1"/>
  <c r="V17" i="1" s="1"/>
  <c r="R79" i="1"/>
  <c r="V79" i="1" s="1"/>
  <c r="R23" i="1"/>
  <c r="V23" i="1" s="1"/>
  <c r="R69" i="1"/>
  <c r="V69" i="1" s="1"/>
  <c r="R72" i="1"/>
  <c r="V72" i="1" s="1"/>
  <c r="R2" i="1"/>
  <c r="V2" i="1" s="1"/>
  <c r="R149" i="1"/>
  <c r="V149" i="1" s="1"/>
  <c r="R104" i="1"/>
  <c r="V104" i="1" s="1"/>
  <c r="R89" i="1"/>
  <c r="V89" i="1" s="1"/>
  <c r="R98" i="1"/>
  <c r="V98" i="1" s="1"/>
  <c r="R82" i="1"/>
  <c r="V82" i="1" s="1"/>
  <c r="R56" i="1"/>
  <c r="V56" i="1" s="1"/>
  <c r="R146" i="1"/>
  <c r="V146" i="1" s="1"/>
  <c r="R61" i="1"/>
  <c r="V61" i="1" s="1"/>
  <c r="R60" i="1"/>
  <c r="V60" i="1" s="1"/>
  <c r="R55" i="1"/>
  <c r="V55" i="1" s="1"/>
  <c r="R114" i="1"/>
  <c r="V114" i="1" s="1"/>
  <c r="R57" i="1"/>
  <c r="V57" i="1" s="1"/>
  <c r="R14" i="1"/>
  <c r="V14" i="1" s="1"/>
  <c r="R81" i="1"/>
  <c r="V81" i="1" s="1"/>
  <c r="R80" i="1"/>
  <c r="V80" i="1" s="1"/>
  <c r="R51" i="1"/>
  <c r="V51" i="1" s="1"/>
  <c r="R73" i="1"/>
  <c r="V73" i="1" s="1"/>
  <c r="R44" i="1"/>
  <c r="V44" i="1" s="1"/>
  <c r="R45" i="1"/>
  <c r="V45" i="1" s="1"/>
  <c r="R63" i="1"/>
  <c r="V63" i="1" s="1"/>
  <c r="R151" i="1"/>
  <c r="V151" i="1" s="1"/>
  <c r="R21" i="1"/>
  <c r="V21" i="1" s="1"/>
  <c r="R37" i="1"/>
  <c r="V37" i="1" s="1"/>
  <c r="R64" i="1"/>
  <c r="V64" i="1" s="1"/>
  <c r="R66" i="1"/>
  <c r="V66" i="1" s="1"/>
  <c r="R39" i="1"/>
  <c r="V39" i="1" s="1"/>
  <c r="R8" i="1"/>
  <c r="V8" i="1" s="1"/>
  <c r="R132" i="1"/>
  <c r="V132" i="1" s="1"/>
  <c r="R9" i="1"/>
  <c r="V9" i="1" s="1"/>
  <c r="R49" i="1"/>
  <c r="V49" i="1" s="1"/>
  <c r="R15" i="1"/>
  <c r="V15" i="1" s="1"/>
  <c r="R133" i="1"/>
  <c r="V133" i="1" s="1"/>
  <c r="R25" i="1"/>
  <c r="V25" i="1" s="1"/>
  <c r="R83" i="1"/>
  <c r="V83" i="1" s="1"/>
  <c r="R76" i="1"/>
  <c r="V76" i="1" s="1"/>
  <c r="R111" i="1"/>
  <c r="V111" i="1" s="1"/>
  <c r="R10" i="1"/>
  <c r="V10" i="1" s="1"/>
  <c r="R120" i="1"/>
  <c r="V120" i="1" s="1"/>
  <c r="R78" i="1"/>
  <c r="V78" i="1" s="1"/>
  <c r="R96" i="1"/>
  <c r="V96" i="1" s="1"/>
  <c r="R140" i="1"/>
  <c r="V140" i="1" s="1"/>
  <c r="R59" i="1"/>
  <c r="V59" i="1" s="1"/>
  <c r="R118" i="1"/>
  <c r="V118" i="1" s="1"/>
  <c r="R12" i="1"/>
  <c r="V12" i="1" s="1"/>
  <c r="R43" i="1"/>
  <c r="V43" i="1" s="1"/>
  <c r="R75" i="1"/>
  <c r="V75" i="1" s="1"/>
  <c r="R41" i="1"/>
  <c r="V41" i="1" s="1"/>
  <c r="R38" i="1"/>
  <c r="V38" i="1" s="1"/>
  <c r="R103" i="1"/>
  <c r="V103" i="1" s="1"/>
  <c r="R94" i="1"/>
  <c r="V94" i="1" s="1"/>
  <c r="R84" i="1"/>
  <c r="V84" i="1" s="1"/>
  <c r="R141" i="1"/>
  <c r="V141" i="1" s="1"/>
  <c r="R137" i="1"/>
  <c r="V137" i="1" s="1"/>
  <c r="R50" i="1"/>
  <c r="V50" i="1" s="1"/>
  <c r="R54" i="1"/>
  <c r="V54" i="1" s="1"/>
  <c r="R71" i="1"/>
  <c r="V71" i="1" s="1"/>
  <c r="R30" i="1"/>
  <c r="V30" i="1" s="1"/>
  <c r="R142" i="1"/>
  <c r="V142" i="1" s="1"/>
  <c r="R136" i="1"/>
  <c r="V136" i="1" s="1"/>
  <c r="R139" i="1"/>
  <c r="V139" i="1" s="1"/>
  <c r="R46" i="1"/>
  <c r="V46" i="1" s="1"/>
  <c r="R86" i="1"/>
  <c r="V86" i="1" s="1"/>
  <c r="R122" i="1"/>
  <c r="V122" i="1" s="1"/>
  <c r="R91" i="1"/>
  <c r="V91" i="1" s="1"/>
  <c r="R68" i="1"/>
  <c r="V68" i="1" s="1"/>
  <c r="R87" i="1"/>
  <c r="V87" i="1" s="1"/>
  <c r="R85" i="1"/>
  <c r="V85" i="1" s="1"/>
  <c r="R74" i="1"/>
  <c r="V74" i="1" s="1"/>
  <c r="R134" i="1"/>
  <c r="V134" i="1" s="1"/>
  <c r="R95" i="1"/>
  <c r="V95" i="1" s="1"/>
  <c r="R102" i="1"/>
  <c r="V102" i="1" s="1"/>
  <c r="R11" i="1"/>
  <c r="V11" i="1" s="1"/>
  <c r="R125" i="1"/>
  <c r="V125" i="1" s="1"/>
  <c r="R70" i="1"/>
  <c r="V70" i="1" s="1"/>
  <c r="R109" i="1"/>
  <c r="V109" i="1" s="1"/>
  <c r="R29" i="1"/>
  <c r="V29" i="1" s="1"/>
  <c r="T105" i="1"/>
  <c r="X105" i="1" s="1"/>
  <c r="T141" i="1"/>
  <c r="X141" i="1" s="1"/>
  <c r="T82" i="1"/>
  <c r="X82" i="1" s="1"/>
  <c r="T50" i="1"/>
  <c r="X50" i="1" s="1"/>
  <c r="T52" i="1"/>
  <c r="X52" i="1" s="1"/>
  <c r="T87" i="1"/>
  <c r="X87" i="1" s="1"/>
  <c r="T104" i="1"/>
  <c r="X104" i="1" s="1"/>
  <c r="T65" i="1"/>
  <c r="X65" i="1" s="1"/>
  <c r="T28" i="1"/>
  <c r="X28" i="1" s="1"/>
  <c r="T71" i="1"/>
  <c r="X71" i="1" s="1"/>
  <c r="T18" i="1"/>
  <c r="X18" i="1" s="1"/>
  <c r="T30" i="1"/>
  <c r="X30" i="1" s="1"/>
  <c r="T144" i="1"/>
  <c r="X144" i="1" s="1"/>
  <c r="T3" i="1"/>
  <c r="X3" i="1" s="1"/>
  <c r="T44" i="1"/>
  <c r="X44" i="1" s="1"/>
  <c r="T69" i="1"/>
  <c r="X69" i="1" s="1"/>
  <c r="T72" i="1"/>
  <c r="X72" i="1" s="1"/>
  <c r="T119" i="1"/>
  <c r="X119" i="1" s="1"/>
  <c r="T98" i="1"/>
  <c r="X98" i="1" s="1"/>
  <c r="T41" i="1"/>
  <c r="X41" i="1" s="1"/>
  <c r="T79" i="1"/>
  <c r="X79" i="1" s="1"/>
  <c r="T124" i="1"/>
  <c r="X124" i="1" s="1"/>
  <c r="T62" i="1"/>
  <c r="X62" i="1" s="1"/>
  <c r="T130" i="1"/>
  <c r="X130" i="1" s="1"/>
  <c r="T101" i="1"/>
  <c r="X101" i="1" s="1"/>
  <c r="T75" i="1"/>
  <c r="X75" i="1" s="1"/>
  <c r="T64" i="1"/>
  <c r="X64" i="1" s="1"/>
  <c r="T145" i="1"/>
  <c r="X145" i="1" s="1"/>
  <c r="T131" i="1"/>
  <c r="X131" i="1" s="1"/>
  <c r="T94" i="1"/>
  <c r="X94" i="1" s="1"/>
  <c r="T115" i="1"/>
  <c r="X115" i="1" s="1"/>
  <c r="T40" i="1"/>
  <c r="X40" i="1" s="1"/>
  <c r="T96" i="1"/>
  <c r="X96" i="1" s="1"/>
  <c r="T102" i="1"/>
  <c r="X102" i="1" s="1"/>
  <c r="T121" i="1"/>
  <c r="X121" i="1" s="1"/>
  <c r="T99" i="1"/>
  <c r="X99" i="1" s="1"/>
  <c r="T142" i="1"/>
  <c r="X142" i="1" s="1"/>
  <c r="T80" i="1"/>
  <c r="X80" i="1" s="1"/>
  <c r="T77" i="1"/>
  <c r="X77" i="1" s="1"/>
  <c r="T21" i="1"/>
  <c r="X21" i="1" s="1"/>
  <c r="T83" i="1"/>
  <c r="X83" i="1" s="1"/>
  <c r="T112" i="1"/>
  <c r="X112" i="1" s="1"/>
  <c r="T31" i="1"/>
  <c r="X31" i="1" s="1"/>
  <c r="T54" i="1"/>
  <c r="X54" i="1" s="1"/>
  <c r="T6" i="1"/>
  <c r="X6" i="1" s="1"/>
  <c r="T117" i="1"/>
  <c r="X117" i="1" s="1"/>
  <c r="T48" i="1"/>
  <c r="X48" i="1" s="1"/>
  <c r="T137" i="1"/>
  <c r="X137" i="1" s="1"/>
  <c r="T114" i="1"/>
  <c r="X114" i="1" s="1"/>
  <c r="T108" i="1"/>
  <c r="X108" i="1" s="1"/>
  <c r="T36" i="1"/>
  <c r="X36" i="1" s="1"/>
  <c r="T113" i="1"/>
  <c r="X113" i="1" s="1"/>
  <c r="T133" i="1"/>
  <c r="X133" i="1" s="1"/>
  <c r="T2" i="1"/>
  <c r="X2" i="1" s="1"/>
  <c r="T78" i="1"/>
  <c r="X78" i="1" s="1"/>
  <c r="T92" i="1"/>
  <c r="X92" i="1" s="1"/>
  <c r="T5" i="1"/>
  <c r="X5" i="1" s="1"/>
  <c r="T56" i="1"/>
  <c r="X56" i="1" s="1"/>
  <c r="T81" i="1"/>
  <c r="X81" i="1" s="1"/>
  <c r="T42" i="1"/>
  <c r="X42" i="1" s="1"/>
  <c r="T135" i="1"/>
  <c r="X135" i="1" s="1"/>
  <c r="T51" i="1"/>
  <c r="X51" i="1" s="1"/>
  <c r="T150" i="1"/>
  <c r="X150" i="1" s="1"/>
  <c r="T32" i="1"/>
  <c r="X32" i="1" s="1"/>
  <c r="T13" i="1"/>
  <c r="X13" i="1" s="1"/>
  <c r="T57" i="1"/>
  <c r="X57" i="1" s="1"/>
  <c r="T10" i="1"/>
  <c r="X10" i="1" s="1"/>
  <c r="T16" i="1"/>
  <c r="X16" i="1" s="1"/>
  <c r="T91" i="1"/>
  <c r="X91" i="1" s="1"/>
  <c r="T4" i="1"/>
  <c r="X4" i="1" s="1"/>
  <c r="T38" i="1"/>
  <c r="X38" i="1" s="1"/>
  <c r="T132" i="1"/>
  <c r="X132" i="1" s="1"/>
  <c r="T147" i="1"/>
  <c r="X147" i="1" s="1"/>
  <c r="T37" i="1"/>
  <c r="X37" i="1" s="1"/>
  <c r="T123" i="1"/>
  <c r="X123" i="1" s="1"/>
  <c r="T151" i="1"/>
  <c r="X151" i="1" s="1"/>
  <c r="T39" i="1"/>
  <c r="X39" i="1" s="1"/>
  <c r="T47" i="1"/>
  <c r="X47" i="1" s="1"/>
  <c r="T23" i="1"/>
  <c r="X23" i="1" s="1"/>
  <c r="T46" i="1"/>
  <c r="X46" i="1" s="1"/>
  <c r="T106" i="1"/>
  <c r="X106" i="1" s="1"/>
  <c r="T49" i="1"/>
  <c r="X49" i="1" s="1"/>
  <c r="T134" i="1"/>
  <c r="X134" i="1" s="1"/>
  <c r="T97" i="1"/>
  <c r="X97" i="1" s="1"/>
  <c r="T17" i="1"/>
  <c r="X17" i="1" s="1"/>
  <c r="T127" i="1"/>
  <c r="X127" i="1" s="1"/>
  <c r="T109" i="1"/>
  <c r="X109" i="1" s="1"/>
  <c r="T14" i="1"/>
  <c r="X14" i="1" s="1"/>
  <c r="T61" i="1"/>
  <c r="X61" i="1" s="1"/>
  <c r="T143" i="1"/>
  <c r="X143" i="1" s="1"/>
  <c r="T148" i="1"/>
  <c r="X148" i="1" s="1"/>
  <c r="T88" i="1"/>
  <c r="X88" i="1" s="1"/>
  <c r="T95" i="1"/>
  <c r="X95" i="1" s="1"/>
  <c r="T58" i="1"/>
  <c r="X58" i="1" s="1"/>
  <c r="T118" i="1"/>
  <c r="X118" i="1" s="1"/>
  <c r="T55" i="1"/>
  <c r="X55" i="1" s="1"/>
  <c r="T93" i="1"/>
  <c r="X93" i="1" s="1"/>
  <c r="T68" i="1"/>
  <c r="X68" i="1" s="1"/>
  <c r="T76" i="1"/>
  <c r="X76" i="1" s="1"/>
  <c r="T24" i="1"/>
  <c r="X24" i="1" s="1"/>
  <c r="T29" i="1"/>
  <c r="X29" i="1" s="1"/>
  <c r="T8" i="1"/>
  <c r="X8" i="1" s="1"/>
  <c r="T20" i="1"/>
  <c r="X20" i="1" s="1"/>
  <c r="T43" i="1"/>
  <c r="X43" i="1" s="1"/>
  <c r="T125" i="1"/>
  <c r="X125" i="1" s="1"/>
  <c r="T100" i="1"/>
  <c r="X100" i="1" s="1"/>
  <c r="T89" i="1"/>
  <c r="X89" i="1" s="1"/>
  <c r="T126" i="1"/>
  <c r="X126" i="1" s="1"/>
  <c r="T73" i="1"/>
  <c r="X73" i="1" s="1"/>
  <c r="T140" i="1"/>
  <c r="X140" i="1" s="1"/>
  <c r="T11" i="1"/>
  <c r="X11" i="1" s="1"/>
  <c r="T139" i="1"/>
  <c r="X139" i="1" s="1"/>
  <c r="T9" i="1"/>
  <c r="X9" i="1" s="1"/>
  <c r="T129" i="1"/>
  <c r="X129" i="1" s="1"/>
  <c r="T107" i="1"/>
  <c r="X107" i="1" s="1"/>
  <c r="T122" i="1"/>
  <c r="X122" i="1" s="1"/>
  <c r="T19" i="1"/>
  <c r="X19" i="1" s="1"/>
  <c r="T33" i="1"/>
  <c r="X33" i="1" s="1"/>
  <c r="T86" i="1"/>
  <c r="X86" i="1" s="1"/>
  <c r="T66" i="1"/>
  <c r="X66" i="1" s="1"/>
  <c r="T111" i="1"/>
  <c r="X111" i="1" s="1"/>
  <c r="T90" i="1"/>
  <c r="X90" i="1" s="1"/>
  <c r="T15" i="1"/>
  <c r="X15" i="1" s="1"/>
  <c r="T25" i="1"/>
  <c r="X25" i="1" s="1"/>
  <c r="T128" i="1"/>
  <c r="X128" i="1" s="1"/>
  <c r="T70" i="1"/>
  <c r="X70" i="1" s="1"/>
  <c r="T146" i="1"/>
  <c r="X146" i="1" s="1"/>
  <c r="T74" i="1"/>
  <c r="X74" i="1" s="1"/>
  <c r="T26" i="1"/>
  <c r="X26" i="1" s="1"/>
  <c r="T35" i="1"/>
  <c r="X35" i="1" s="1"/>
  <c r="T110" i="1"/>
  <c r="X110" i="1" s="1"/>
  <c r="T103" i="1"/>
  <c r="X103" i="1" s="1"/>
  <c r="T84" i="1"/>
  <c r="X84" i="1" s="1"/>
  <c r="T59" i="1"/>
  <c r="X59" i="1" s="1"/>
  <c r="T34" i="1"/>
  <c r="X34" i="1" s="1"/>
  <c r="T7" i="1"/>
  <c r="X7" i="1" s="1"/>
  <c r="T120" i="1"/>
  <c r="X120" i="1" s="1"/>
  <c r="T53" i="1"/>
  <c r="X53" i="1" s="1"/>
  <c r="T63" i="1"/>
  <c r="X63" i="1" s="1"/>
  <c r="T67" i="1"/>
  <c r="X67" i="1" s="1"/>
  <c r="T85" i="1"/>
  <c r="X85" i="1" s="1"/>
  <c r="T149" i="1"/>
  <c r="X149" i="1" s="1"/>
  <c r="T116" i="1"/>
  <c r="X116" i="1" s="1"/>
  <c r="T27" i="1"/>
  <c r="X27" i="1" s="1"/>
  <c r="T60" i="1"/>
  <c r="X60" i="1" s="1"/>
  <c r="T136" i="1"/>
  <c r="X136" i="1" s="1"/>
  <c r="T22" i="1"/>
  <c r="X22" i="1" s="1"/>
  <c r="T138" i="1"/>
  <c r="X138" i="1" s="1"/>
  <c r="T12" i="1"/>
  <c r="X12" i="1" s="1"/>
  <c r="T45" i="1"/>
  <c r="X45" i="1" s="1"/>
  <c r="S68" i="2"/>
  <c r="W68" i="2" s="1"/>
  <c r="S126" i="2"/>
  <c r="W126" i="2" s="1"/>
  <c r="S95" i="2"/>
  <c r="W95" i="2" s="1"/>
  <c r="S57" i="2"/>
  <c r="W57" i="2" s="1"/>
  <c r="S110" i="2"/>
  <c r="W110" i="2" s="1"/>
  <c r="S77" i="2"/>
  <c r="W77" i="2" s="1"/>
  <c r="S27" i="2"/>
  <c r="W27" i="2" s="1"/>
  <c r="S135" i="2"/>
  <c r="W135" i="2" s="1"/>
  <c r="S90" i="2"/>
  <c r="W90" i="2" s="1"/>
  <c r="S140" i="2"/>
  <c r="W140" i="2" s="1"/>
  <c r="S160" i="2"/>
  <c r="W160" i="2" s="1"/>
  <c r="S51" i="2"/>
  <c r="W51" i="2" s="1"/>
  <c r="S61" i="2"/>
  <c r="W61" i="2"/>
  <c r="S129" i="2"/>
  <c r="W129" i="2" s="1"/>
  <c r="S148" i="2"/>
  <c r="W148" i="2" s="1"/>
  <c r="S175" i="2"/>
  <c r="W175" i="2" s="1"/>
  <c r="S94" i="2"/>
  <c r="W94" i="2" s="1"/>
  <c r="S22" i="2"/>
  <c r="W22" i="2" s="1"/>
  <c r="S116" i="2"/>
  <c r="W116" i="2" s="1"/>
  <c r="S40" i="2"/>
  <c r="W40" i="2" s="1"/>
  <c r="S16" i="2"/>
  <c r="W16" i="2" s="1"/>
  <c r="S8" i="2"/>
  <c r="W8" i="2" s="1"/>
  <c r="S120" i="2"/>
  <c r="W120" i="2" s="1"/>
  <c r="S55" i="2"/>
  <c r="W55" i="2" s="1"/>
  <c r="S180" i="2"/>
  <c r="W180" i="2" s="1"/>
  <c r="S82" i="2"/>
  <c r="W82" i="2" s="1"/>
  <c r="S111" i="2"/>
  <c r="W111" i="2" s="1"/>
  <c r="S5" i="2"/>
  <c r="W5" i="2" s="1"/>
  <c r="S7" i="2"/>
  <c r="W7" i="2"/>
  <c r="S24" i="2"/>
  <c r="W24" i="2" s="1"/>
  <c r="S93" i="2"/>
  <c r="W93" i="2" s="1"/>
  <c r="S122" i="2"/>
  <c r="W122" i="2" s="1"/>
  <c r="S15" i="2"/>
  <c r="W15" i="2" s="1"/>
  <c r="S26" i="2"/>
  <c r="W26" i="2" s="1"/>
  <c r="S155" i="2"/>
  <c r="W155" i="2" s="1"/>
  <c r="S18" i="2"/>
  <c r="W18" i="2" s="1"/>
  <c r="S165" i="2"/>
  <c r="W165" i="2" s="1"/>
  <c r="S153" i="2"/>
  <c r="W153" i="2" s="1"/>
  <c r="S34" i="2"/>
  <c r="W34" i="2" s="1"/>
  <c r="S33" i="2"/>
  <c r="W33" i="2" s="1"/>
  <c r="S127" i="2"/>
  <c r="W127" i="2" s="1"/>
  <c r="S92" i="2"/>
  <c r="W92" i="2" s="1"/>
  <c r="S151" i="2"/>
  <c r="W151" i="2" s="1"/>
  <c r="S14" i="2"/>
  <c r="W14" i="2" s="1"/>
  <c r="S145" i="2"/>
  <c r="W145" i="2" s="1"/>
  <c r="S144" i="2"/>
  <c r="W144" i="2" s="1"/>
  <c r="S91" i="2"/>
  <c r="W91" i="2" s="1"/>
  <c r="S162" i="2"/>
  <c r="W162" i="2" s="1"/>
  <c r="S168" i="2"/>
  <c r="W168" i="2" s="1"/>
  <c r="S38" i="2"/>
  <c r="W38" i="2" s="1"/>
  <c r="S97" i="2"/>
  <c r="W97" i="2" s="1"/>
  <c r="S158" i="2"/>
  <c r="W158" i="2" s="1"/>
  <c r="S104" i="2"/>
  <c r="W104" i="2" s="1"/>
  <c r="S88" i="2"/>
  <c r="W88" i="2" s="1"/>
  <c r="S32" i="2"/>
  <c r="W32" i="2" s="1"/>
  <c r="S25" i="2"/>
  <c r="W25" i="2" s="1"/>
  <c r="S118" i="2"/>
  <c r="W118" i="2" s="1"/>
  <c r="S73" i="2"/>
  <c r="W73" i="2" s="1"/>
  <c r="S133" i="2"/>
  <c r="W133" i="2" s="1"/>
  <c r="S107" i="2"/>
  <c r="W107" i="2" s="1"/>
  <c r="S114" i="2"/>
  <c r="W114" i="2"/>
  <c r="S99" i="2"/>
  <c r="W99" i="2" s="1"/>
  <c r="S17" i="2"/>
  <c r="W17" i="2" s="1"/>
  <c r="S170" i="2"/>
  <c r="W170" i="2" s="1"/>
  <c r="S78" i="2"/>
  <c r="W78" i="2" s="1"/>
  <c r="S50" i="2"/>
  <c r="W50" i="2" s="1"/>
  <c r="S149" i="2"/>
  <c r="W149" i="2" s="1"/>
  <c r="S80" i="2"/>
  <c r="W80" i="2" s="1"/>
  <c r="S45" i="2"/>
  <c r="W45" i="2" s="1"/>
  <c r="S13" i="2"/>
  <c r="W13" i="2" s="1"/>
  <c r="S138" i="2"/>
  <c r="W138" i="2" s="1"/>
  <c r="S30" i="2"/>
  <c r="W30" i="2" s="1"/>
  <c r="S112" i="2"/>
  <c r="W112" i="2" s="1"/>
  <c r="S150" i="2"/>
  <c r="W150" i="2" s="1"/>
  <c r="S125" i="2"/>
  <c r="W125" i="2" s="1"/>
  <c r="S172" i="2"/>
  <c r="W172" i="2" s="1"/>
  <c r="S176" i="2"/>
  <c r="W176" i="2"/>
  <c r="S2" i="2"/>
  <c r="W2" i="2" s="1"/>
  <c r="S41" i="2"/>
  <c r="W41" i="2" s="1"/>
  <c r="S21" i="2"/>
  <c r="W21" i="2" s="1"/>
  <c r="S36" i="2"/>
  <c r="W36" i="2" s="1"/>
  <c r="S29" i="2"/>
  <c r="W29" i="2" s="1"/>
  <c r="S11" i="2"/>
  <c r="W11" i="2" s="1"/>
  <c r="S4" i="2"/>
  <c r="W4" i="2" s="1"/>
  <c r="S121" i="2"/>
  <c r="W121" i="2" s="1"/>
  <c r="S79" i="2"/>
  <c r="W79" i="2" s="1"/>
  <c r="S66" i="2"/>
  <c r="W66" i="2" s="1"/>
  <c r="S178" i="2"/>
  <c r="W178" i="2" s="1"/>
  <c r="S85" i="2"/>
  <c r="W85" i="2" s="1"/>
  <c r="S113" i="2"/>
  <c r="W113" i="2" s="1"/>
  <c r="S12" i="2"/>
  <c r="W12" i="2" s="1"/>
  <c r="S141" i="2"/>
  <c r="W141" i="2" s="1"/>
  <c r="S164" i="2"/>
  <c r="W164" i="2" s="1"/>
  <c r="S100" i="2"/>
  <c r="W100" i="2" s="1"/>
  <c r="S49" i="2"/>
  <c r="W49" i="2" s="1"/>
  <c r="S64" i="2"/>
  <c r="W64" i="2" s="1"/>
  <c r="S48" i="2"/>
  <c r="W48" i="2" s="1"/>
  <c r="S179" i="2"/>
  <c r="W179" i="2" s="1"/>
  <c r="S108" i="2"/>
  <c r="W108" i="2" s="1"/>
  <c r="S62" i="2"/>
  <c r="W62" i="2" s="1"/>
  <c r="S9" i="2"/>
  <c r="W9" i="2" s="1"/>
  <c r="S136" i="2"/>
  <c r="W136" i="2" s="1"/>
  <c r="S161" i="2"/>
  <c r="W161" i="2" s="1"/>
  <c r="S109" i="2"/>
  <c r="W109" i="2" s="1"/>
  <c r="S56" i="2"/>
  <c r="W56" i="2" s="1"/>
  <c r="S167" i="2"/>
  <c r="W167" i="2" s="1"/>
  <c r="S81" i="2"/>
  <c r="W81" i="2" s="1"/>
  <c r="S142" i="2"/>
  <c r="W142" i="2" s="1"/>
  <c r="S59" i="2"/>
  <c r="W59" i="2"/>
  <c r="S37" i="2"/>
  <c r="W37" i="2" s="1"/>
  <c r="S123" i="2"/>
  <c r="W123" i="2" s="1"/>
  <c r="S83" i="2"/>
  <c r="W83" i="2" s="1"/>
  <c r="S39" i="2"/>
  <c r="W39" i="2" s="1"/>
  <c r="S87" i="2"/>
  <c r="W87" i="2" s="1"/>
  <c r="S46" i="2"/>
  <c r="W46" i="2" s="1"/>
  <c r="S131" i="2"/>
  <c r="W131" i="2" s="1"/>
  <c r="S35" i="2"/>
  <c r="W35" i="2" s="1"/>
  <c r="S124" i="2"/>
  <c r="W124" i="2" s="1"/>
  <c r="S67" i="2"/>
  <c r="W67" i="2" s="1"/>
  <c r="S130" i="2"/>
  <c r="W130" i="2" s="1"/>
  <c r="S63" i="2"/>
  <c r="W63" i="2" s="1"/>
  <c r="S86" i="2"/>
  <c r="W86" i="2" s="1"/>
  <c r="S60" i="2"/>
  <c r="W60" i="2" s="1"/>
  <c r="S159" i="2"/>
  <c r="W159" i="2" s="1"/>
  <c r="S28" i="2"/>
  <c r="W28" i="2" s="1"/>
  <c r="S3" i="2"/>
  <c r="W3" i="2" s="1"/>
  <c r="S19" i="2"/>
  <c r="W19" i="2" s="1"/>
  <c r="S152" i="2"/>
  <c r="W152" i="2" s="1"/>
  <c r="S44" i="2"/>
  <c r="W44" i="2" s="1"/>
  <c r="S89" i="2"/>
  <c r="W89" i="2" s="1"/>
  <c r="S65" i="2"/>
  <c r="W65" i="2" s="1"/>
  <c r="S98" i="2"/>
  <c r="W98" i="2" s="1"/>
  <c r="S115" i="2"/>
  <c r="W115" i="2" s="1"/>
  <c r="S174" i="2"/>
  <c r="W174" i="2" s="1"/>
  <c r="S43" i="2"/>
  <c r="W43" i="2" s="1"/>
  <c r="S105" i="2"/>
  <c r="W105" i="2" s="1"/>
  <c r="S42" i="2"/>
  <c r="W42" i="2" s="1"/>
  <c r="S134" i="2"/>
  <c r="W134" i="2" s="1"/>
  <c r="S74" i="2"/>
  <c r="W74" i="2" s="1"/>
  <c r="S31" i="2"/>
  <c r="W31" i="2" s="1"/>
  <c r="S53" i="2"/>
  <c r="W53" i="2"/>
  <c r="S6" i="2"/>
  <c r="W6" i="2" s="1"/>
  <c r="S169" i="2"/>
  <c r="W169" i="2" s="1"/>
  <c r="S128" i="2"/>
  <c r="W128" i="2" s="1"/>
  <c r="S177" i="2"/>
  <c r="W177" i="2" s="1"/>
  <c r="S137" i="2"/>
  <c r="W137" i="2" s="1"/>
  <c r="S103" i="2"/>
  <c r="W103" i="2" s="1"/>
  <c r="S10" i="2"/>
  <c r="W10" i="2" s="1"/>
  <c r="S117" i="2"/>
  <c r="W117" i="2" s="1"/>
  <c r="S163" i="2"/>
  <c r="W163" i="2" s="1"/>
  <c r="S75" i="2"/>
  <c r="W75" i="2" s="1"/>
  <c r="S102" i="2"/>
  <c r="W102" i="2" s="1"/>
  <c r="S58" i="2"/>
  <c r="W58" i="2" s="1"/>
  <c r="S23" i="2"/>
  <c r="W23" i="2" s="1"/>
  <c r="S154" i="2"/>
  <c r="W154" i="2" s="1"/>
  <c r="S71" i="2"/>
  <c r="W71" i="2" s="1"/>
  <c r="S171" i="2"/>
  <c r="W171" i="2" s="1"/>
  <c r="S96" i="2"/>
  <c r="W96" i="2" s="1"/>
  <c r="S47" i="2"/>
  <c r="W47" i="2" s="1"/>
  <c r="S181" i="2"/>
  <c r="W181" i="2" s="1"/>
  <c r="S173" i="2"/>
  <c r="W173" i="2" s="1"/>
  <c r="S166" i="2"/>
  <c r="W166" i="2" s="1"/>
  <c r="S84" i="2"/>
  <c r="W84" i="2" s="1"/>
  <c r="S143" i="2"/>
  <c r="W143" i="2" s="1"/>
  <c r="S72" i="2"/>
  <c r="W72" i="2" s="1"/>
  <c r="S146" i="2"/>
  <c r="W146" i="2" s="1"/>
  <c r="S20" i="2"/>
  <c r="W20" i="2" s="1"/>
  <c r="S119" i="2"/>
  <c r="W119" i="2" s="1"/>
  <c r="S106" i="2"/>
  <c r="W106" i="2" s="1"/>
  <c r="S157" i="2"/>
  <c r="W157" i="2" s="1"/>
  <c r="S69" i="2"/>
  <c r="W69" i="2" s="1"/>
  <c r="S101" i="2"/>
  <c r="W101" i="2" s="1"/>
  <c r="S76" i="2"/>
  <c r="W76" i="2"/>
  <c r="S156" i="2"/>
  <c r="W156" i="2" s="1"/>
  <c r="S139" i="2"/>
  <c r="W139" i="2" s="1"/>
  <c r="S132" i="2"/>
  <c r="W132" i="2" s="1"/>
  <c r="S147" i="2"/>
  <c r="W147" i="2" s="1"/>
  <c r="S70" i="2"/>
  <c r="W70" i="2" s="1"/>
  <c r="S54" i="2"/>
  <c r="W54" i="2" s="1"/>
  <c r="S52" i="2"/>
  <c r="W5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" type="6" refreshedVersion="6" background="1" saveData="1">
    <textPr codePage="850" sourceFile="C:\GitHub\micromouse\banc_micromouse\data.txt" decimal="," thousands=" " space="1" consecutive="1">
      <textFields count="5">
        <textField/>
        <textField/>
        <textField/>
        <textField/>
        <textField/>
      </textFields>
    </textPr>
  </connection>
  <connection id="2" xr16:uid="{8A9E7CEE-BBCB-4FA8-B162-2F4B485779F3}" keepAlive="1" name="Query - data (2)" description="Connection to the 'data (2)' query in the workbook." type="5" refreshedVersion="6" background="1" saveData="1">
    <dbPr connection="Provider=Microsoft.Mashup.OleDb.1;Data Source=$Workbook$;Location=data (2);Extended Properties=&quot;&quot;" command="SELECT * FROM [data (2)]"/>
  </connection>
  <connection id="3" xr16:uid="{00000000-0015-0000-FFFF-FFFF01000000}" keepAlive="1" name="Requête - data" description="Connexion à la requête « data » dans le classeur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<sst xmlns="http://schemas.openxmlformats.org/spreadsheetml/2006/main" count="226" uniqueCount="34">
  <si>
    <t>A</t>
  </si>
  <si>
    <t>B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</si>
  <si>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</si>
  <si>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</si>
  <si>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</si>
  <si>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</si>
  <si>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</si>
  <si>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</si>
  <si>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</si>
  <si>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</si>
  <si>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</si>
  <si>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</si>
  <si>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</si>
  <si>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</si>
  <si>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Dist</t>
  </si>
  <si>
    <t>DL</t>
  </si>
  <si>
    <t>FL</t>
  </si>
  <si>
    <t>FR</t>
  </si>
  <si>
    <t>DR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</si>
  <si>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</si>
  <si>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</si>
  <si>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</si>
  <si>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</si>
  <si>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</si>
  <si>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</si>
  <si>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</si>
  <si>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</si>
  <si>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Column1</t>
  </si>
  <si>
    <t>Column2</t>
  </si>
  <si>
    <t>Column3</t>
  </si>
  <si>
    <t>Column4</t>
  </si>
  <si>
    <t>Column5</t>
  </si>
  <si>
    <t>Column6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</si>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</sst>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 applyBorder="1"/>
    <xf numFmtId="0" fontId="0" fillId="7" borderId="0" xfId="0" applyFill="1" applyBorder="1"/>
    <xf numFmtId="0" fontId="0" fillId="0" borderId="0" xfId="0" applyNumberFormat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Feuil3!$B$2:$B$181</c:f>
              <c:numCache>
                <c:formatCode>General</c:formatCode>
                <c:ptCount val="180"/>
                <c:pt idx="0">
                  <c:v>0</c:v>
                </c:pt>
                <c:pt idx="1">
                  <c:v>3795</c:v>
                </c:pt>
                <c:pt idx="2">
                  <c:v>3778</c:v>
                </c:pt>
                <c:pt idx="3">
                  <c:v>3768</c:v>
                </c:pt>
                <c:pt idx="4">
                  <c:v>3752</c:v>
                </c:pt>
                <c:pt idx="5">
                  <c:v>3724</c:v>
                </c:pt>
                <c:pt idx="6">
                  <c:v>3702</c:v>
                </c:pt>
                <c:pt idx="7">
                  <c:v>3680</c:v>
                </c:pt>
                <c:pt idx="8">
                  <c:v>3639</c:v>
                </c:pt>
                <c:pt idx="9">
                  <c:v>3614</c:v>
                </c:pt>
                <c:pt idx="10">
                  <c:v>3581</c:v>
                </c:pt>
                <c:pt idx="11">
                  <c:v>3525</c:v>
                </c:pt>
                <c:pt idx="12">
                  <c:v>3470</c:v>
                </c:pt>
                <c:pt idx="13">
                  <c:v>3403</c:v>
                </c:pt>
                <c:pt idx="14">
                  <c:v>3265</c:v>
                </c:pt>
                <c:pt idx="15">
                  <c:v>3156</c:v>
                </c:pt>
                <c:pt idx="16">
                  <c:v>3010</c:v>
                </c:pt>
                <c:pt idx="17">
                  <c:v>2911</c:v>
                </c:pt>
                <c:pt idx="18">
                  <c:v>2822</c:v>
                </c:pt>
                <c:pt idx="19">
                  <c:v>2690</c:v>
                </c:pt>
                <c:pt idx="20">
                  <c:v>2609</c:v>
                </c:pt>
                <c:pt idx="21">
                  <c:v>2537</c:v>
                </c:pt>
                <c:pt idx="22">
                  <c:v>2418</c:v>
                </c:pt>
                <c:pt idx="23">
                  <c:v>2350</c:v>
                </c:pt>
                <c:pt idx="24">
                  <c:v>2253</c:v>
                </c:pt>
                <c:pt idx="25">
                  <c:v>2194</c:v>
                </c:pt>
                <c:pt idx="26">
                  <c:v>2128</c:v>
                </c:pt>
                <c:pt idx="27">
                  <c:v>2039</c:v>
                </c:pt>
                <c:pt idx="28">
                  <c:v>1989</c:v>
                </c:pt>
                <c:pt idx="29">
                  <c:v>1915</c:v>
                </c:pt>
                <c:pt idx="30">
                  <c:v>1867</c:v>
                </c:pt>
                <c:pt idx="31">
                  <c:v>1821</c:v>
                </c:pt>
                <c:pt idx="32">
                  <c:v>1752</c:v>
                </c:pt>
                <c:pt idx="33">
                  <c:v>1706</c:v>
                </c:pt>
                <c:pt idx="34">
                  <c:v>1653</c:v>
                </c:pt>
                <c:pt idx="35">
                  <c:v>1611</c:v>
                </c:pt>
                <c:pt idx="36">
                  <c:v>1578</c:v>
                </c:pt>
                <c:pt idx="37">
                  <c:v>1522</c:v>
                </c:pt>
                <c:pt idx="38">
                  <c:v>1491</c:v>
                </c:pt>
                <c:pt idx="39">
                  <c:v>1443</c:v>
                </c:pt>
                <c:pt idx="40">
                  <c:v>1414</c:v>
                </c:pt>
                <c:pt idx="41">
                  <c:v>1385</c:v>
                </c:pt>
                <c:pt idx="42">
                  <c:v>1358</c:v>
                </c:pt>
                <c:pt idx="43">
                  <c:v>1316</c:v>
                </c:pt>
                <c:pt idx="44">
                  <c:v>1292</c:v>
                </c:pt>
                <c:pt idx="45">
                  <c:v>1249</c:v>
                </c:pt>
                <c:pt idx="46">
                  <c:v>1226</c:v>
                </c:pt>
                <c:pt idx="47">
                  <c:v>1205</c:v>
                </c:pt>
                <c:pt idx="48">
                  <c:v>1166</c:v>
                </c:pt>
                <c:pt idx="49">
                  <c:v>1147</c:v>
                </c:pt>
                <c:pt idx="50">
                  <c:v>1129</c:v>
                </c:pt>
                <c:pt idx="51">
                  <c:v>1099</c:v>
                </c:pt>
                <c:pt idx="52">
                  <c:v>1077</c:v>
                </c:pt>
                <c:pt idx="53">
                  <c:v>1058</c:v>
                </c:pt>
                <c:pt idx="54">
                  <c:v>1030</c:v>
                </c:pt>
                <c:pt idx="55">
                  <c:v>1014</c:v>
                </c:pt>
                <c:pt idx="56">
                  <c:v>995</c:v>
                </c:pt>
                <c:pt idx="57">
                  <c:v>970</c:v>
                </c:pt>
                <c:pt idx="58">
                  <c:v>956</c:v>
                </c:pt>
                <c:pt idx="59">
                  <c:v>933</c:v>
                </c:pt>
                <c:pt idx="60">
                  <c:v>914</c:v>
                </c:pt>
                <c:pt idx="61">
                  <c:v>898</c:v>
                </c:pt>
                <c:pt idx="62">
                  <c:v>886</c:v>
                </c:pt>
                <c:pt idx="63">
                  <c:v>866</c:v>
                </c:pt>
                <c:pt idx="64">
                  <c:v>850</c:v>
                </c:pt>
                <c:pt idx="65">
                  <c:v>838</c:v>
                </c:pt>
                <c:pt idx="66">
                  <c:v>819</c:v>
                </c:pt>
                <c:pt idx="67">
                  <c:v>810</c:v>
                </c:pt>
                <c:pt idx="68">
                  <c:v>797</c:v>
                </c:pt>
                <c:pt idx="69">
                  <c:v>777</c:v>
                </c:pt>
                <c:pt idx="70">
                  <c:v>769</c:v>
                </c:pt>
                <c:pt idx="71">
                  <c:v>757</c:v>
                </c:pt>
                <c:pt idx="72">
                  <c:v>742</c:v>
                </c:pt>
                <c:pt idx="73">
                  <c:v>728</c:v>
                </c:pt>
                <c:pt idx="74">
                  <c:v>721</c:v>
                </c:pt>
                <c:pt idx="75">
                  <c:v>712</c:v>
                </c:pt>
                <c:pt idx="76">
                  <c:v>698</c:v>
                </c:pt>
                <c:pt idx="77">
                  <c:v>686</c:v>
                </c:pt>
                <c:pt idx="78">
                  <c:v>680</c:v>
                </c:pt>
                <c:pt idx="79">
                  <c:v>668</c:v>
                </c:pt>
                <c:pt idx="80">
                  <c:v>659</c:v>
                </c:pt>
                <c:pt idx="81">
                  <c:v>649</c:v>
                </c:pt>
                <c:pt idx="82">
                  <c:v>638</c:v>
                </c:pt>
                <c:pt idx="83">
                  <c:v>633</c:v>
                </c:pt>
                <c:pt idx="84">
                  <c:v>623</c:v>
                </c:pt>
                <c:pt idx="85">
                  <c:v>616</c:v>
                </c:pt>
                <c:pt idx="86">
                  <c:v>608</c:v>
                </c:pt>
                <c:pt idx="87">
                  <c:v>599</c:v>
                </c:pt>
                <c:pt idx="88">
                  <c:v>592</c:v>
                </c:pt>
                <c:pt idx="89">
                  <c:v>586</c:v>
                </c:pt>
                <c:pt idx="90">
                  <c:v>576</c:v>
                </c:pt>
                <c:pt idx="91">
                  <c:v>568</c:v>
                </c:pt>
                <c:pt idx="92">
                  <c:v>563</c:v>
                </c:pt>
                <c:pt idx="93">
                  <c:v>558</c:v>
                </c:pt>
                <c:pt idx="94">
                  <c:v>549</c:v>
                </c:pt>
                <c:pt idx="95">
                  <c:v>542</c:v>
                </c:pt>
                <c:pt idx="96">
                  <c:v>537</c:v>
                </c:pt>
                <c:pt idx="97">
                  <c:v>530</c:v>
                </c:pt>
                <c:pt idx="98">
                  <c:v>525</c:v>
                </c:pt>
                <c:pt idx="99">
                  <c:v>519</c:v>
                </c:pt>
                <c:pt idx="100">
                  <c:v>513</c:v>
                </c:pt>
                <c:pt idx="101">
                  <c:v>507</c:v>
                </c:pt>
                <c:pt idx="102">
                  <c:v>503</c:v>
                </c:pt>
                <c:pt idx="103">
                  <c:v>500</c:v>
                </c:pt>
                <c:pt idx="104">
                  <c:v>497</c:v>
                </c:pt>
                <c:pt idx="105">
                  <c:v>488</c:v>
                </c:pt>
                <c:pt idx="106">
                  <c:v>484</c:v>
                </c:pt>
                <c:pt idx="107">
                  <c:v>478</c:v>
                </c:pt>
                <c:pt idx="108">
                  <c:v>474</c:v>
                </c:pt>
                <c:pt idx="109">
                  <c:v>470</c:v>
                </c:pt>
                <c:pt idx="110">
                  <c:v>465</c:v>
                </c:pt>
                <c:pt idx="111">
                  <c:v>462</c:v>
                </c:pt>
                <c:pt idx="112">
                  <c:v>459</c:v>
                </c:pt>
                <c:pt idx="113">
                  <c:v>450</c:v>
                </c:pt>
                <c:pt idx="114">
                  <c:v>449</c:v>
                </c:pt>
                <c:pt idx="115">
                  <c:v>446</c:v>
                </c:pt>
                <c:pt idx="116">
                  <c:v>441</c:v>
                </c:pt>
                <c:pt idx="117">
                  <c:v>436</c:v>
                </c:pt>
                <c:pt idx="118">
                  <c:v>431</c:v>
                </c:pt>
                <c:pt idx="119">
                  <c:v>429</c:v>
                </c:pt>
                <c:pt idx="120">
                  <c:v>427</c:v>
                </c:pt>
                <c:pt idx="121">
                  <c:v>421</c:v>
                </c:pt>
                <c:pt idx="122">
                  <c:v>418</c:v>
                </c:pt>
                <c:pt idx="123">
                  <c:v>415</c:v>
                </c:pt>
                <c:pt idx="124">
                  <c:v>414</c:v>
                </c:pt>
                <c:pt idx="125">
                  <c:v>409</c:v>
                </c:pt>
                <c:pt idx="126">
                  <c:v>402</c:v>
                </c:pt>
                <c:pt idx="127">
                  <c:v>401</c:v>
                </c:pt>
                <c:pt idx="128">
                  <c:v>399</c:v>
                </c:pt>
                <c:pt idx="129">
                  <c:v>393</c:v>
                </c:pt>
                <c:pt idx="130">
                  <c:v>394</c:v>
                </c:pt>
                <c:pt idx="131">
                  <c:v>386</c:v>
                </c:pt>
                <c:pt idx="132">
                  <c:v>384</c:v>
                </c:pt>
                <c:pt idx="133">
                  <c:v>384</c:v>
                </c:pt>
                <c:pt idx="134">
                  <c:v>380</c:v>
                </c:pt>
                <c:pt idx="135">
                  <c:v>379</c:v>
                </c:pt>
                <c:pt idx="136">
                  <c:v>379</c:v>
                </c:pt>
                <c:pt idx="137">
                  <c:v>374</c:v>
                </c:pt>
                <c:pt idx="138">
                  <c:v>366</c:v>
                </c:pt>
                <c:pt idx="139">
                  <c:v>368</c:v>
                </c:pt>
                <c:pt idx="140">
                  <c:v>366</c:v>
                </c:pt>
                <c:pt idx="141">
                  <c:v>367</c:v>
                </c:pt>
                <c:pt idx="142">
                  <c:v>362</c:v>
                </c:pt>
                <c:pt idx="143">
                  <c:v>357</c:v>
                </c:pt>
                <c:pt idx="144">
                  <c:v>358</c:v>
                </c:pt>
                <c:pt idx="145">
                  <c:v>355</c:v>
                </c:pt>
                <c:pt idx="146">
                  <c:v>353</c:v>
                </c:pt>
                <c:pt idx="147">
                  <c:v>352</c:v>
                </c:pt>
                <c:pt idx="148">
                  <c:v>350</c:v>
                </c:pt>
                <c:pt idx="149">
                  <c:v>347</c:v>
                </c:pt>
                <c:pt idx="150">
                  <c:v>341</c:v>
                </c:pt>
                <c:pt idx="151">
                  <c:v>343</c:v>
                </c:pt>
                <c:pt idx="152">
                  <c:v>344</c:v>
                </c:pt>
                <c:pt idx="153">
                  <c:v>339</c:v>
                </c:pt>
                <c:pt idx="154">
                  <c:v>338</c:v>
                </c:pt>
                <c:pt idx="155">
                  <c:v>335</c:v>
                </c:pt>
                <c:pt idx="156">
                  <c:v>334</c:v>
                </c:pt>
                <c:pt idx="157">
                  <c:v>331</c:v>
                </c:pt>
                <c:pt idx="158">
                  <c:v>331</c:v>
                </c:pt>
                <c:pt idx="159">
                  <c:v>327</c:v>
                </c:pt>
                <c:pt idx="160">
                  <c:v>327</c:v>
                </c:pt>
                <c:pt idx="161">
                  <c:v>326</c:v>
                </c:pt>
                <c:pt idx="162">
                  <c:v>324</c:v>
                </c:pt>
                <c:pt idx="163">
                  <c:v>325</c:v>
                </c:pt>
                <c:pt idx="164">
                  <c:v>321</c:v>
                </c:pt>
                <c:pt idx="165">
                  <c:v>320</c:v>
                </c:pt>
                <c:pt idx="166">
                  <c:v>317</c:v>
                </c:pt>
                <c:pt idx="167">
                  <c:v>320</c:v>
                </c:pt>
                <c:pt idx="168">
                  <c:v>315</c:v>
                </c:pt>
                <c:pt idx="169">
                  <c:v>312</c:v>
                </c:pt>
                <c:pt idx="170">
                  <c:v>314</c:v>
                </c:pt>
                <c:pt idx="171">
                  <c:v>312</c:v>
                </c:pt>
                <c:pt idx="172">
                  <c:v>309</c:v>
                </c:pt>
                <c:pt idx="173">
                  <c:v>310</c:v>
                </c:pt>
                <c:pt idx="174">
                  <c:v>308</c:v>
                </c:pt>
                <c:pt idx="175">
                  <c:v>307</c:v>
                </c:pt>
                <c:pt idx="176">
                  <c:v>303</c:v>
                </c:pt>
                <c:pt idx="177">
                  <c:v>304</c:v>
                </c:pt>
                <c:pt idx="178">
                  <c:v>302</c:v>
                </c:pt>
                <c:pt idx="17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5-4A9C-8430-2821BB3D0D77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Feuil3!$C$2:$C$181</c:f>
              <c:numCache>
                <c:formatCode>General</c:formatCode>
                <c:ptCount val="180"/>
                <c:pt idx="0">
                  <c:v>0</c:v>
                </c:pt>
                <c:pt idx="1">
                  <c:v>3862</c:v>
                </c:pt>
                <c:pt idx="2">
                  <c:v>3860</c:v>
                </c:pt>
                <c:pt idx="3">
                  <c:v>3856</c:v>
                </c:pt>
                <c:pt idx="4">
                  <c:v>3849</c:v>
                </c:pt>
                <c:pt idx="5">
                  <c:v>3844</c:v>
                </c:pt>
                <c:pt idx="6">
                  <c:v>3839</c:v>
                </c:pt>
                <c:pt idx="7">
                  <c:v>3835</c:v>
                </c:pt>
                <c:pt idx="8">
                  <c:v>3829</c:v>
                </c:pt>
                <c:pt idx="9">
                  <c:v>3823</c:v>
                </c:pt>
                <c:pt idx="10">
                  <c:v>3814</c:v>
                </c:pt>
                <c:pt idx="11">
                  <c:v>3811</c:v>
                </c:pt>
                <c:pt idx="12">
                  <c:v>3803</c:v>
                </c:pt>
                <c:pt idx="13">
                  <c:v>3791</c:v>
                </c:pt>
                <c:pt idx="14">
                  <c:v>3785</c:v>
                </c:pt>
                <c:pt idx="15">
                  <c:v>3770</c:v>
                </c:pt>
                <c:pt idx="16">
                  <c:v>3762</c:v>
                </c:pt>
                <c:pt idx="17">
                  <c:v>3740</c:v>
                </c:pt>
                <c:pt idx="18">
                  <c:v>3725</c:v>
                </c:pt>
                <c:pt idx="19">
                  <c:v>3699</c:v>
                </c:pt>
                <c:pt idx="20">
                  <c:v>3681</c:v>
                </c:pt>
                <c:pt idx="21">
                  <c:v>3649</c:v>
                </c:pt>
                <c:pt idx="22">
                  <c:v>3627</c:v>
                </c:pt>
                <c:pt idx="23">
                  <c:v>3595</c:v>
                </c:pt>
                <c:pt idx="24">
                  <c:v>3566</c:v>
                </c:pt>
                <c:pt idx="25">
                  <c:v>3521</c:v>
                </c:pt>
                <c:pt idx="26">
                  <c:v>3487</c:v>
                </c:pt>
                <c:pt idx="27">
                  <c:v>3425</c:v>
                </c:pt>
                <c:pt idx="28">
                  <c:v>3371</c:v>
                </c:pt>
                <c:pt idx="29">
                  <c:v>3267</c:v>
                </c:pt>
                <c:pt idx="30">
                  <c:v>3175</c:v>
                </c:pt>
                <c:pt idx="31">
                  <c:v>3056</c:v>
                </c:pt>
                <c:pt idx="32">
                  <c:v>2963</c:v>
                </c:pt>
                <c:pt idx="33">
                  <c:v>2838</c:v>
                </c:pt>
                <c:pt idx="34">
                  <c:v>2769</c:v>
                </c:pt>
                <c:pt idx="35">
                  <c:v>2667</c:v>
                </c:pt>
                <c:pt idx="36">
                  <c:v>2593</c:v>
                </c:pt>
                <c:pt idx="37">
                  <c:v>2498</c:v>
                </c:pt>
                <c:pt idx="38">
                  <c:v>2407</c:v>
                </c:pt>
                <c:pt idx="39">
                  <c:v>2341</c:v>
                </c:pt>
                <c:pt idx="40">
                  <c:v>2267</c:v>
                </c:pt>
                <c:pt idx="41">
                  <c:v>2207</c:v>
                </c:pt>
                <c:pt idx="42">
                  <c:v>2136</c:v>
                </c:pt>
                <c:pt idx="43">
                  <c:v>2083</c:v>
                </c:pt>
                <c:pt idx="44">
                  <c:v>2020</c:v>
                </c:pt>
                <c:pt idx="45">
                  <c:v>1951</c:v>
                </c:pt>
                <c:pt idx="46">
                  <c:v>1910</c:v>
                </c:pt>
                <c:pt idx="47">
                  <c:v>1853</c:v>
                </c:pt>
                <c:pt idx="48">
                  <c:v>1811</c:v>
                </c:pt>
                <c:pt idx="49">
                  <c:v>1755</c:v>
                </c:pt>
                <c:pt idx="50">
                  <c:v>1701</c:v>
                </c:pt>
                <c:pt idx="51">
                  <c:v>1672</c:v>
                </c:pt>
                <c:pt idx="52">
                  <c:v>1629</c:v>
                </c:pt>
                <c:pt idx="53">
                  <c:v>1590</c:v>
                </c:pt>
                <c:pt idx="54">
                  <c:v>1549</c:v>
                </c:pt>
                <c:pt idx="55">
                  <c:v>1519</c:v>
                </c:pt>
                <c:pt idx="56">
                  <c:v>1479</c:v>
                </c:pt>
                <c:pt idx="57">
                  <c:v>1452</c:v>
                </c:pt>
                <c:pt idx="58">
                  <c:v>1415</c:v>
                </c:pt>
                <c:pt idx="59">
                  <c:v>1387</c:v>
                </c:pt>
                <c:pt idx="60">
                  <c:v>1354</c:v>
                </c:pt>
                <c:pt idx="61">
                  <c:v>1325</c:v>
                </c:pt>
                <c:pt idx="62">
                  <c:v>1294</c:v>
                </c:pt>
                <c:pt idx="63">
                  <c:v>1270</c:v>
                </c:pt>
                <c:pt idx="64">
                  <c:v>1241</c:v>
                </c:pt>
                <c:pt idx="65">
                  <c:v>1219</c:v>
                </c:pt>
                <c:pt idx="66">
                  <c:v>1191</c:v>
                </c:pt>
                <c:pt idx="67">
                  <c:v>1169</c:v>
                </c:pt>
                <c:pt idx="68">
                  <c:v>1142</c:v>
                </c:pt>
                <c:pt idx="69">
                  <c:v>1121</c:v>
                </c:pt>
                <c:pt idx="70">
                  <c:v>1106</c:v>
                </c:pt>
                <c:pt idx="71">
                  <c:v>1078</c:v>
                </c:pt>
                <c:pt idx="72">
                  <c:v>1059</c:v>
                </c:pt>
                <c:pt idx="73">
                  <c:v>1037</c:v>
                </c:pt>
                <c:pt idx="74">
                  <c:v>1019</c:v>
                </c:pt>
                <c:pt idx="75">
                  <c:v>1000</c:v>
                </c:pt>
                <c:pt idx="76">
                  <c:v>985</c:v>
                </c:pt>
                <c:pt idx="77">
                  <c:v>968</c:v>
                </c:pt>
                <c:pt idx="78">
                  <c:v>947</c:v>
                </c:pt>
                <c:pt idx="79">
                  <c:v>934</c:v>
                </c:pt>
                <c:pt idx="80">
                  <c:v>923</c:v>
                </c:pt>
                <c:pt idx="81">
                  <c:v>900</c:v>
                </c:pt>
                <c:pt idx="82">
                  <c:v>889</c:v>
                </c:pt>
                <c:pt idx="83">
                  <c:v>870</c:v>
                </c:pt>
                <c:pt idx="84">
                  <c:v>853</c:v>
                </c:pt>
                <c:pt idx="85">
                  <c:v>845</c:v>
                </c:pt>
                <c:pt idx="86">
                  <c:v>827</c:v>
                </c:pt>
                <c:pt idx="87">
                  <c:v>814</c:v>
                </c:pt>
                <c:pt idx="88">
                  <c:v>797</c:v>
                </c:pt>
                <c:pt idx="89">
                  <c:v>787</c:v>
                </c:pt>
                <c:pt idx="90">
                  <c:v>777</c:v>
                </c:pt>
                <c:pt idx="91">
                  <c:v>761</c:v>
                </c:pt>
                <c:pt idx="92">
                  <c:v>753</c:v>
                </c:pt>
                <c:pt idx="93">
                  <c:v>744</c:v>
                </c:pt>
                <c:pt idx="94">
                  <c:v>729</c:v>
                </c:pt>
                <c:pt idx="95">
                  <c:v>718</c:v>
                </c:pt>
                <c:pt idx="96">
                  <c:v>710</c:v>
                </c:pt>
                <c:pt idx="97">
                  <c:v>693</c:v>
                </c:pt>
                <c:pt idx="98">
                  <c:v>687</c:v>
                </c:pt>
                <c:pt idx="99">
                  <c:v>679</c:v>
                </c:pt>
                <c:pt idx="100">
                  <c:v>667</c:v>
                </c:pt>
                <c:pt idx="101">
                  <c:v>657</c:v>
                </c:pt>
                <c:pt idx="102">
                  <c:v>648</c:v>
                </c:pt>
                <c:pt idx="103">
                  <c:v>637</c:v>
                </c:pt>
                <c:pt idx="104">
                  <c:v>627</c:v>
                </c:pt>
                <c:pt idx="105">
                  <c:v>621</c:v>
                </c:pt>
                <c:pt idx="106">
                  <c:v>607</c:v>
                </c:pt>
                <c:pt idx="107">
                  <c:v>599</c:v>
                </c:pt>
                <c:pt idx="108">
                  <c:v>595</c:v>
                </c:pt>
                <c:pt idx="109">
                  <c:v>587</c:v>
                </c:pt>
                <c:pt idx="110">
                  <c:v>578</c:v>
                </c:pt>
                <c:pt idx="111">
                  <c:v>571</c:v>
                </c:pt>
                <c:pt idx="112">
                  <c:v>565</c:v>
                </c:pt>
                <c:pt idx="113">
                  <c:v>557</c:v>
                </c:pt>
                <c:pt idx="114">
                  <c:v>548</c:v>
                </c:pt>
                <c:pt idx="115">
                  <c:v>540</c:v>
                </c:pt>
                <c:pt idx="116">
                  <c:v>533</c:v>
                </c:pt>
                <c:pt idx="117">
                  <c:v>528</c:v>
                </c:pt>
                <c:pt idx="118">
                  <c:v>521</c:v>
                </c:pt>
                <c:pt idx="119">
                  <c:v>512</c:v>
                </c:pt>
                <c:pt idx="120">
                  <c:v>505</c:v>
                </c:pt>
                <c:pt idx="121">
                  <c:v>503</c:v>
                </c:pt>
                <c:pt idx="122">
                  <c:v>495</c:v>
                </c:pt>
                <c:pt idx="123">
                  <c:v>489</c:v>
                </c:pt>
                <c:pt idx="124">
                  <c:v>481</c:v>
                </c:pt>
                <c:pt idx="125">
                  <c:v>477</c:v>
                </c:pt>
                <c:pt idx="126">
                  <c:v>471</c:v>
                </c:pt>
                <c:pt idx="127">
                  <c:v>466</c:v>
                </c:pt>
                <c:pt idx="128">
                  <c:v>462</c:v>
                </c:pt>
                <c:pt idx="129">
                  <c:v>456</c:v>
                </c:pt>
                <c:pt idx="130">
                  <c:v>447</c:v>
                </c:pt>
                <c:pt idx="131">
                  <c:v>444</c:v>
                </c:pt>
                <c:pt idx="132">
                  <c:v>438</c:v>
                </c:pt>
                <c:pt idx="133">
                  <c:v>433</c:v>
                </c:pt>
                <c:pt idx="134">
                  <c:v>430</c:v>
                </c:pt>
                <c:pt idx="135">
                  <c:v>426</c:v>
                </c:pt>
                <c:pt idx="136">
                  <c:v>417</c:v>
                </c:pt>
                <c:pt idx="137">
                  <c:v>413</c:v>
                </c:pt>
                <c:pt idx="138">
                  <c:v>411</c:v>
                </c:pt>
                <c:pt idx="139">
                  <c:v>403</c:v>
                </c:pt>
                <c:pt idx="140">
                  <c:v>400</c:v>
                </c:pt>
                <c:pt idx="141">
                  <c:v>396</c:v>
                </c:pt>
                <c:pt idx="142">
                  <c:v>393</c:v>
                </c:pt>
                <c:pt idx="143">
                  <c:v>388</c:v>
                </c:pt>
                <c:pt idx="144">
                  <c:v>386</c:v>
                </c:pt>
                <c:pt idx="145">
                  <c:v>381</c:v>
                </c:pt>
                <c:pt idx="146">
                  <c:v>378</c:v>
                </c:pt>
                <c:pt idx="147">
                  <c:v>375</c:v>
                </c:pt>
                <c:pt idx="148">
                  <c:v>370</c:v>
                </c:pt>
                <c:pt idx="149">
                  <c:v>368</c:v>
                </c:pt>
                <c:pt idx="150">
                  <c:v>362</c:v>
                </c:pt>
                <c:pt idx="151">
                  <c:v>357</c:v>
                </c:pt>
                <c:pt idx="152">
                  <c:v>359</c:v>
                </c:pt>
                <c:pt idx="153">
                  <c:v>354</c:v>
                </c:pt>
                <c:pt idx="154">
                  <c:v>350</c:v>
                </c:pt>
                <c:pt idx="155">
                  <c:v>346</c:v>
                </c:pt>
                <c:pt idx="156">
                  <c:v>346</c:v>
                </c:pt>
                <c:pt idx="157">
                  <c:v>340</c:v>
                </c:pt>
                <c:pt idx="158">
                  <c:v>337</c:v>
                </c:pt>
                <c:pt idx="159">
                  <c:v>332</c:v>
                </c:pt>
                <c:pt idx="160">
                  <c:v>330</c:v>
                </c:pt>
                <c:pt idx="161">
                  <c:v>329</c:v>
                </c:pt>
                <c:pt idx="162">
                  <c:v>328</c:v>
                </c:pt>
                <c:pt idx="163">
                  <c:v>322</c:v>
                </c:pt>
                <c:pt idx="164">
                  <c:v>322</c:v>
                </c:pt>
                <c:pt idx="165">
                  <c:v>318</c:v>
                </c:pt>
                <c:pt idx="166">
                  <c:v>316</c:v>
                </c:pt>
                <c:pt idx="167">
                  <c:v>314</c:v>
                </c:pt>
                <c:pt idx="168">
                  <c:v>310</c:v>
                </c:pt>
                <c:pt idx="169">
                  <c:v>307</c:v>
                </c:pt>
                <c:pt idx="170">
                  <c:v>305</c:v>
                </c:pt>
                <c:pt idx="171">
                  <c:v>302</c:v>
                </c:pt>
                <c:pt idx="172">
                  <c:v>299</c:v>
                </c:pt>
                <c:pt idx="173">
                  <c:v>297</c:v>
                </c:pt>
                <c:pt idx="174">
                  <c:v>292</c:v>
                </c:pt>
                <c:pt idx="175">
                  <c:v>294</c:v>
                </c:pt>
                <c:pt idx="176">
                  <c:v>288</c:v>
                </c:pt>
                <c:pt idx="177">
                  <c:v>285</c:v>
                </c:pt>
                <c:pt idx="178">
                  <c:v>288</c:v>
                </c:pt>
                <c:pt idx="17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5-4A9C-8430-2821BB3D0D77}"/>
            </c:ext>
          </c:extLst>
        </c:ser>
        <c:ser>
          <c:idx val="2"/>
          <c:order val="2"/>
          <c:tx>
            <c:strRef>
              <c:f>Feuil3!$D$1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Feuil3!$D$2:$D$181</c:f>
              <c:numCache>
                <c:formatCode>General</c:formatCode>
                <c:ptCount val="180"/>
                <c:pt idx="0">
                  <c:v>0</c:v>
                </c:pt>
                <c:pt idx="1">
                  <c:v>3877</c:v>
                </c:pt>
                <c:pt idx="2">
                  <c:v>3875</c:v>
                </c:pt>
                <c:pt idx="3">
                  <c:v>3871</c:v>
                </c:pt>
                <c:pt idx="4">
                  <c:v>3864</c:v>
                </c:pt>
                <c:pt idx="5">
                  <c:v>3862</c:v>
                </c:pt>
                <c:pt idx="6">
                  <c:v>3856</c:v>
                </c:pt>
                <c:pt idx="7">
                  <c:v>3853</c:v>
                </c:pt>
                <c:pt idx="8">
                  <c:v>3845</c:v>
                </c:pt>
                <c:pt idx="9">
                  <c:v>3841</c:v>
                </c:pt>
                <c:pt idx="10">
                  <c:v>3831</c:v>
                </c:pt>
                <c:pt idx="11">
                  <c:v>3829</c:v>
                </c:pt>
                <c:pt idx="12">
                  <c:v>3826</c:v>
                </c:pt>
                <c:pt idx="13">
                  <c:v>3815</c:v>
                </c:pt>
                <c:pt idx="14">
                  <c:v>3807</c:v>
                </c:pt>
                <c:pt idx="15">
                  <c:v>3799</c:v>
                </c:pt>
                <c:pt idx="16">
                  <c:v>3789</c:v>
                </c:pt>
                <c:pt idx="17">
                  <c:v>3775</c:v>
                </c:pt>
                <c:pt idx="18">
                  <c:v>3763</c:v>
                </c:pt>
                <c:pt idx="19">
                  <c:v>3743</c:v>
                </c:pt>
                <c:pt idx="20">
                  <c:v>3730</c:v>
                </c:pt>
                <c:pt idx="21">
                  <c:v>3703</c:v>
                </c:pt>
                <c:pt idx="22">
                  <c:v>3686</c:v>
                </c:pt>
                <c:pt idx="23">
                  <c:v>3653</c:v>
                </c:pt>
                <c:pt idx="24">
                  <c:v>3633</c:v>
                </c:pt>
                <c:pt idx="25">
                  <c:v>3596</c:v>
                </c:pt>
                <c:pt idx="26">
                  <c:v>3569</c:v>
                </c:pt>
                <c:pt idx="27">
                  <c:v>3527</c:v>
                </c:pt>
                <c:pt idx="28">
                  <c:v>3486</c:v>
                </c:pt>
                <c:pt idx="29">
                  <c:v>3419</c:v>
                </c:pt>
                <c:pt idx="30">
                  <c:v>3353</c:v>
                </c:pt>
                <c:pt idx="31">
                  <c:v>3232</c:v>
                </c:pt>
                <c:pt idx="32">
                  <c:v>3145</c:v>
                </c:pt>
                <c:pt idx="33">
                  <c:v>3032</c:v>
                </c:pt>
                <c:pt idx="34">
                  <c:v>2952</c:v>
                </c:pt>
                <c:pt idx="35">
                  <c:v>2849</c:v>
                </c:pt>
                <c:pt idx="36">
                  <c:v>2774</c:v>
                </c:pt>
                <c:pt idx="37">
                  <c:v>2679</c:v>
                </c:pt>
                <c:pt idx="38">
                  <c:v>2587</c:v>
                </c:pt>
                <c:pt idx="39">
                  <c:v>2527</c:v>
                </c:pt>
                <c:pt idx="40">
                  <c:v>2443</c:v>
                </c:pt>
                <c:pt idx="41">
                  <c:v>2384</c:v>
                </c:pt>
                <c:pt idx="42">
                  <c:v>2308</c:v>
                </c:pt>
                <c:pt idx="43">
                  <c:v>2256</c:v>
                </c:pt>
                <c:pt idx="44">
                  <c:v>2188</c:v>
                </c:pt>
                <c:pt idx="45">
                  <c:v>2118</c:v>
                </c:pt>
                <c:pt idx="46">
                  <c:v>2079</c:v>
                </c:pt>
                <c:pt idx="47">
                  <c:v>2012</c:v>
                </c:pt>
                <c:pt idx="48">
                  <c:v>1975</c:v>
                </c:pt>
                <c:pt idx="49">
                  <c:v>1917</c:v>
                </c:pt>
                <c:pt idx="50">
                  <c:v>1863</c:v>
                </c:pt>
                <c:pt idx="51">
                  <c:v>1831</c:v>
                </c:pt>
                <c:pt idx="52">
                  <c:v>1777</c:v>
                </c:pt>
                <c:pt idx="53">
                  <c:v>1748</c:v>
                </c:pt>
                <c:pt idx="54">
                  <c:v>1701</c:v>
                </c:pt>
                <c:pt idx="55">
                  <c:v>1669</c:v>
                </c:pt>
                <c:pt idx="56">
                  <c:v>1625</c:v>
                </c:pt>
                <c:pt idx="57">
                  <c:v>1596</c:v>
                </c:pt>
                <c:pt idx="58">
                  <c:v>1553</c:v>
                </c:pt>
                <c:pt idx="59">
                  <c:v>1526</c:v>
                </c:pt>
                <c:pt idx="60">
                  <c:v>1490</c:v>
                </c:pt>
                <c:pt idx="61">
                  <c:v>1465</c:v>
                </c:pt>
                <c:pt idx="62">
                  <c:v>1429</c:v>
                </c:pt>
                <c:pt idx="63">
                  <c:v>1410</c:v>
                </c:pt>
                <c:pt idx="64">
                  <c:v>1376</c:v>
                </c:pt>
                <c:pt idx="65">
                  <c:v>1350</c:v>
                </c:pt>
                <c:pt idx="66">
                  <c:v>1320</c:v>
                </c:pt>
                <c:pt idx="67">
                  <c:v>1303</c:v>
                </c:pt>
                <c:pt idx="68">
                  <c:v>1272</c:v>
                </c:pt>
                <c:pt idx="69">
                  <c:v>1256</c:v>
                </c:pt>
                <c:pt idx="70">
                  <c:v>1237</c:v>
                </c:pt>
                <c:pt idx="71">
                  <c:v>1207</c:v>
                </c:pt>
                <c:pt idx="72">
                  <c:v>1193</c:v>
                </c:pt>
                <c:pt idx="73">
                  <c:v>1167</c:v>
                </c:pt>
                <c:pt idx="74">
                  <c:v>1150</c:v>
                </c:pt>
                <c:pt idx="75">
                  <c:v>1128</c:v>
                </c:pt>
                <c:pt idx="76">
                  <c:v>1112</c:v>
                </c:pt>
                <c:pt idx="77">
                  <c:v>1099</c:v>
                </c:pt>
                <c:pt idx="78">
                  <c:v>1076</c:v>
                </c:pt>
                <c:pt idx="79">
                  <c:v>1061</c:v>
                </c:pt>
                <c:pt idx="80">
                  <c:v>1046</c:v>
                </c:pt>
                <c:pt idx="81">
                  <c:v>1029</c:v>
                </c:pt>
                <c:pt idx="82">
                  <c:v>1014</c:v>
                </c:pt>
                <c:pt idx="83">
                  <c:v>996</c:v>
                </c:pt>
                <c:pt idx="84">
                  <c:v>987</c:v>
                </c:pt>
                <c:pt idx="85">
                  <c:v>973</c:v>
                </c:pt>
                <c:pt idx="86">
                  <c:v>954</c:v>
                </c:pt>
                <c:pt idx="87">
                  <c:v>945</c:v>
                </c:pt>
                <c:pt idx="88">
                  <c:v>928</c:v>
                </c:pt>
                <c:pt idx="89">
                  <c:v>916</c:v>
                </c:pt>
                <c:pt idx="90">
                  <c:v>908</c:v>
                </c:pt>
                <c:pt idx="91">
                  <c:v>890</c:v>
                </c:pt>
                <c:pt idx="92">
                  <c:v>881</c:v>
                </c:pt>
                <c:pt idx="93">
                  <c:v>874</c:v>
                </c:pt>
                <c:pt idx="94">
                  <c:v>857</c:v>
                </c:pt>
                <c:pt idx="95">
                  <c:v>847</c:v>
                </c:pt>
                <c:pt idx="96">
                  <c:v>841</c:v>
                </c:pt>
                <c:pt idx="97">
                  <c:v>828</c:v>
                </c:pt>
                <c:pt idx="98">
                  <c:v>821</c:v>
                </c:pt>
                <c:pt idx="99">
                  <c:v>811</c:v>
                </c:pt>
                <c:pt idx="100">
                  <c:v>798</c:v>
                </c:pt>
                <c:pt idx="101">
                  <c:v>789</c:v>
                </c:pt>
                <c:pt idx="102">
                  <c:v>784</c:v>
                </c:pt>
                <c:pt idx="103">
                  <c:v>772</c:v>
                </c:pt>
                <c:pt idx="104">
                  <c:v>763</c:v>
                </c:pt>
                <c:pt idx="105">
                  <c:v>759</c:v>
                </c:pt>
                <c:pt idx="106">
                  <c:v>748</c:v>
                </c:pt>
                <c:pt idx="107">
                  <c:v>742</c:v>
                </c:pt>
                <c:pt idx="108">
                  <c:v>735</c:v>
                </c:pt>
                <c:pt idx="109">
                  <c:v>723</c:v>
                </c:pt>
                <c:pt idx="110">
                  <c:v>719</c:v>
                </c:pt>
                <c:pt idx="111">
                  <c:v>710</c:v>
                </c:pt>
                <c:pt idx="112">
                  <c:v>705</c:v>
                </c:pt>
                <c:pt idx="113">
                  <c:v>694</c:v>
                </c:pt>
                <c:pt idx="114">
                  <c:v>689</c:v>
                </c:pt>
                <c:pt idx="115">
                  <c:v>685</c:v>
                </c:pt>
                <c:pt idx="116">
                  <c:v>677</c:v>
                </c:pt>
                <c:pt idx="117">
                  <c:v>672</c:v>
                </c:pt>
                <c:pt idx="118">
                  <c:v>666</c:v>
                </c:pt>
                <c:pt idx="119">
                  <c:v>658</c:v>
                </c:pt>
                <c:pt idx="120">
                  <c:v>652</c:v>
                </c:pt>
                <c:pt idx="121">
                  <c:v>647</c:v>
                </c:pt>
                <c:pt idx="122">
                  <c:v>640</c:v>
                </c:pt>
                <c:pt idx="123">
                  <c:v>635</c:v>
                </c:pt>
                <c:pt idx="124">
                  <c:v>632</c:v>
                </c:pt>
                <c:pt idx="125">
                  <c:v>624</c:v>
                </c:pt>
                <c:pt idx="126">
                  <c:v>617</c:v>
                </c:pt>
                <c:pt idx="127">
                  <c:v>611</c:v>
                </c:pt>
                <c:pt idx="128">
                  <c:v>612</c:v>
                </c:pt>
                <c:pt idx="129">
                  <c:v>607</c:v>
                </c:pt>
                <c:pt idx="130">
                  <c:v>600</c:v>
                </c:pt>
                <c:pt idx="131">
                  <c:v>595</c:v>
                </c:pt>
                <c:pt idx="132">
                  <c:v>592</c:v>
                </c:pt>
                <c:pt idx="133">
                  <c:v>588</c:v>
                </c:pt>
                <c:pt idx="134">
                  <c:v>583</c:v>
                </c:pt>
                <c:pt idx="135">
                  <c:v>578</c:v>
                </c:pt>
                <c:pt idx="136">
                  <c:v>576</c:v>
                </c:pt>
                <c:pt idx="137">
                  <c:v>571</c:v>
                </c:pt>
                <c:pt idx="138">
                  <c:v>570</c:v>
                </c:pt>
                <c:pt idx="139">
                  <c:v>563</c:v>
                </c:pt>
                <c:pt idx="140">
                  <c:v>560</c:v>
                </c:pt>
                <c:pt idx="141">
                  <c:v>555</c:v>
                </c:pt>
                <c:pt idx="142">
                  <c:v>552</c:v>
                </c:pt>
                <c:pt idx="143">
                  <c:v>550</c:v>
                </c:pt>
                <c:pt idx="144">
                  <c:v>546</c:v>
                </c:pt>
                <c:pt idx="145">
                  <c:v>542</c:v>
                </c:pt>
                <c:pt idx="146">
                  <c:v>537</c:v>
                </c:pt>
                <c:pt idx="147">
                  <c:v>534</c:v>
                </c:pt>
                <c:pt idx="148">
                  <c:v>532</c:v>
                </c:pt>
                <c:pt idx="149">
                  <c:v>528</c:v>
                </c:pt>
                <c:pt idx="150">
                  <c:v>525</c:v>
                </c:pt>
                <c:pt idx="151">
                  <c:v>524</c:v>
                </c:pt>
                <c:pt idx="152">
                  <c:v>520</c:v>
                </c:pt>
                <c:pt idx="153">
                  <c:v>516</c:v>
                </c:pt>
                <c:pt idx="154">
                  <c:v>512</c:v>
                </c:pt>
                <c:pt idx="155">
                  <c:v>509</c:v>
                </c:pt>
                <c:pt idx="156">
                  <c:v>508</c:v>
                </c:pt>
                <c:pt idx="157">
                  <c:v>503</c:v>
                </c:pt>
                <c:pt idx="158">
                  <c:v>503</c:v>
                </c:pt>
                <c:pt idx="159">
                  <c:v>497</c:v>
                </c:pt>
                <c:pt idx="160">
                  <c:v>496</c:v>
                </c:pt>
                <c:pt idx="161">
                  <c:v>494</c:v>
                </c:pt>
                <c:pt idx="162">
                  <c:v>494</c:v>
                </c:pt>
                <c:pt idx="163">
                  <c:v>491</c:v>
                </c:pt>
                <c:pt idx="164">
                  <c:v>486</c:v>
                </c:pt>
                <c:pt idx="165">
                  <c:v>485</c:v>
                </c:pt>
                <c:pt idx="166">
                  <c:v>482</c:v>
                </c:pt>
                <c:pt idx="167">
                  <c:v>480</c:v>
                </c:pt>
                <c:pt idx="168">
                  <c:v>479</c:v>
                </c:pt>
                <c:pt idx="169">
                  <c:v>476</c:v>
                </c:pt>
                <c:pt idx="170">
                  <c:v>477</c:v>
                </c:pt>
                <c:pt idx="171">
                  <c:v>472</c:v>
                </c:pt>
                <c:pt idx="172">
                  <c:v>469</c:v>
                </c:pt>
                <c:pt idx="173">
                  <c:v>470</c:v>
                </c:pt>
                <c:pt idx="174">
                  <c:v>465</c:v>
                </c:pt>
                <c:pt idx="175">
                  <c:v>462</c:v>
                </c:pt>
                <c:pt idx="176">
                  <c:v>462</c:v>
                </c:pt>
                <c:pt idx="177">
                  <c:v>460</c:v>
                </c:pt>
                <c:pt idx="178">
                  <c:v>460</c:v>
                </c:pt>
                <c:pt idx="179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5-4A9C-8430-2821BB3D0D77}"/>
            </c:ext>
          </c:extLst>
        </c:ser>
        <c:ser>
          <c:idx val="3"/>
          <c:order val="3"/>
          <c:tx>
            <c:strRef>
              <c:f>Feuil3!$E$1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Feuil3!$E$2:$E$181</c:f>
              <c:numCache>
                <c:formatCode>General</c:formatCode>
                <c:ptCount val="180"/>
                <c:pt idx="0">
                  <c:v>0</c:v>
                </c:pt>
                <c:pt idx="1">
                  <c:v>3731</c:v>
                </c:pt>
                <c:pt idx="2">
                  <c:v>3694</c:v>
                </c:pt>
                <c:pt idx="3">
                  <c:v>3671</c:v>
                </c:pt>
                <c:pt idx="4">
                  <c:v>3643</c:v>
                </c:pt>
                <c:pt idx="5">
                  <c:v>3599</c:v>
                </c:pt>
                <c:pt idx="6">
                  <c:v>3562</c:v>
                </c:pt>
                <c:pt idx="7">
                  <c:v>3521</c:v>
                </c:pt>
                <c:pt idx="8">
                  <c:v>3445</c:v>
                </c:pt>
                <c:pt idx="9">
                  <c:v>3364</c:v>
                </c:pt>
                <c:pt idx="10">
                  <c:v>3202</c:v>
                </c:pt>
                <c:pt idx="11">
                  <c:v>3079</c:v>
                </c:pt>
                <c:pt idx="12">
                  <c:v>2970</c:v>
                </c:pt>
                <c:pt idx="13">
                  <c:v>2807</c:v>
                </c:pt>
                <c:pt idx="14">
                  <c:v>2710</c:v>
                </c:pt>
                <c:pt idx="15">
                  <c:v>2612</c:v>
                </c:pt>
                <c:pt idx="16">
                  <c:v>2483</c:v>
                </c:pt>
                <c:pt idx="17">
                  <c:v>2393</c:v>
                </c:pt>
                <c:pt idx="18">
                  <c:v>2277</c:v>
                </c:pt>
                <c:pt idx="19">
                  <c:v>2202</c:v>
                </c:pt>
                <c:pt idx="20">
                  <c:v>2133</c:v>
                </c:pt>
                <c:pt idx="21">
                  <c:v>2033</c:v>
                </c:pt>
                <c:pt idx="22">
                  <c:v>1971</c:v>
                </c:pt>
                <c:pt idx="23">
                  <c:v>1911</c:v>
                </c:pt>
                <c:pt idx="24">
                  <c:v>1828</c:v>
                </c:pt>
                <c:pt idx="25">
                  <c:v>1771</c:v>
                </c:pt>
                <c:pt idx="26">
                  <c:v>1698</c:v>
                </c:pt>
                <c:pt idx="27">
                  <c:v>1651</c:v>
                </c:pt>
                <c:pt idx="28">
                  <c:v>1601</c:v>
                </c:pt>
                <c:pt idx="29">
                  <c:v>1539</c:v>
                </c:pt>
                <c:pt idx="30">
                  <c:v>1496</c:v>
                </c:pt>
                <c:pt idx="31">
                  <c:v>1456</c:v>
                </c:pt>
                <c:pt idx="32">
                  <c:v>1400</c:v>
                </c:pt>
                <c:pt idx="33">
                  <c:v>1365</c:v>
                </c:pt>
                <c:pt idx="34">
                  <c:v>1327</c:v>
                </c:pt>
                <c:pt idx="35">
                  <c:v>1279</c:v>
                </c:pt>
                <c:pt idx="36">
                  <c:v>1246</c:v>
                </c:pt>
                <c:pt idx="37">
                  <c:v>1215</c:v>
                </c:pt>
                <c:pt idx="38">
                  <c:v>1173</c:v>
                </c:pt>
                <c:pt idx="39">
                  <c:v>1141</c:v>
                </c:pt>
                <c:pt idx="40">
                  <c:v>1118</c:v>
                </c:pt>
                <c:pt idx="41">
                  <c:v>1089</c:v>
                </c:pt>
                <c:pt idx="42">
                  <c:v>1054</c:v>
                </c:pt>
                <c:pt idx="43">
                  <c:v>1026</c:v>
                </c:pt>
                <c:pt idx="44">
                  <c:v>1007</c:v>
                </c:pt>
                <c:pt idx="45">
                  <c:v>973</c:v>
                </c:pt>
                <c:pt idx="46">
                  <c:v>952</c:v>
                </c:pt>
                <c:pt idx="47">
                  <c:v>935</c:v>
                </c:pt>
                <c:pt idx="48">
                  <c:v>905</c:v>
                </c:pt>
                <c:pt idx="49">
                  <c:v>887</c:v>
                </c:pt>
                <c:pt idx="50">
                  <c:v>868</c:v>
                </c:pt>
                <c:pt idx="51">
                  <c:v>841</c:v>
                </c:pt>
                <c:pt idx="52">
                  <c:v>826</c:v>
                </c:pt>
                <c:pt idx="53">
                  <c:v>808</c:v>
                </c:pt>
                <c:pt idx="54">
                  <c:v>793</c:v>
                </c:pt>
                <c:pt idx="55">
                  <c:v>768</c:v>
                </c:pt>
                <c:pt idx="56">
                  <c:v>756</c:v>
                </c:pt>
                <c:pt idx="57">
                  <c:v>743</c:v>
                </c:pt>
                <c:pt idx="58">
                  <c:v>722</c:v>
                </c:pt>
                <c:pt idx="59">
                  <c:v>708</c:v>
                </c:pt>
                <c:pt idx="60">
                  <c:v>694</c:v>
                </c:pt>
                <c:pt idx="61">
                  <c:v>677</c:v>
                </c:pt>
                <c:pt idx="62">
                  <c:v>667</c:v>
                </c:pt>
                <c:pt idx="63">
                  <c:v>652</c:v>
                </c:pt>
                <c:pt idx="64">
                  <c:v>641</c:v>
                </c:pt>
                <c:pt idx="65">
                  <c:v>628</c:v>
                </c:pt>
                <c:pt idx="66">
                  <c:v>616</c:v>
                </c:pt>
                <c:pt idx="67">
                  <c:v>610</c:v>
                </c:pt>
                <c:pt idx="68">
                  <c:v>592</c:v>
                </c:pt>
                <c:pt idx="69">
                  <c:v>582</c:v>
                </c:pt>
                <c:pt idx="70">
                  <c:v>573</c:v>
                </c:pt>
                <c:pt idx="71">
                  <c:v>565</c:v>
                </c:pt>
                <c:pt idx="72">
                  <c:v>551</c:v>
                </c:pt>
                <c:pt idx="73">
                  <c:v>541</c:v>
                </c:pt>
                <c:pt idx="74">
                  <c:v>534</c:v>
                </c:pt>
                <c:pt idx="75">
                  <c:v>527</c:v>
                </c:pt>
                <c:pt idx="76">
                  <c:v>516</c:v>
                </c:pt>
                <c:pt idx="77">
                  <c:v>508</c:v>
                </c:pt>
                <c:pt idx="78">
                  <c:v>498</c:v>
                </c:pt>
                <c:pt idx="79">
                  <c:v>489</c:v>
                </c:pt>
                <c:pt idx="80">
                  <c:v>485</c:v>
                </c:pt>
                <c:pt idx="81">
                  <c:v>476</c:v>
                </c:pt>
                <c:pt idx="82">
                  <c:v>468</c:v>
                </c:pt>
                <c:pt idx="83">
                  <c:v>461</c:v>
                </c:pt>
                <c:pt idx="84">
                  <c:v>452</c:v>
                </c:pt>
                <c:pt idx="85">
                  <c:v>448</c:v>
                </c:pt>
                <c:pt idx="86">
                  <c:v>444</c:v>
                </c:pt>
                <c:pt idx="87">
                  <c:v>433</c:v>
                </c:pt>
                <c:pt idx="88">
                  <c:v>430</c:v>
                </c:pt>
                <c:pt idx="89">
                  <c:v>424</c:v>
                </c:pt>
                <c:pt idx="90">
                  <c:v>416</c:v>
                </c:pt>
                <c:pt idx="91">
                  <c:v>410</c:v>
                </c:pt>
                <c:pt idx="92">
                  <c:v>404</c:v>
                </c:pt>
                <c:pt idx="93">
                  <c:v>398</c:v>
                </c:pt>
                <c:pt idx="94">
                  <c:v>395</c:v>
                </c:pt>
                <c:pt idx="95">
                  <c:v>387</c:v>
                </c:pt>
                <c:pt idx="96">
                  <c:v>384</c:v>
                </c:pt>
                <c:pt idx="97">
                  <c:v>379</c:v>
                </c:pt>
                <c:pt idx="98">
                  <c:v>375</c:v>
                </c:pt>
                <c:pt idx="99">
                  <c:v>367</c:v>
                </c:pt>
                <c:pt idx="100">
                  <c:v>362</c:v>
                </c:pt>
                <c:pt idx="101">
                  <c:v>360</c:v>
                </c:pt>
                <c:pt idx="102">
                  <c:v>357</c:v>
                </c:pt>
                <c:pt idx="103">
                  <c:v>351</c:v>
                </c:pt>
                <c:pt idx="104">
                  <c:v>350</c:v>
                </c:pt>
                <c:pt idx="105">
                  <c:v>344</c:v>
                </c:pt>
                <c:pt idx="106">
                  <c:v>339</c:v>
                </c:pt>
                <c:pt idx="107">
                  <c:v>335</c:v>
                </c:pt>
                <c:pt idx="108">
                  <c:v>331</c:v>
                </c:pt>
                <c:pt idx="109">
                  <c:v>328</c:v>
                </c:pt>
                <c:pt idx="110">
                  <c:v>326</c:v>
                </c:pt>
                <c:pt idx="111">
                  <c:v>322</c:v>
                </c:pt>
                <c:pt idx="112">
                  <c:v>320</c:v>
                </c:pt>
                <c:pt idx="113">
                  <c:v>314</c:v>
                </c:pt>
                <c:pt idx="114">
                  <c:v>313</c:v>
                </c:pt>
                <c:pt idx="115">
                  <c:v>308</c:v>
                </c:pt>
                <c:pt idx="116">
                  <c:v>302</c:v>
                </c:pt>
                <c:pt idx="117">
                  <c:v>301</c:v>
                </c:pt>
                <c:pt idx="118">
                  <c:v>302</c:v>
                </c:pt>
                <c:pt idx="119">
                  <c:v>297</c:v>
                </c:pt>
                <c:pt idx="120">
                  <c:v>297</c:v>
                </c:pt>
                <c:pt idx="121">
                  <c:v>287</c:v>
                </c:pt>
                <c:pt idx="122">
                  <c:v>289</c:v>
                </c:pt>
                <c:pt idx="123">
                  <c:v>287</c:v>
                </c:pt>
                <c:pt idx="124">
                  <c:v>284</c:v>
                </c:pt>
                <c:pt idx="125">
                  <c:v>283</c:v>
                </c:pt>
                <c:pt idx="126">
                  <c:v>280</c:v>
                </c:pt>
                <c:pt idx="127">
                  <c:v>276</c:v>
                </c:pt>
                <c:pt idx="128">
                  <c:v>275</c:v>
                </c:pt>
                <c:pt idx="129">
                  <c:v>273</c:v>
                </c:pt>
                <c:pt idx="130">
                  <c:v>270</c:v>
                </c:pt>
                <c:pt idx="131">
                  <c:v>267</c:v>
                </c:pt>
                <c:pt idx="132">
                  <c:v>266</c:v>
                </c:pt>
                <c:pt idx="133">
                  <c:v>263</c:v>
                </c:pt>
                <c:pt idx="134">
                  <c:v>262</c:v>
                </c:pt>
                <c:pt idx="135">
                  <c:v>260</c:v>
                </c:pt>
                <c:pt idx="136">
                  <c:v>256</c:v>
                </c:pt>
                <c:pt idx="137">
                  <c:v>254</c:v>
                </c:pt>
                <c:pt idx="138">
                  <c:v>256</c:v>
                </c:pt>
                <c:pt idx="139">
                  <c:v>251</c:v>
                </c:pt>
                <c:pt idx="140">
                  <c:v>251</c:v>
                </c:pt>
                <c:pt idx="141">
                  <c:v>249</c:v>
                </c:pt>
                <c:pt idx="142">
                  <c:v>248</c:v>
                </c:pt>
                <c:pt idx="143">
                  <c:v>244</c:v>
                </c:pt>
                <c:pt idx="144">
                  <c:v>244</c:v>
                </c:pt>
                <c:pt idx="145">
                  <c:v>243</c:v>
                </c:pt>
                <c:pt idx="146">
                  <c:v>242</c:v>
                </c:pt>
                <c:pt idx="147">
                  <c:v>241</c:v>
                </c:pt>
                <c:pt idx="148">
                  <c:v>239</c:v>
                </c:pt>
                <c:pt idx="149">
                  <c:v>238</c:v>
                </c:pt>
                <c:pt idx="150">
                  <c:v>235</c:v>
                </c:pt>
                <c:pt idx="151">
                  <c:v>235</c:v>
                </c:pt>
                <c:pt idx="152">
                  <c:v>232</c:v>
                </c:pt>
                <c:pt idx="153">
                  <c:v>232</c:v>
                </c:pt>
                <c:pt idx="154">
                  <c:v>232</c:v>
                </c:pt>
                <c:pt idx="155">
                  <c:v>230</c:v>
                </c:pt>
                <c:pt idx="156">
                  <c:v>228</c:v>
                </c:pt>
                <c:pt idx="157">
                  <c:v>224</c:v>
                </c:pt>
                <c:pt idx="158">
                  <c:v>224</c:v>
                </c:pt>
                <c:pt idx="159">
                  <c:v>223</c:v>
                </c:pt>
                <c:pt idx="160">
                  <c:v>220</c:v>
                </c:pt>
                <c:pt idx="161">
                  <c:v>220</c:v>
                </c:pt>
                <c:pt idx="162">
                  <c:v>221</c:v>
                </c:pt>
                <c:pt idx="163">
                  <c:v>218</c:v>
                </c:pt>
                <c:pt idx="164">
                  <c:v>217</c:v>
                </c:pt>
                <c:pt idx="165">
                  <c:v>217</c:v>
                </c:pt>
                <c:pt idx="166">
                  <c:v>214</c:v>
                </c:pt>
                <c:pt idx="167">
                  <c:v>216</c:v>
                </c:pt>
                <c:pt idx="168">
                  <c:v>213</c:v>
                </c:pt>
                <c:pt idx="169">
                  <c:v>212</c:v>
                </c:pt>
                <c:pt idx="170">
                  <c:v>210</c:v>
                </c:pt>
                <c:pt idx="171">
                  <c:v>207</c:v>
                </c:pt>
                <c:pt idx="172">
                  <c:v>211</c:v>
                </c:pt>
                <c:pt idx="173">
                  <c:v>211</c:v>
                </c:pt>
                <c:pt idx="174">
                  <c:v>207</c:v>
                </c:pt>
                <c:pt idx="175">
                  <c:v>206</c:v>
                </c:pt>
                <c:pt idx="176">
                  <c:v>204</c:v>
                </c:pt>
                <c:pt idx="177">
                  <c:v>204</c:v>
                </c:pt>
                <c:pt idx="178">
                  <c:v>203</c:v>
                </c:pt>
                <c:pt idx="17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5-4A9C-8430-2821BB3D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82200"/>
        <c:axId val="878689656"/>
      </c:lineChart>
      <c:catAx>
        <c:axId val="93998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8689656"/>
        <c:crosses val="autoZero"/>
        <c:auto val="1"/>
        <c:lblAlgn val="ctr"/>
        <c:lblOffset val="100"/>
        <c:noMultiLvlLbl val="0"/>
      </c:catAx>
      <c:valAx>
        <c:axId val="8786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998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Feuil2!$V$1</c:f>
              <c:strCache>
                <c:ptCount val="1"/>
                <c:pt idx="0">
                  <c:v>Column23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Feuil2!$V$2:$V$181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0-4DF3-B26D-5499059C9620}"/>
            </c:ext>
          </c:extLst>
        </c:ser>
        <c:ser>
          <c:idx val="1"/>
          <c:order val="1"/>
          <c:tx>
            <c:strRef>
              <c:f>Feuil2!$W$1</c:f>
              <c:strCache>
                <c:ptCount val="1"/>
                <c:pt idx="0">
                  <c:v>Column24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Feuil2!$W$2:$W$181</c:f>
              <c:numCache>
                <c:formatCode>General</c:formatCode>
                <c:ptCount val="180"/>
                <c:pt idx="0">
                  <c:v>0</c:v>
                </c:pt>
                <c:pt idx="1">
                  <c:v>-14.903959869225758</c:v>
                </c:pt>
                <c:pt idx="2">
                  <c:v>-13.937161266454723</c:v>
                </c:pt>
                <c:pt idx="3">
                  <c:v>-12.977076705142878</c:v>
                </c:pt>
                <c:pt idx="4">
                  <c:v>-12.003731837432412</c:v>
                </c:pt>
                <c:pt idx="5">
                  <c:v>-11.117418538526351</c:v>
                </c:pt>
                <c:pt idx="6">
                  <c:v>-10.144263511391586</c:v>
                </c:pt>
                <c:pt idx="7">
                  <c:v>-9.2115355469123017</c:v>
                </c:pt>
                <c:pt idx="8">
                  <c:v>-8.2722762389839204</c:v>
                </c:pt>
                <c:pt idx="9">
                  <c:v>-7.3535542978708577</c:v>
                </c:pt>
                <c:pt idx="10">
                  <c:v>-6.4488012869243221</c:v>
                </c:pt>
                <c:pt idx="11">
                  <c:v>-5.6682381557138513</c:v>
                </c:pt>
                <c:pt idx="12">
                  <c:v>-4.8344179384515655</c:v>
                </c:pt>
                <c:pt idx="13">
                  <c:v>-4.0160224077656324</c:v>
                </c:pt>
                <c:pt idx="14">
                  <c:v>-3.2063751615245621</c:v>
                </c:pt>
                <c:pt idx="15">
                  <c:v>-2.4343473244986171</c:v>
                </c:pt>
                <c:pt idx="16">
                  <c:v>-1.6287345725833688</c:v>
                </c:pt>
                <c:pt idx="17">
                  <c:v>-0.90553965061553754</c:v>
                </c:pt>
                <c:pt idx="18">
                  <c:v>-0.48589939459890275</c:v>
                </c:pt>
                <c:pt idx="19">
                  <c:v>8.6938165797874944E-2</c:v>
                </c:pt>
                <c:pt idx="20">
                  <c:v>0.54007211808263378</c:v>
                </c:pt>
                <c:pt idx="21">
                  <c:v>0.72437739798400003</c:v>
                </c:pt>
                <c:pt idx="22">
                  <c:v>0.78910986890275581</c:v>
                </c:pt>
                <c:pt idx="23">
                  <c:v>0.85497867797306526</c:v>
                </c:pt>
                <c:pt idx="24">
                  <c:v>0.91512419251660049</c:v>
                </c:pt>
                <c:pt idx="25">
                  <c:v>1.449536516668104E-2</c:v>
                </c:pt>
                <c:pt idx="26">
                  <c:v>4.5864285885784284E-2</c:v>
                </c:pt>
                <c:pt idx="27">
                  <c:v>0.12223125890906772</c:v>
                </c:pt>
                <c:pt idx="28">
                  <c:v>0.16984472516256233</c:v>
                </c:pt>
                <c:pt idx="29">
                  <c:v>0.2115111742489546</c:v>
                </c:pt>
                <c:pt idx="30">
                  <c:v>0.41416486511280937</c:v>
                </c:pt>
                <c:pt idx="31">
                  <c:v>-0.42083738343657728</c:v>
                </c:pt>
                <c:pt idx="32">
                  <c:v>-0.37512099530712817</c:v>
                </c:pt>
                <c:pt idx="33">
                  <c:v>-0.20650814782504767</c:v>
                </c:pt>
                <c:pt idx="34">
                  <c:v>-6.8615645797308389E-2</c:v>
                </c:pt>
                <c:pt idx="35">
                  <c:v>-1.1584714268593643E-2</c:v>
                </c:pt>
                <c:pt idx="36">
                  <c:v>0.15630644918869052</c:v>
                </c:pt>
                <c:pt idx="37">
                  <c:v>0.32857443199770842</c:v>
                </c:pt>
                <c:pt idx="38">
                  <c:v>-0.38032566903777365</c:v>
                </c:pt>
                <c:pt idx="39">
                  <c:v>-0.24365902044678478</c:v>
                </c:pt>
                <c:pt idx="40">
                  <c:v>-0.13835278568012654</c:v>
                </c:pt>
                <c:pt idx="41">
                  <c:v>5.6541346295233552E-2</c:v>
                </c:pt>
                <c:pt idx="42">
                  <c:v>9.7452159194261867E-2</c:v>
                </c:pt>
                <c:pt idx="43">
                  <c:v>0.40804844766535098</c:v>
                </c:pt>
                <c:pt idx="44">
                  <c:v>0.67691498931995397</c:v>
                </c:pt>
                <c:pt idx="45">
                  <c:v>5.3212514638914854E-2</c:v>
                </c:pt>
                <c:pt idx="46">
                  <c:v>0.30017380522883741</c:v>
                </c:pt>
                <c:pt idx="47">
                  <c:v>0.42296373031325629</c:v>
                </c:pt>
                <c:pt idx="48">
                  <c:v>0.69944330366854501</c:v>
                </c:pt>
                <c:pt idx="49">
                  <c:v>0.90159572752821759</c:v>
                </c:pt>
                <c:pt idx="50">
                  <c:v>1.0512015964359875</c:v>
                </c:pt>
                <c:pt idx="51">
                  <c:v>1.3165241638363341</c:v>
                </c:pt>
                <c:pt idx="52">
                  <c:v>0.87510993335666853</c:v>
                </c:pt>
                <c:pt idx="53">
                  <c:v>0.98462882600401258</c:v>
                </c:pt>
                <c:pt idx="54">
                  <c:v>1.2251888133976934</c:v>
                </c:pt>
                <c:pt idx="55">
                  <c:v>1.5431118001783943</c:v>
                </c:pt>
                <c:pt idx="56">
                  <c:v>1.7086746915219067</c:v>
                </c:pt>
                <c:pt idx="57">
                  <c:v>2.0574221282461735</c:v>
                </c:pt>
                <c:pt idx="58">
                  <c:v>2.319631498208139</c:v>
                </c:pt>
                <c:pt idx="59">
                  <c:v>1.8213825211016115</c:v>
                </c:pt>
                <c:pt idx="60">
                  <c:v>2.1763564196857885</c:v>
                </c:pt>
                <c:pt idx="61">
                  <c:v>2.3985296100576647</c:v>
                </c:pt>
                <c:pt idx="62">
                  <c:v>2.5180902743020397</c:v>
                </c:pt>
                <c:pt idx="63">
                  <c:v>3.1500978621373292</c:v>
                </c:pt>
                <c:pt idx="64">
                  <c:v>3.3153979400189826</c:v>
                </c:pt>
                <c:pt idx="65">
                  <c:v>3.4127346671961902</c:v>
                </c:pt>
                <c:pt idx="66">
                  <c:v>3.3010589192477653</c:v>
                </c:pt>
                <c:pt idx="67">
                  <c:v>3.5207907571778492</c:v>
                </c:pt>
                <c:pt idx="68">
                  <c:v>3.7674692962481231</c:v>
                </c:pt>
                <c:pt idx="69">
                  <c:v>3.9949253261132185</c:v>
                </c:pt>
                <c:pt idx="70">
                  <c:v>4.3024879352744563</c:v>
                </c:pt>
                <c:pt idx="71">
                  <c:v>4.8489304466791339</c:v>
                </c:pt>
                <c:pt idx="72">
                  <c:v>5.1298232381832634</c:v>
                </c:pt>
                <c:pt idx="73">
                  <c:v>5.2869609572821616</c:v>
                </c:pt>
                <c:pt idx="74">
                  <c:v>4.5296068665922178</c:v>
                </c:pt>
                <c:pt idx="75">
                  <c:v>5.5296068665922178</c:v>
                </c:pt>
                <c:pt idx="76">
                  <c:v>5.5544713198875968</c:v>
                </c:pt>
                <c:pt idx="77">
                  <c:v>6.3205994112472297</c:v>
                </c:pt>
                <c:pt idx="78">
                  <c:v>6.3070346086640825</c:v>
                </c:pt>
                <c:pt idx="79">
                  <c:v>6.7571570917435224</c:v>
                </c:pt>
                <c:pt idx="80">
                  <c:v>7.1349549615794956</c:v>
                </c:pt>
                <c:pt idx="81">
                  <c:v>6.8534839073180365</c:v>
                </c:pt>
                <c:pt idx="82">
                  <c:v>7.3927830536726162</c:v>
                </c:pt>
                <c:pt idx="83">
                  <c:v>7.6554758396248985</c:v>
                </c:pt>
                <c:pt idx="84">
                  <c:v>7.831850502925306</c:v>
                </c:pt>
                <c:pt idx="85">
                  <c:v>8.3417615820472406</c:v>
                </c:pt>
                <c:pt idx="86">
                  <c:v>8.556727158642417</c:v>
                </c:pt>
                <c:pt idx="87">
                  <c:v>9.2666205078359667</c:v>
                </c:pt>
                <c:pt idx="88">
                  <c:v>9.6045537820543245</c:v>
                </c:pt>
                <c:pt idx="89">
                  <c:v>9.1626503770546321</c:v>
                </c:pt>
                <c:pt idx="90">
                  <c:v>9.7727902202306325</c:v>
                </c:pt>
                <c:pt idx="91">
                  <c:v>9.8185552947395536</c:v>
                </c:pt>
                <c:pt idx="92">
                  <c:v>10.494482283956472</c:v>
                </c:pt>
                <c:pt idx="93">
                  <c:v>10.503571127408463</c:v>
                </c:pt>
                <c:pt idx="94">
                  <c:v>11.587240571706587</c:v>
                </c:pt>
                <c:pt idx="95">
                  <c:v>12.082169474520896</c:v>
                </c:pt>
                <c:pt idx="96">
                  <c:v>11.610044275342574</c:v>
                </c:pt>
                <c:pt idx="97">
                  <c:v>12.075345828924867</c:v>
                </c:pt>
                <c:pt idx="98">
                  <c:v>12.623483294437392</c:v>
                </c:pt>
                <c:pt idx="99">
                  <c:v>13.349567363664704</c:v>
                </c:pt>
                <c:pt idx="100">
                  <c:v>13.608613010476375</c:v>
                </c:pt>
                <c:pt idx="101">
                  <c:v>13.660215454135624</c:v>
                </c:pt>
                <c:pt idx="102">
                  <c:v>14.273709582688355</c:v>
                </c:pt>
                <c:pt idx="103">
                  <c:v>14.686049847921538</c:v>
                </c:pt>
                <c:pt idx="104">
                  <c:v>15.48801591938502</c:v>
                </c:pt>
                <c:pt idx="105">
                  <c:v>14.967244368075598</c:v>
                </c:pt>
                <c:pt idx="106">
                  <c:v>15.863564864939605</c:v>
                </c:pt>
                <c:pt idx="107">
                  <c:v>16.023386805919984</c:v>
                </c:pt>
                <c:pt idx="108">
                  <c:v>15.94543526580469</c:v>
                </c:pt>
                <c:pt idx="109">
                  <c:v>16.726020381960495</c:v>
                </c:pt>
                <c:pt idx="110">
                  <c:v>17.283259601948288</c:v>
                </c:pt>
                <c:pt idx="111">
                  <c:v>17.835165457093666</c:v>
                </c:pt>
                <c:pt idx="112">
                  <c:v>18.267374744755045</c:v>
                </c:pt>
                <c:pt idx="113">
                  <c:v>19.152775318051852</c:v>
                </c:pt>
                <c:pt idx="114">
                  <c:v>18.390527798663669</c:v>
                </c:pt>
                <c:pt idx="115">
                  <c:v>19.149229831559012</c:v>
                </c:pt>
                <c:pt idx="116">
                  <c:v>19.784385513042935</c:v>
                </c:pt>
                <c:pt idx="117">
                  <c:v>19.919254009018346</c:v>
                </c:pt>
                <c:pt idx="118">
                  <c:v>20.542410138658454</c:v>
                </c:pt>
                <c:pt idx="119">
                  <c:v>21.161831307204125</c:v>
                </c:pt>
                <c:pt idx="120">
                  <c:v>21.258920474028912</c:v>
                </c:pt>
                <c:pt idx="121">
                  <c:v>21.865412415663968</c:v>
                </c:pt>
                <c:pt idx="122">
                  <c:v>21.796162120060728</c:v>
                </c:pt>
                <c:pt idx="123">
                  <c:v>22.796162120060728</c:v>
                </c:pt>
                <c:pt idx="124">
                  <c:v>23.387521169681349</c:v>
                </c:pt>
                <c:pt idx="125">
                  <c:v>23.835957314948985</c:v>
                </c:pt>
                <c:pt idx="126">
                  <c:v>23.99384667454558</c:v>
                </c:pt>
                <c:pt idx="127">
                  <c:v>25.417148741036613</c:v>
                </c:pt>
                <c:pt idx="128">
                  <c:v>25.422307290176946</c:v>
                </c:pt>
                <c:pt idx="129">
                  <c:v>25.98818699339688</c:v>
                </c:pt>
                <c:pt idx="130">
                  <c:v>25.202917336638393</c:v>
                </c:pt>
                <c:pt idx="131">
                  <c:v>26.202917336638393</c:v>
                </c:pt>
                <c:pt idx="132">
                  <c:v>27.050497824975196</c:v>
                </c:pt>
                <c:pt idx="133">
                  <c:v>27.897499954207376</c:v>
                </c:pt>
                <c:pt idx="134">
                  <c:v>27.967150023367878</c:v>
                </c:pt>
                <c:pt idx="135">
                  <c:v>28.652228480407189</c:v>
                </c:pt>
                <c:pt idx="136">
                  <c:v>29.014981460659897</c:v>
                </c:pt>
                <c:pt idx="137">
                  <c:v>30.175229218044819</c:v>
                </c:pt>
                <c:pt idx="138">
                  <c:v>30.530434025602005</c:v>
                </c:pt>
                <c:pt idx="139">
                  <c:v>31.040087895575141</c:v>
                </c:pt>
                <c:pt idx="140">
                  <c:v>31.37706179298857</c:v>
                </c:pt>
                <c:pt idx="141">
                  <c:v>31.872705299773827</c:v>
                </c:pt>
                <c:pt idx="142">
                  <c:v>31.671454372575965</c:v>
                </c:pt>
                <c:pt idx="143">
                  <c:v>32.845200036738447</c:v>
                </c:pt>
                <c:pt idx="144">
                  <c:v>32.791720170375129</c:v>
                </c:pt>
                <c:pt idx="145">
                  <c:v>33.791720170375129</c:v>
                </c:pt>
                <c:pt idx="146">
                  <c:v>34.613534284245816</c:v>
                </c:pt>
                <c:pt idx="147">
                  <c:v>35.254879163092369</c:v>
                </c:pt>
                <c:pt idx="148">
                  <c:v>36.074398589319628</c:v>
                </c:pt>
                <c:pt idx="149">
                  <c:v>36.160233350944793</c:v>
                </c:pt>
                <c:pt idx="150">
                  <c:v>36.975006205307352</c:v>
                </c:pt>
                <c:pt idx="151">
                  <c:v>36.655322095895826</c:v>
                </c:pt>
                <c:pt idx="152">
                  <c:v>37.655322095895826</c:v>
                </c:pt>
                <c:pt idx="153">
                  <c:v>39.036562242385344</c:v>
                </c:pt>
                <c:pt idx="154">
                  <c:v>39.077016715404284</c:v>
                </c:pt>
                <c:pt idx="155">
                  <c:v>40.463419688925569</c:v>
                </c:pt>
                <c:pt idx="156">
                  <c:v>39.896525245150087</c:v>
                </c:pt>
                <c:pt idx="157">
                  <c:v>41.095531952867589</c:v>
                </c:pt>
                <c:pt idx="158">
                  <c:v>41.293954496948857</c:v>
                </c:pt>
                <c:pt idx="159">
                  <c:v>42.091222396079331</c:v>
                </c:pt>
                <c:pt idx="160">
                  <c:v>42.477293208621631</c:v>
                </c:pt>
                <c:pt idx="161">
                  <c:v>42.85459899189982</c:v>
                </c:pt>
                <c:pt idx="162">
                  <c:v>44.063151004086649</c:v>
                </c:pt>
                <c:pt idx="163">
                  <c:v>44.010325322496726</c:v>
                </c:pt>
                <c:pt idx="164">
                  <c:v>45.010325322496726</c:v>
                </c:pt>
                <c:pt idx="165">
                  <c:v>46.645048781467779</c:v>
                </c:pt>
                <c:pt idx="166">
                  <c:v>45.492766670470189</c:v>
                </c:pt>
                <c:pt idx="167">
                  <c:v>46.712772902947904</c:v>
                </c:pt>
                <c:pt idx="168">
                  <c:v>47.712772902947904</c:v>
                </c:pt>
                <c:pt idx="169">
                  <c:v>47.601693043826288</c:v>
                </c:pt>
                <c:pt idx="170">
                  <c:v>48.601693043826288</c:v>
                </c:pt>
                <c:pt idx="171">
                  <c:v>49.149391337128009</c:v>
                </c:pt>
                <c:pt idx="172">
                  <c:v>49.462257771885788</c:v>
                </c:pt>
                <c:pt idx="173">
                  <c:v>50.462257771885788</c:v>
                </c:pt>
                <c:pt idx="174">
                  <c:v>51.230857075962206</c:v>
                </c:pt>
                <c:pt idx="175">
                  <c:v>51.764457993113069</c:v>
                </c:pt>
                <c:pt idx="176">
                  <c:v>52.293189708783757</c:v>
                </c:pt>
                <c:pt idx="177">
                  <c:v>52.335688465531859</c:v>
                </c:pt>
                <c:pt idx="178">
                  <c:v>53.816963531066335</c:v>
                </c:pt>
                <c:pt idx="179">
                  <c:v>54.576962888473759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0-4DF3-B26D-5499059C9620}"/>
            </c:ext>
          </c:extLst>
        </c:ser>
        <c:ser>
          <c:idx val="2"/>
          <c:order val="2"/>
          <c:tx>
            <c:strRef>
              <c:f>Feuil2!$X$1</c:f>
              <c:strCache>
                <c:ptCount val="1"/>
                <c:pt idx="0">
                  <c:v>Column25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Feuil2!$X$2:$X$181</c:f>
              <c:numCache>
                <c:formatCode>General</c:formatCode>
                <c:ptCount val="180"/>
                <c:pt idx="0">
                  <c:v>0</c:v>
                </c:pt>
                <c:pt idx="1">
                  <c:v>-17.958969595891404</c:v>
                </c:pt>
                <c:pt idx="2">
                  <c:v>-16.994844544126721</c:v>
                </c:pt>
                <c:pt idx="3">
                  <c:v>-16.01639848575428</c:v>
                </c:pt>
                <c:pt idx="4">
                  <c:v>-15.037974205192995</c:v>
                </c:pt>
                <c:pt idx="5">
                  <c:v>-14.131721613172914</c:v>
                </c:pt>
                <c:pt idx="6">
                  <c:v>-13.160649893162116</c:v>
                </c:pt>
                <c:pt idx="7">
                  <c:v>-12.218624116962786</c:v>
                </c:pt>
                <c:pt idx="8">
                  <c:v>-11.254937950846141</c:v>
                </c:pt>
                <c:pt idx="9">
                  <c:v>-10.320458516043658</c:v>
                </c:pt>
                <c:pt idx="10">
                  <c:v>-9.3861801626351848</c:v>
                </c:pt>
                <c:pt idx="11">
                  <c:v>-8.5476865679418665</c:v>
                </c:pt>
                <c:pt idx="12">
                  <c:v>-7.6436967532281415</c:v>
                </c:pt>
                <c:pt idx="13">
                  <c:v>-6.7550136152068774</c:v>
                </c:pt>
                <c:pt idx="14">
                  <c:v>-5.8893589951864271</c:v>
                </c:pt>
                <c:pt idx="15">
                  <c:v>-5.0622514865303287</c:v>
                </c:pt>
                <c:pt idx="16">
                  <c:v>-4.2213297660050841</c:v>
                </c:pt>
                <c:pt idx="17">
                  <c:v>-3.3892496370775405</c:v>
                </c:pt>
                <c:pt idx="18">
                  <c:v>-2.7836030976540656</c:v>
                </c:pt>
                <c:pt idx="19">
                  <c:v>-2.0268580744342444</c:v>
                </c:pt>
                <c:pt idx="20">
                  <c:v>-1.2808455245331345</c:v>
                </c:pt>
                <c:pt idx="21">
                  <c:v>-0.60254593669523615</c:v>
                </c:pt>
                <c:pt idx="22">
                  <c:v>-2.7954715077385117E-2</c:v>
                </c:pt>
                <c:pt idx="23">
                  <c:v>0.47072707557245508</c:v>
                </c:pt>
                <c:pt idx="24">
                  <c:v>0.70548905992117739</c:v>
                </c:pt>
                <c:pt idx="25">
                  <c:v>-5.9632713155593819E-2</c:v>
                </c:pt>
                <c:pt idx="26">
                  <c:v>-1.6684931409997716E-2</c:v>
                </c:pt>
                <c:pt idx="27">
                  <c:v>8.7188375128420148E-2</c:v>
                </c:pt>
                <c:pt idx="28">
                  <c:v>0.19738728481971179</c:v>
                </c:pt>
                <c:pt idx="29">
                  <c:v>0.24977659611982972</c:v>
                </c:pt>
                <c:pt idx="30">
                  <c:v>0.31995951104485698</c:v>
                </c:pt>
                <c:pt idx="31">
                  <c:v>-0.40724545527416467</c:v>
                </c:pt>
                <c:pt idx="32">
                  <c:v>-0.34604386988684155</c:v>
                </c:pt>
                <c:pt idx="33">
                  <c:v>-0.18858636966274389</c:v>
                </c:pt>
                <c:pt idx="34">
                  <c:v>-8.9229835495814314E-2</c:v>
                </c:pt>
                <c:pt idx="35">
                  <c:v>6.2174066099260017E-2</c:v>
                </c:pt>
                <c:pt idx="36">
                  <c:v>0.21309944897802779</c:v>
                </c:pt>
                <c:pt idx="37">
                  <c:v>0.31850122527967528</c:v>
                </c:pt>
                <c:pt idx="38">
                  <c:v>-0.34066333258448367</c:v>
                </c:pt>
                <c:pt idx="39">
                  <c:v>-0.17881994076543606</c:v>
                </c:pt>
                <c:pt idx="40">
                  <c:v>-2.7805278921533727E-2</c:v>
                </c:pt>
                <c:pt idx="41">
                  <c:v>0.14883911266386463</c:v>
                </c:pt>
                <c:pt idx="42">
                  <c:v>0.35475454798358896</c:v>
                </c:pt>
                <c:pt idx="43">
                  <c:v>0.59369437299915262</c:v>
                </c:pt>
                <c:pt idx="44">
                  <c:v>0.73020865168618343</c:v>
                </c:pt>
                <c:pt idx="45">
                  <c:v>0.12662002146180384</c:v>
                </c:pt>
                <c:pt idx="46">
                  <c:v>0.4832577923067447</c:v>
                </c:pt>
                <c:pt idx="47">
                  <c:v>0.57836493991536031</c:v>
                </c:pt>
                <c:pt idx="48">
                  <c:v>0.8274203258972932</c:v>
                </c:pt>
                <c:pt idx="49">
                  <c:v>1.0552049966679249</c:v>
                </c:pt>
                <c:pt idx="50">
                  <c:v>1.3094365110139847</c:v>
                </c:pt>
                <c:pt idx="51">
                  <c:v>1.4676410920176863</c:v>
                </c:pt>
                <c:pt idx="52">
                  <c:v>0.99662955551133336</c:v>
                </c:pt>
                <c:pt idx="53">
                  <c:v>1.2991352226652566</c:v>
                </c:pt>
                <c:pt idx="54">
                  <c:v>1.6118330505997847</c:v>
                </c:pt>
                <c:pt idx="55">
                  <c:v>1.7931687331260946</c:v>
                </c:pt>
                <c:pt idx="56">
                  <c:v>1.9798547687407222</c:v>
                </c:pt>
                <c:pt idx="57">
                  <c:v>2.3544136264354165</c:v>
                </c:pt>
                <c:pt idx="58">
                  <c:v>2.5917692503035141</c:v>
                </c:pt>
                <c:pt idx="59">
                  <c:v>2.2314321349718114</c:v>
                </c:pt>
                <c:pt idx="60">
                  <c:v>2.4105559321943133</c:v>
                </c:pt>
                <c:pt idx="61">
                  <c:v>2.7710839622009473</c:v>
                </c:pt>
                <c:pt idx="62">
                  <c:v>2.978124629185686</c:v>
                </c:pt>
                <c:pt idx="63">
                  <c:v>3.2710754472595625</c:v>
                </c:pt>
                <c:pt idx="64">
                  <c:v>3.6201933436441891</c:v>
                </c:pt>
                <c:pt idx="65">
                  <c:v>3.9175935344046877</c:v>
                </c:pt>
                <c:pt idx="66">
                  <c:v>3.5401467097094894</c:v>
                </c:pt>
                <c:pt idx="67">
                  <c:v>3.907486391922248</c:v>
                </c:pt>
                <c:pt idx="68">
                  <c:v>4.0979661861202317</c:v>
                </c:pt>
                <c:pt idx="69">
                  <c:v>4.4766469043902362</c:v>
                </c:pt>
                <c:pt idx="70">
                  <c:v>4.8853542744127196</c:v>
                </c:pt>
                <c:pt idx="71">
                  <c:v>5.2391817489364882</c:v>
                </c:pt>
                <c:pt idx="72">
                  <c:v>5.5349775425340511</c:v>
                </c:pt>
                <c:pt idx="73">
                  <c:v>5.9963301469463488</c:v>
                </c:pt>
                <c:pt idx="74">
                  <c:v>5.6556399065124481</c:v>
                </c:pt>
                <c:pt idx="75">
                  <c:v>5.8427897776919622</c:v>
                </c:pt>
                <c:pt idx="76">
                  <c:v>6.2564102052025987</c:v>
                </c:pt>
                <c:pt idx="77">
                  <c:v>6.7094016667596748</c:v>
                </c:pt>
                <c:pt idx="78">
                  <c:v>6.8455041614496395</c:v>
                </c:pt>
                <c:pt idx="79">
                  <c:v>7.2740910108405217</c:v>
                </c:pt>
                <c:pt idx="80">
                  <c:v>7.7990584647909884</c:v>
                </c:pt>
                <c:pt idx="81">
                  <c:v>7.4424948085529934</c:v>
                </c:pt>
                <c:pt idx="82">
                  <c:v>7.8839609919859015</c:v>
                </c:pt>
                <c:pt idx="83">
                  <c:v>8.2585911954072344</c:v>
                </c:pt>
                <c:pt idx="84">
                  <c:v>8.3865913803581975</c:v>
                </c:pt>
                <c:pt idx="85">
                  <c:v>9.1501967002222102</c:v>
                </c:pt>
                <c:pt idx="86">
                  <c:v>9.4309421526563426</c:v>
                </c:pt>
                <c:pt idx="87">
                  <c:v>9.8197070798904349</c:v>
                </c:pt>
                <c:pt idx="88">
                  <c:v>10.134458777815468</c:v>
                </c:pt>
                <c:pt idx="89">
                  <c:v>10.112651563115776</c:v>
                </c:pt>
                <c:pt idx="90">
                  <c:v>10.590167565452532</c:v>
                </c:pt>
                <c:pt idx="91">
                  <c:v>11.193067938864658</c:v>
                </c:pt>
                <c:pt idx="92">
                  <c:v>11.385004354333688</c:v>
                </c:pt>
                <c:pt idx="93">
                  <c:v>12.0427112433579</c:v>
                </c:pt>
                <c:pt idx="94">
                  <c:v>11.99532618397086</c:v>
                </c:pt>
                <c:pt idx="95">
                  <c:v>12.495683323682243</c:v>
                </c:pt>
                <c:pt idx="96">
                  <c:v>12.474755818965122</c:v>
                </c:pt>
                <c:pt idx="97">
                  <c:v>13.326487569571128</c:v>
                </c:pt>
                <c:pt idx="98">
                  <c:v>13.727182003935951</c:v>
                </c:pt>
                <c:pt idx="99">
                  <c:v>14.271028404141532</c:v>
                </c:pt>
                <c:pt idx="100">
                  <c:v>14.653677907757185</c:v>
                </c:pt>
                <c:pt idx="101">
                  <c:v>14.946298049932466</c:v>
                </c:pt>
                <c:pt idx="102">
                  <c:v>15.386407617928</c:v>
                </c:pt>
                <c:pt idx="103">
                  <c:v>15.899547829303174</c:v>
                </c:pt>
                <c:pt idx="104">
                  <c:v>16.488811853161053</c:v>
                </c:pt>
                <c:pt idx="105">
                  <c:v>16.398853986363122</c:v>
                </c:pt>
                <c:pt idx="106">
                  <c:v>16.970896322351166</c:v>
                </c:pt>
                <c:pt idx="107">
                  <c:v>17.537928414569024</c:v>
                </c:pt>
                <c:pt idx="108">
                  <c:v>18.099846381791394</c:v>
                </c:pt>
                <c:pt idx="109">
                  <c:v>18.477735517569613</c:v>
                </c:pt>
                <c:pt idx="110">
                  <c:v>18.75382959512433</c:v>
                </c:pt>
                <c:pt idx="111">
                  <c:v>19.570647264791546</c:v>
                </c:pt>
                <c:pt idx="112">
                  <c:v>19.922390273512747</c:v>
                </c:pt>
                <c:pt idx="113">
                  <c:v>20.072216185627212</c:v>
                </c:pt>
                <c:pt idx="114">
                  <c:v>20.591526548678587</c:v>
                </c:pt>
                <c:pt idx="115">
                  <c:v>21.006570334498917</c:v>
                </c:pt>
                <c:pt idx="116">
                  <c:v>21.809575802012375</c:v>
                </c:pt>
                <c:pt idx="117">
                  <c:v>22.212436447532696</c:v>
                </c:pt>
                <c:pt idx="118">
                  <c:v>22.707626006281998</c:v>
                </c:pt>
                <c:pt idx="119">
                  <c:v>23.196113003297796</c:v>
                </c:pt>
                <c:pt idx="120">
                  <c:v>23.677739965600722</c:v>
                </c:pt>
                <c:pt idx="121">
                  <c:v>23.940181856140384</c:v>
                </c:pt>
                <c:pt idx="122">
                  <c:v>24.833665845236453</c:v>
                </c:pt>
                <c:pt idx="123">
                  <c:v>24.752223351339296</c:v>
                </c:pt>
                <c:pt idx="124">
                  <c:v>25.642419040871744</c:v>
                </c:pt>
                <c:pt idx="125">
                  <c:v>26.421885668478751</c:v>
                </c:pt>
                <c:pt idx="126">
                  <c:v>26.640147880279983</c:v>
                </c:pt>
                <c:pt idx="127">
                  <c:v>27.527196739330634</c:v>
                </c:pt>
                <c:pt idx="128">
                  <c:v>28.072142256683662</c:v>
                </c:pt>
                <c:pt idx="129">
                  <c:v>28.611808722653393</c:v>
                </c:pt>
                <c:pt idx="130">
                  <c:v>28.556191819378</c:v>
                </c:pt>
                <c:pt idx="131">
                  <c:v>28.957479591795618</c:v>
                </c:pt>
                <c:pt idx="132">
                  <c:v>29.836658879696188</c:v>
                </c:pt>
                <c:pt idx="133">
                  <c:v>30.593924029534435</c:v>
                </c:pt>
                <c:pt idx="134">
                  <c:v>30.483188315627388</c:v>
                </c:pt>
                <c:pt idx="135">
                  <c:v>31.608119229669512</c:v>
                </c:pt>
                <c:pt idx="136">
                  <c:v>32.232167092454802</c:v>
                </c:pt>
                <c:pt idx="137">
                  <c:v>32.59775239667448</c:v>
                </c:pt>
                <c:pt idx="138">
                  <c:v>33.59775239667448</c:v>
                </c:pt>
                <c:pt idx="139">
                  <c:v>34.08302037665328</c:v>
                </c:pt>
                <c:pt idx="140">
                  <c:v>34.033745807074979</c:v>
                </c:pt>
                <c:pt idx="141">
                  <c:v>34.767191363914947</c:v>
                </c:pt>
                <c:pt idx="142">
                  <c:v>35.22886444593945</c:v>
                </c:pt>
                <c:pt idx="143">
                  <c:v>35.683446787394416</c:v>
                </c:pt>
                <c:pt idx="144">
                  <c:v>36.820474871680062</c:v>
                </c:pt>
                <c:pt idx="145">
                  <c:v>37.408027686788955</c:v>
                </c:pt>
                <c:pt idx="146">
                  <c:v>37.145622622941801</c:v>
                </c:pt>
                <c:pt idx="147">
                  <c:v>38.991451998300192</c:v>
                </c:pt>
                <c:pt idx="148">
                  <c:v>39.287786544861092</c:v>
                </c:pt>
                <c:pt idx="149">
                  <c:v>39.427491945288921</c:v>
                </c:pt>
                <c:pt idx="150">
                  <c:v>40.282383115108701</c:v>
                </c:pt>
                <c:pt idx="151">
                  <c:v>41.136773109677392</c:v>
                </c:pt>
                <c:pt idx="152">
                  <c:v>41.696905642734009</c:v>
                </c:pt>
                <c:pt idx="153">
                  <c:v>42.103212592278396</c:v>
                </c:pt>
                <c:pt idx="154">
                  <c:v>43.103212592278396</c:v>
                </c:pt>
                <c:pt idx="155">
                  <c:v>43.34923295929724</c:v>
                </c:pt>
                <c:pt idx="156">
                  <c:v>44.34923295929724</c:v>
                </c:pt>
                <c:pt idx="157">
                  <c:v>45.043865937351654</c:v>
                </c:pt>
                <c:pt idx="158">
                  <c:v>45.270772149305287</c:v>
                </c:pt>
                <c:pt idx="159">
                  <c:v>46.42651071502155</c:v>
                </c:pt>
                <c:pt idx="160">
                  <c:v>47.270772149305287</c:v>
                </c:pt>
                <c:pt idx="161">
                  <c:v>47.483501596916597</c:v>
                </c:pt>
                <c:pt idx="162">
                  <c:v>48.004144250957722</c:v>
                </c:pt>
                <c:pt idx="163">
                  <c:v>49.164521717956916</c:v>
                </c:pt>
                <c:pt idx="164">
                  <c:v>49.681595042468075</c:v>
                </c:pt>
                <c:pt idx="165">
                  <c:v>50.356627426561886</c:v>
                </c:pt>
                <c:pt idx="166">
                  <c:v>50.864571853482403</c:v>
                </c:pt>
                <c:pt idx="167">
                  <c:v>51.366893554505566</c:v>
                </c:pt>
                <c:pt idx="168">
                  <c:v>52.864571853482403</c:v>
                </c:pt>
                <c:pt idx="169">
                  <c:v>53.031928696475632</c:v>
                </c:pt>
                <c:pt idx="170">
                  <c:v>53.354214202370315</c:v>
                </c:pt>
                <c:pt idx="171">
                  <c:v>54.694380539963618</c:v>
                </c:pt>
                <c:pt idx="172">
                  <c:v>55.18313813162888</c:v>
                </c:pt>
                <c:pt idx="173">
                  <c:v>56.011394129340147</c:v>
                </c:pt>
                <c:pt idx="174">
                  <c:v>56.838977643489386</c:v>
                </c:pt>
                <c:pt idx="175">
                  <c:v>57.492108791914802</c:v>
                </c:pt>
                <c:pt idx="176">
                  <c:v>58.142494268459018</c:v>
                </c:pt>
                <c:pt idx="177">
                  <c:v>58.790096031761891</c:v>
                </c:pt>
                <c:pt idx="178">
                  <c:v>59.256194144467202</c:v>
                </c:pt>
                <c:pt idx="179">
                  <c:v>60.256194144467202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0-4DF3-B26D-5499059C9620}"/>
            </c:ext>
          </c:extLst>
        </c:ser>
        <c:ser>
          <c:idx val="3"/>
          <c:order val="3"/>
          <c:tx>
            <c:strRef>
              <c:f>Feuil2!$Y$1</c:f>
              <c:strCache>
                <c:ptCount val="1"/>
                <c:pt idx="0">
                  <c:v>Column26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Feuil2!$Y$2:$Y$181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0-4DF3-B26D-5499059C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53400"/>
        <c:axId val="1029659960"/>
      </c:lineChart>
      <c:catAx>
        <c:axId val="102965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659960"/>
        <c:crosses val="autoZero"/>
        <c:auto val="1"/>
        <c:lblAlgn val="ctr"/>
        <c:lblOffset val="100"/>
        <c:noMultiLvlLbl val="0"/>
      </c:catAx>
      <c:valAx>
        <c:axId val="102965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6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DL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8-4EC8-90C8-89F99DBB556B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Feuil2!$C$2:$C$181</c:f>
              <c:numCache>
                <c:formatCode>General</c:formatCode>
                <c:ptCount val="180"/>
                <c:pt idx="0">
                  <c:v>0</c:v>
                </c:pt>
                <c:pt idx="1">
                  <c:v>3845</c:v>
                </c:pt>
                <c:pt idx="2">
                  <c:v>3840</c:v>
                </c:pt>
                <c:pt idx="3">
                  <c:v>3834</c:v>
                </c:pt>
                <c:pt idx="4">
                  <c:v>3830</c:v>
                </c:pt>
                <c:pt idx="5">
                  <c:v>3813</c:v>
                </c:pt>
                <c:pt idx="6">
                  <c:v>3809</c:v>
                </c:pt>
                <c:pt idx="7">
                  <c:v>3799</c:v>
                </c:pt>
                <c:pt idx="8">
                  <c:v>3790</c:v>
                </c:pt>
                <c:pt idx="9">
                  <c:v>3778</c:v>
                </c:pt>
                <c:pt idx="10">
                  <c:v>3764</c:v>
                </c:pt>
                <c:pt idx="11">
                  <c:v>3732</c:v>
                </c:pt>
                <c:pt idx="12">
                  <c:v>3708</c:v>
                </c:pt>
                <c:pt idx="13">
                  <c:v>3682</c:v>
                </c:pt>
                <c:pt idx="14">
                  <c:v>3655</c:v>
                </c:pt>
                <c:pt idx="15">
                  <c:v>3623</c:v>
                </c:pt>
                <c:pt idx="16">
                  <c:v>3596</c:v>
                </c:pt>
                <c:pt idx="17">
                  <c:v>3558</c:v>
                </c:pt>
                <c:pt idx="18">
                  <c:v>3480</c:v>
                </c:pt>
                <c:pt idx="19">
                  <c:v>3424</c:v>
                </c:pt>
                <c:pt idx="20">
                  <c:v>3354</c:v>
                </c:pt>
                <c:pt idx="21">
                  <c:v>3253</c:v>
                </c:pt>
                <c:pt idx="22">
                  <c:v>3142</c:v>
                </c:pt>
                <c:pt idx="23">
                  <c:v>3036</c:v>
                </c:pt>
                <c:pt idx="24">
                  <c:v>2934</c:v>
                </c:pt>
                <c:pt idx="25">
                  <c:v>2741</c:v>
                </c:pt>
                <c:pt idx="26">
                  <c:v>2649</c:v>
                </c:pt>
                <c:pt idx="27">
                  <c:v>2565</c:v>
                </c:pt>
                <c:pt idx="28">
                  <c:v>2482</c:v>
                </c:pt>
                <c:pt idx="29">
                  <c:v>2402</c:v>
                </c:pt>
                <c:pt idx="30">
                  <c:v>2338</c:v>
                </c:pt>
                <c:pt idx="31">
                  <c:v>2199</c:v>
                </c:pt>
                <c:pt idx="32">
                  <c:v>2131</c:v>
                </c:pt>
                <c:pt idx="33">
                  <c:v>2074</c:v>
                </c:pt>
                <c:pt idx="34">
                  <c:v>2017</c:v>
                </c:pt>
                <c:pt idx="35">
                  <c:v>1957</c:v>
                </c:pt>
                <c:pt idx="36">
                  <c:v>1906</c:v>
                </c:pt>
                <c:pt idx="37">
                  <c:v>1857</c:v>
                </c:pt>
                <c:pt idx="38">
                  <c:v>1761</c:v>
                </c:pt>
                <c:pt idx="39">
                  <c:v>1715</c:v>
                </c:pt>
                <c:pt idx="40">
                  <c:v>1669</c:v>
                </c:pt>
                <c:pt idx="41">
                  <c:v>1629</c:v>
                </c:pt>
                <c:pt idx="42">
                  <c:v>1583</c:v>
                </c:pt>
                <c:pt idx="43">
                  <c:v>1551</c:v>
                </c:pt>
                <c:pt idx="44">
                  <c:v>1518</c:v>
                </c:pt>
                <c:pt idx="45">
                  <c:v>1448</c:v>
                </c:pt>
                <c:pt idx="46">
                  <c:v>1417</c:v>
                </c:pt>
                <c:pt idx="47">
                  <c:v>1382</c:v>
                </c:pt>
                <c:pt idx="48">
                  <c:v>1354</c:v>
                </c:pt>
                <c:pt idx="49">
                  <c:v>1324</c:v>
                </c:pt>
                <c:pt idx="50">
                  <c:v>1293</c:v>
                </c:pt>
                <c:pt idx="51">
                  <c:v>1267</c:v>
                </c:pt>
                <c:pt idx="52">
                  <c:v>1218</c:v>
                </c:pt>
                <c:pt idx="53">
                  <c:v>1189</c:v>
                </c:pt>
                <c:pt idx="54">
                  <c:v>1165</c:v>
                </c:pt>
                <c:pt idx="55">
                  <c:v>1144</c:v>
                </c:pt>
                <c:pt idx="56">
                  <c:v>1119</c:v>
                </c:pt>
                <c:pt idx="57">
                  <c:v>1100</c:v>
                </c:pt>
                <c:pt idx="58">
                  <c:v>1079</c:v>
                </c:pt>
                <c:pt idx="59">
                  <c:v>1038</c:v>
                </c:pt>
                <c:pt idx="60">
                  <c:v>1021</c:v>
                </c:pt>
                <c:pt idx="61">
                  <c:v>1001</c:v>
                </c:pt>
                <c:pt idx="62">
                  <c:v>979</c:v>
                </c:pt>
                <c:pt idx="63">
                  <c:v>970</c:v>
                </c:pt>
                <c:pt idx="64">
                  <c:v>950</c:v>
                </c:pt>
                <c:pt idx="65">
                  <c:v>929</c:v>
                </c:pt>
                <c:pt idx="66">
                  <c:v>904</c:v>
                </c:pt>
                <c:pt idx="67">
                  <c:v>887</c:v>
                </c:pt>
                <c:pt idx="68">
                  <c:v>871</c:v>
                </c:pt>
                <c:pt idx="69">
                  <c:v>855</c:v>
                </c:pt>
                <c:pt idx="70">
                  <c:v>841</c:v>
                </c:pt>
                <c:pt idx="71">
                  <c:v>832</c:v>
                </c:pt>
                <c:pt idx="72">
                  <c:v>818</c:v>
                </c:pt>
                <c:pt idx="73">
                  <c:v>802</c:v>
                </c:pt>
                <c:pt idx="74">
                  <c:v>770</c:v>
                </c:pt>
                <c:pt idx="75">
                  <c:v>770</c:v>
                </c:pt>
                <c:pt idx="76">
                  <c:v>753</c:v>
                </c:pt>
                <c:pt idx="77">
                  <c:v>749</c:v>
                </c:pt>
                <c:pt idx="78">
                  <c:v>732</c:v>
                </c:pt>
                <c:pt idx="79">
                  <c:v>723</c:v>
                </c:pt>
                <c:pt idx="80">
                  <c:v>713</c:v>
                </c:pt>
                <c:pt idx="81">
                  <c:v>693</c:v>
                </c:pt>
                <c:pt idx="82">
                  <c:v>686</c:v>
                </c:pt>
                <c:pt idx="83">
                  <c:v>675</c:v>
                </c:pt>
                <c:pt idx="84">
                  <c:v>663</c:v>
                </c:pt>
                <c:pt idx="85">
                  <c:v>656</c:v>
                </c:pt>
                <c:pt idx="86">
                  <c:v>645</c:v>
                </c:pt>
                <c:pt idx="87">
                  <c:v>641</c:v>
                </c:pt>
                <c:pt idx="88">
                  <c:v>632</c:v>
                </c:pt>
                <c:pt idx="89">
                  <c:v>613</c:v>
                </c:pt>
                <c:pt idx="90">
                  <c:v>608</c:v>
                </c:pt>
                <c:pt idx="91">
                  <c:v>596</c:v>
                </c:pt>
                <c:pt idx="92">
                  <c:v>592</c:v>
                </c:pt>
                <c:pt idx="93">
                  <c:v>580</c:v>
                </c:pt>
                <c:pt idx="94">
                  <c:v>581</c:v>
                </c:pt>
                <c:pt idx="95">
                  <c:v>575</c:v>
                </c:pt>
                <c:pt idx="96">
                  <c:v>558</c:v>
                </c:pt>
                <c:pt idx="97">
                  <c:v>552</c:v>
                </c:pt>
                <c:pt idx="98">
                  <c:v>547</c:v>
                </c:pt>
                <c:pt idx="99">
                  <c:v>544</c:v>
                </c:pt>
                <c:pt idx="100">
                  <c:v>536</c:v>
                </c:pt>
                <c:pt idx="101">
                  <c:v>526</c:v>
                </c:pt>
                <c:pt idx="102">
                  <c:v>522</c:v>
                </c:pt>
                <c:pt idx="103">
                  <c:v>516</c:v>
                </c:pt>
                <c:pt idx="104">
                  <c:v>514</c:v>
                </c:pt>
                <c:pt idx="105">
                  <c:v>499</c:v>
                </c:pt>
                <c:pt idx="106">
                  <c:v>498</c:v>
                </c:pt>
                <c:pt idx="107">
                  <c:v>490</c:v>
                </c:pt>
                <c:pt idx="108">
                  <c:v>480</c:v>
                </c:pt>
                <c:pt idx="109">
                  <c:v>478</c:v>
                </c:pt>
                <c:pt idx="110">
                  <c:v>474</c:v>
                </c:pt>
                <c:pt idx="111">
                  <c:v>470</c:v>
                </c:pt>
                <c:pt idx="112">
                  <c:v>465</c:v>
                </c:pt>
                <c:pt idx="113">
                  <c:v>464</c:v>
                </c:pt>
                <c:pt idx="114">
                  <c:v>449</c:v>
                </c:pt>
                <c:pt idx="115">
                  <c:v>447</c:v>
                </c:pt>
                <c:pt idx="116">
                  <c:v>444</c:v>
                </c:pt>
                <c:pt idx="117">
                  <c:v>437</c:v>
                </c:pt>
                <c:pt idx="118">
                  <c:v>434</c:v>
                </c:pt>
                <c:pt idx="119">
                  <c:v>431</c:v>
                </c:pt>
                <c:pt idx="120">
                  <c:v>424</c:v>
                </c:pt>
                <c:pt idx="121">
                  <c:v>421</c:v>
                </c:pt>
                <c:pt idx="122">
                  <c:v>413</c:v>
                </c:pt>
                <c:pt idx="123">
                  <c:v>413</c:v>
                </c:pt>
                <c:pt idx="124">
                  <c:v>410</c:v>
                </c:pt>
                <c:pt idx="125">
                  <c:v>406</c:v>
                </c:pt>
                <c:pt idx="126">
                  <c:v>400</c:v>
                </c:pt>
                <c:pt idx="127">
                  <c:v>403</c:v>
                </c:pt>
                <c:pt idx="128">
                  <c:v>396</c:v>
                </c:pt>
                <c:pt idx="129">
                  <c:v>393</c:v>
                </c:pt>
                <c:pt idx="130">
                  <c:v>381</c:v>
                </c:pt>
                <c:pt idx="131">
                  <c:v>381</c:v>
                </c:pt>
                <c:pt idx="132">
                  <c:v>380</c:v>
                </c:pt>
                <c:pt idx="133">
                  <c:v>379</c:v>
                </c:pt>
                <c:pt idx="134">
                  <c:v>373</c:v>
                </c:pt>
                <c:pt idx="135">
                  <c:v>371</c:v>
                </c:pt>
                <c:pt idx="136">
                  <c:v>367</c:v>
                </c:pt>
                <c:pt idx="137">
                  <c:v>368</c:v>
                </c:pt>
                <c:pt idx="138">
                  <c:v>364</c:v>
                </c:pt>
                <c:pt idx="139">
                  <c:v>361</c:v>
                </c:pt>
                <c:pt idx="140">
                  <c:v>357</c:v>
                </c:pt>
                <c:pt idx="141">
                  <c:v>354</c:v>
                </c:pt>
                <c:pt idx="142">
                  <c:v>347</c:v>
                </c:pt>
                <c:pt idx="143">
                  <c:v>348</c:v>
                </c:pt>
                <c:pt idx="144">
                  <c:v>342</c:v>
                </c:pt>
                <c:pt idx="145">
                  <c:v>342</c:v>
                </c:pt>
                <c:pt idx="146">
                  <c:v>341</c:v>
                </c:pt>
                <c:pt idx="147">
                  <c:v>339</c:v>
                </c:pt>
                <c:pt idx="148">
                  <c:v>338</c:v>
                </c:pt>
                <c:pt idx="149">
                  <c:v>333</c:v>
                </c:pt>
                <c:pt idx="150">
                  <c:v>332</c:v>
                </c:pt>
                <c:pt idx="151">
                  <c:v>325</c:v>
                </c:pt>
                <c:pt idx="152">
                  <c:v>325</c:v>
                </c:pt>
                <c:pt idx="153">
                  <c:v>327</c:v>
                </c:pt>
                <c:pt idx="154">
                  <c:v>322</c:v>
                </c:pt>
                <c:pt idx="155">
                  <c:v>324</c:v>
                </c:pt>
                <c:pt idx="156">
                  <c:v>316</c:v>
                </c:pt>
                <c:pt idx="157">
                  <c:v>317</c:v>
                </c:pt>
                <c:pt idx="158">
                  <c:v>313</c:v>
                </c:pt>
                <c:pt idx="159">
                  <c:v>312</c:v>
                </c:pt>
                <c:pt idx="160">
                  <c:v>309</c:v>
                </c:pt>
                <c:pt idx="161">
                  <c:v>306</c:v>
                </c:pt>
                <c:pt idx="162">
                  <c:v>307</c:v>
                </c:pt>
                <c:pt idx="163">
                  <c:v>302</c:v>
                </c:pt>
                <c:pt idx="164">
                  <c:v>302</c:v>
                </c:pt>
                <c:pt idx="165">
                  <c:v>305</c:v>
                </c:pt>
                <c:pt idx="166">
                  <c:v>295</c:v>
                </c:pt>
                <c:pt idx="167">
                  <c:v>296</c:v>
                </c:pt>
                <c:pt idx="168">
                  <c:v>296</c:v>
                </c:pt>
                <c:pt idx="169">
                  <c:v>291</c:v>
                </c:pt>
                <c:pt idx="170">
                  <c:v>291</c:v>
                </c:pt>
                <c:pt idx="171">
                  <c:v>289</c:v>
                </c:pt>
                <c:pt idx="172">
                  <c:v>286</c:v>
                </c:pt>
                <c:pt idx="173">
                  <c:v>286</c:v>
                </c:pt>
                <c:pt idx="174">
                  <c:v>285</c:v>
                </c:pt>
                <c:pt idx="175">
                  <c:v>283</c:v>
                </c:pt>
                <c:pt idx="176">
                  <c:v>281</c:v>
                </c:pt>
                <c:pt idx="177">
                  <c:v>277</c:v>
                </c:pt>
                <c:pt idx="178">
                  <c:v>279</c:v>
                </c:pt>
                <c:pt idx="179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8-4EC8-90C8-89F99DBB556B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Feuil2!$D$2:$D$181</c:f>
              <c:numCache>
                <c:formatCode>General</c:formatCode>
                <c:ptCount val="180"/>
                <c:pt idx="0">
                  <c:v>0</c:v>
                </c:pt>
                <c:pt idx="1">
                  <c:v>3844</c:v>
                </c:pt>
                <c:pt idx="2">
                  <c:v>3839</c:v>
                </c:pt>
                <c:pt idx="3">
                  <c:v>3836</c:v>
                </c:pt>
                <c:pt idx="4">
                  <c:v>3833</c:v>
                </c:pt>
                <c:pt idx="5">
                  <c:v>3820</c:v>
                </c:pt>
                <c:pt idx="6">
                  <c:v>3816</c:v>
                </c:pt>
                <c:pt idx="7">
                  <c:v>3808</c:v>
                </c:pt>
                <c:pt idx="8">
                  <c:v>3803</c:v>
                </c:pt>
                <c:pt idx="9">
                  <c:v>3794</c:v>
                </c:pt>
                <c:pt idx="10">
                  <c:v>3785</c:v>
                </c:pt>
                <c:pt idx="11">
                  <c:v>3763</c:v>
                </c:pt>
                <c:pt idx="12">
                  <c:v>3750</c:v>
                </c:pt>
                <c:pt idx="13">
                  <c:v>3735</c:v>
                </c:pt>
                <c:pt idx="14">
                  <c:v>3717</c:v>
                </c:pt>
                <c:pt idx="15">
                  <c:v>3694</c:v>
                </c:pt>
                <c:pt idx="16">
                  <c:v>3673</c:v>
                </c:pt>
                <c:pt idx="17">
                  <c:v>3651</c:v>
                </c:pt>
                <c:pt idx="18">
                  <c:v>3600</c:v>
                </c:pt>
                <c:pt idx="19">
                  <c:v>3569</c:v>
                </c:pt>
                <c:pt idx="20">
                  <c:v>3537</c:v>
                </c:pt>
                <c:pt idx="21">
                  <c:v>3497</c:v>
                </c:pt>
                <c:pt idx="22">
                  <c:v>3445</c:v>
                </c:pt>
                <c:pt idx="23">
                  <c:v>3385</c:v>
                </c:pt>
                <c:pt idx="24">
                  <c:v>3296</c:v>
                </c:pt>
                <c:pt idx="25">
                  <c:v>3102</c:v>
                </c:pt>
                <c:pt idx="26">
                  <c:v>3003</c:v>
                </c:pt>
                <c:pt idx="27">
                  <c:v>2914</c:v>
                </c:pt>
                <c:pt idx="28">
                  <c:v>2829</c:v>
                </c:pt>
                <c:pt idx="29">
                  <c:v>2742</c:v>
                </c:pt>
                <c:pt idx="30">
                  <c:v>2660</c:v>
                </c:pt>
                <c:pt idx="31">
                  <c:v>2516</c:v>
                </c:pt>
                <c:pt idx="32">
                  <c:v>2442</c:v>
                </c:pt>
                <c:pt idx="33">
                  <c:v>2378</c:v>
                </c:pt>
                <c:pt idx="34">
                  <c:v>2312</c:v>
                </c:pt>
                <c:pt idx="35">
                  <c:v>2252</c:v>
                </c:pt>
                <c:pt idx="36">
                  <c:v>2194</c:v>
                </c:pt>
                <c:pt idx="37">
                  <c:v>2135</c:v>
                </c:pt>
                <c:pt idx="38">
                  <c:v>2031</c:v>
                </c:pt>
                <c:pt idx="39">
                  <c:v>1981</c:v>
                </c:pt>
                <c:pt idx="40">
                  <c:v>1932</c:v>
                </c:pt>
                <c:pt idx="41">
                  <c:v>1886</c:v>
                </c:pt>
                <c:pt idx="42">
                  <c:v>1843</c:v>
                </c:pt>
                <c:pt idx="43">
                  <c:v>1803</c:v>
                </c:pt>
                <c:pt idx="44">
                  <c:v>1759</c:v>
                </c:pt>
                <c:pt idx="45">
                  <c:v>1681</c:v>
                </c:pt>
                <c:pt idx="46">
                  <c:v>1651</c:v>
                </c:pt>
                <c:pt idx="47">
                  <c:v>1610</c:v>
                </c:pt>
                <c:pt idx="48">
                  <c:v>1577</c:v>
                </c:pt>
                <c:pt idx="49">
                  <c:v>1544</c:v>
                </c:pt>
                <c:pt idx="50">
                  <c:v>1513</c:v>
                </c:pt>
                <c:pt idx="51">
                  <c:v>1479</c:v>
                </c:pt>
                <c:pt idx="52">
                  <c:v>1422</c:v>
                </c:pt>
                <c:pt idx="53">
                  <c:v>1396</c:v>
                </c:pt>
                <c:pt idx="54">
                  <c:v>1371</c:v>
                </c:pt>
                <c:pt idx="55">
                  <c:v>1342</c:v>
                </c:pt>
                <c:pt idx="56">
                  <c:v>1314</c:v>
                </c:pt>
                <c:pt idx="57">
                  <c:v>1293</c:v>
                </c:pt>
                <c:pt idx="58">
                  <c:v>1268</c:v>
                </c:pt>
                <c:pt idx="59">
                  <c:v>1225</c:v>
                </c:pt>
                <c:pt idx="60">
                  <c:v>1200</c:v>
                </c:pt>
                <c:pt idx="61">
                  <c:v>1181</c:v>
                </c:pt>
                <c:pt idx="62">
                  <c:v>1158</c:v>
                </c:pt>
                <c:pt idx="63">
                  <c:v>1138</c:v>
                </c:pt>
                <c:pt idx="64">
                  <c:v>1120</c:v>
                </c:pt>
                <c:pt idx="65">
                  <c:v>1101</c:v>
                </c:pt>
                <c:pt idx="66">
                  <c:v>1065</c:v>
                </c:pt>
                <c:pt idx="67">
                  <c:v>1049</c:v>
                </c:pt>
                <c:pt idx="68">
                  <c:v>1029</c:v>
                </c:pt>
                <c:pt idx="69">
                  <c:v>1014</c:v>
                </c:pt>
                <c:pt idx="70">
                  <c:v>1000</c:v>
                </c:pt>
                <c:pt idx="71">
                  <c:v>985</c:v>
                </c:pt>
                <c:pt idx="72">
                  <c:v>969</c:v>
                </c:pt>
                <c:pt idx="73">
                  <c:v>957</c:v>
                </c:pt>
                <c:pt idx="74">
                  <c:v>928</c:v>
                </c:pt>
                <c:pt idx="75">
                  <c:v>911</c:v>
                </c:pt>
                <c:pt idx="76">
                  <c:v>899</c:v>
                </c:pt>
                <c:pt idx="77">
                  <c:v>888</c:v>
                </c:pt>
                <c:pt idx="78">
                  <c:v>871</c:v>
                </c:pt>
                <c:pt idx="79">
                  <c:v>860</c:v>
                </c:pt>
                <c:pt idx="80">
                  <c:v>851</c:v>
                </c:pt>
                <c:pt idx="81">
                  <c:v>826</c:v>
                </c:pt>
                <c:pt idx="82">
                  <c:v>816</c:v>
                </c:pt>
                <c:pt idx="83">
                  <c:v>805</c:v>
                </c:pt>
                <c:pt idx="84">
                  <c:v>790</c:v>
                </c:pt>
                <c:pt idx="85">
                  <c:v>786</c:v>
                </c:pt>
                <c:pt idx="86">
                  <c:v>774</c:v>
                </c:pt>
                <c:pt idx="87">
                  <c:v>764</c:v>
                </c:pt>
                <c:pt idx="88">
                  <c:v>753</c:v>
                </c:pt>
                <c:pt idx="89">
                  <c:v>737</c:v>
                </c:pt>
                <c:pt idx="90">
                  <c:v>729</c:v>
                </c:pt>
                <c:pt idx="91">
                  <c:v>723</c:v>
                </c:pt>
                <c:pt idx="92">
                  <c:v>711</c:v>
                </c:pt>
                <c:pt idx="93">
                  <c:v>706</c:v>
                </c:pt>
                <c:pt idx="94">
                  <c:v>691</c:v>
                </c:pt>
                <c:pt idx="95">
                  <c:v>684</c:v>
                </c:pt>
                <c:pt idx="96">
                  <c:v>670</c:v>
                </c:pt>
                <c:pt idx="97">
                  <c:v>668</c:v>
                </c:pt>
                <c:pt idx="98">
                  <c:v>660</c:v>
                </c:pt>
                <c:pt idx="99">
                  <c:v>654</c:v>
                </c:pt>
                <c:pt idx="100">
                  <c:v>646</c:v>
                </c:pt>
                <c:pt idx="101">
                  <c:v>637</c:v>
                </c:pt>
                <c:pt idx="102">
                  <c:v>630</c:v>
                </c:pt>
                <c:pt idx="103">
                  <c:v>624</c:v>
                </c:pt>
                <c:pt idx="104">
                  <c:v>619</c:v>
                </c:pt>
                <c:pt idx="105">
                  <c:v>606</c:v>
                </c:pt>
                <c:pt idx="106">
                  <c:v>601</c:v>
                </c:pt>
                <c:pt idx="107">
                  <c:v>596</c:v>
                </c:pt>
                <c:pt idx="108">
                  <c:v>591</c:v>
                </c:pt>
                <c:pt idx="109">
                  <c:v>584</c:v>
                </c:pt>
                <c:pt idx="110">
                  <c:v>576</c:v>
                </c:pt>
                <c:pt idx="111">
                  <c:v>574</c:v>
                </c:pt>
                <c:pt idx="112">
                  <c:v>567</c:v>
                </c:pt>
                <c:pt idx="113">
                  <c:v>558</c:v>
                </c:pt>
                <c:pt idx="114">
                  <c:v>553</c:v>
                </c:pt>
                <c:pt idx="115">
                  <c:v>547</c:v>
                </c:pt>
                <c:pt idx="116">
                  <c:v>545</c:v>
                </c:pt>
                <c:pt idx="117">
                  <c:v>539</c:v>
                </c:pt>
                <c:pt idx="118">
                  <c:v>534</c:v>
                </c:pt>
                <c:pt idx="119">
                  <c:v>529</c:v>
                </c:pt>
                <c:pt idx="120">
                  <c:v>524</c:v>
                </c:pt>
                <c:pt idx="121">
                  <c:v>517</c:v>
                </c:pt>
                <c:pt idx="122">
                  <c:v>516</c:v>
                </c:pt>
                <c:pt idx="123">
                  <c:v>506</c:v>
                </c:pt>
                <c:pt idx="124">
                  <c:v>505</c:v>
                </c:pt>
                <c:pt idx="125">
                  <c:v>503</c:v>
                </c:pt>
                <c:pt idx="126">
                  <c:v>496</c:v>
                </c:pt>
                <c:pt idx="127">
                  <c:v>495</c:v>
                </c:pt>
                <c:pt idx="128">
                  <c:v>491</c:v>
                </c:pt>
                <c:pt idx="129">
                  <c:v>487</c:v>
                </c:pt>
                <c:pt idx="130">
                  <c:v>478</c:v>
                </c:pt>
                <c:pt idx="131">
                  <c:v>473</c:v>
                </c:pt>
                <c:pt idx="132">
                  <c:v>472</c:v>
                </c:pt>
                <c:pt idx="133">
                  <c:v>470</c:v>
                </c:pt>
                <c:pt idx="134">
                  <c:v>461</c:v>
                </c:pt>
                <c:pt idx="135">
                  <c:v>462</c:v>
                </c:pt>
                <c:pt idx="136">
                  <c:v>459</c:v>
                </c:pt>
                <c:pt idx="137">
                  <c:v>454</c:v>
                </c:pt>
                <c:pt idx="138">
                  <c:v>454</c:v>
                </c:pt>
                <c:pt idx="139">
                  <c:v>450</c:v>
                </c:pt>
                <c:pt idx="140">
                  <c:v>442</c:v>
                </c:pt>
                <c:pt idx="141">
                  <c:v>440</c:v>
                </c:pt>
                <c:pt idx="142">
                  <c:v>436</c:v>
                </c:pt>
                <c:pt idx="143">
                  <c:v>432</c:v>
                </c:pt>
                <c:pt idx="144">
                  <c:v>433</c:v>
                </c:pt>
                <c:pt idx="145">
                  <c:v>430</c:v>
                </c:pt>
                <c:pt idx="146">
                  <c:v>421</c:v>
                </c:pt>
                <c:pt idx="147">
                  <c:v>427</c:v>
                </c:pt>
                <c:pt idx="148">
                  <c:v>422</c:v>
                </c:pt>
                <c:pt idx="149">
                  <c:v>416</c:v>
                </c:pt>
                <c:pt idx="150">
                  <c:v>415</c:v>
                </c:pt>
                <c:pt idx="151">
                  <c:v>414</c:v>
                </c:pt>
                <c:pt idx="152">
                  <c:v>411</c:v>
                </c:pt>
                <c:pt idx="153">
                  <c:v>407</c:v>
                </c:pt>
                <c:pt idx="154">
                  <c:v>407</c:v>
                </c:pt>
                <c:pt idx="155">
                  <c:v>402</c:v>
                </c:pt>
                <c:pt idx="156">
                  <c:v>402</c:v>
                </c:pt>
                <c:pt idx="157">
                  <c:v>400</c:v>
                </c:pt>
                <c:pt idx="158">
                  <c:v>395</c:v>
                </c:pt>
                <c:pt idx="159">
                  <c:v>396</c:v>
                </c:pt>
                <c:pt idx="160">
                  <c:v>395</c:v>
                </c:pt>
                <c:pt idx="161">
                  <c:v>390</c:v>
                </c:pt>
                <c:pt idx="162">
                  <c:v>387</c:v>
                </c:pt>
                <c:pt idx="163">
                  <c:v>388</c:v>
                </c:pt>
                <c:pt idx="164">
                  <c:v>385</c:v>
                </c:pt>
                <c:pt idx="165">
                  <c:v>383</c:v>
                </c:pt>
                <c:pt idx="166">
                  <c:v>380</c:v>
                </c:pt>
                <c:pt idx="167">
                  <c:v>377</c:v>
                </c:pt>
                <c:pt idx="168">
                  <c:v>380</c:v>
                </c:pt>
                <c:pt idx="169">
                  <c:v>375</c:v>
                </c:pt>
                <c:pt idx="170">
                  <c:v>371</c:v>
                </c:pt>
                <c:pt idx="171">
                  <c:v>373</c:v>
                </c:pt>
                <c:pt idx="172">
                  <c:v>370</c:v>
                </c:pt>
                <c:pt idx="173">
                  <c:v>369</c:v>
                </c:pt>
                <c:pt idx="174">
                  <c:v>368</c:v>
                </c:pt>
                <c:pt idx="175">
                  <c:v>366</c:v>
                </c:pt>
                <c:pt idx="176">
                  <c:v>364</c:v>
                </c:pt>
                <c:pt idx="177">
                  <c:v>362</c:v>
                </c:pt>
                <c:pt idx="178">
                  <c:v>359</c:v>
                </c:pt>
                <c:pt idx="179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8-4EC8-90C8-89F99DBB556B}"/>
            </c:ext>
          </c:extLst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Feuil2!$E$2:$E$181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8-4EC8-90C8-89F99DBB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88352"/>
        <c:axId val="1018489664"/>
      </c:lineChart>
      <c:catAx>
        <c:axId val="101848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489664"/>
        <c:crosses val="autoZero"/>
        <c:auto val="1"/>
        <c:lblAlgn val="ctr"/>
        <c:lblOffset val="100"/>
        <c:noMultiLvlLbl val="0"/>
      </c:catAx>
      <c:valAx>
        <c:axId val="1018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4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Distance (réelle) donne</a:t>
            </a:r>
            <a:r>
              <a:rPr lang="fr-FR" baseline="0"/>
              <a:t> Distance (modélisée)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Feuil2!$R$1</c:f>
              <c:strCache>
                <c:ptCount val="1"/>
                <c:pt idx="0">
                  <c:v>Column19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Feuil2!$R$2:$R$181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7-4EBF-855F-80AACD2CE44C}"/>
            </c:ext>
          </c:extLst>
        </c:ser>
        <c:ser>
          <c:idx val="1"/>
          <c:order val="1"/>
          <c:tx>
            <c:strRef>
              <c:f>Feuil2!$S$1</c:f>
              <c:strCache>
                <c:ptCount val="1"/>
                <c:pt idx="0">
                  <c:v>Column20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Feuil2!$S$2:$S$181</c:f>
              <c:numCache>
                <c:formatCode>General</c:formatCode>
                <c:ptCount val="180"/>
                <c:pt idx="0">
                  <c:v>0</c:v>
                </c:pt>
                <c:pt idx="1">
                  <c:v>15.903959869225758</c:v>
                </c:pt>
                <c:pt idx="2">
                  <c:v>15.937161266454723</c:v>
                </c:pt>
                <c:pt idx="3">
                  <c:v>15.977076705142878</c:v>
                </c:pt>
                <c:pt idx="4">
                  <c:v>16.003731837432412</c:v>
                </c:pt>
                <c:pt idx="5">
                  <c:v>16.117418538526351</c:v>
                </c:pt>
                <c:pt idx="6">
                  <c:v>16.144263511391586</c:v>
                </c:pt>
                <c:pt idx="7">
                  <c:v>16.211535546912302</c:v>
                </c:pt>
                <c:pt idx="8">
                  <c:v>16.27227623898392</c:v>
                </c:pt>
                <c:pt idx="9">
                  <c:v>16.353554297870858</c:v>
                </c:pt>
                <c:pt idx="10">
                  <c:v>16.448801286924322</c:v>
                </c:pt>
                <c:pt idx="11">
                  <c:v>16.668238155713851</c:v>
                </c:pt>
                <c:pt idx="12">
                  <c:v>16.834417938451566</c:v>
                </c:pt>
                <c:pt idx="13">
                  <c:v>17.016022407765632</c:v>
                </c:pt>
                <c:pt idx="14">
                  <c:v>17.206375161524562</c:v>
                </c:pt>
                <c:pt idx="15">
                  <c:v>17.434347324498617</c:v>
                </c:pt>
                <c:pt idx="16">
                  <c:v>17.628734572583369</c:v>
                </c:pt>
                <c:pt idx="17">
                  <c:v>17.905539650615538</c:v>
                </c:pt>
                <c:pt idx="18">
                  <c:v>18.485899394598903</c:v>
                </c:pt>
                <c:pt idx="19">
                  <c:v>18.913061834202125</c:v>
                </c:pt>
                <c:pt idx="20">
                  <c:v>19.459927881917366</c:v>
                </c:pt>
                <c:pt idx="21">
                  <c:v>20.275622602016</c:v>
                </c:pt>
                <c:pt idx="22">
                  <c:v>21.210890131097244</c:v>
                </c:pt>
                <c:pt idx="23">
                  <c:v>22.145021322026935</c:v>
                </c:pt>
                <c:pt idx="24">
                  <c:v>23.0848758074834</c:v>
                </c:pt>
                <c:pt idx="25">
                  <c:v>24.985504634833319</c:v>
                </c:pt>
                <c:pt idx="26">
                  <c:v>25.954135714114216</c:v>
                </c:pt>
                <c:pt idx="27">
                  <c:v>26.877768741090932</c:v>
                </c:pt>
                <c:pt idx="28">
                  <c:v>27.830155274837438</c:v>
                </c:pt>
                <c:pt idx="29">
                  <c:v>28.788488825751045</c:v>
                </c:pt>
                <c:pt idx="30">
                  <c:v>29.585835134887191</c:v>
                </c:pt>
                <c:pt idx="31">
                  <c:v>31.420837383436577</c:v>
                </c:pt>
                <c:pt idx="32">
                  <c:v>32.375120995307128</c:v>
                </c:pt>
                <c:pt idx="33">
                  <c:v>33.206508147825048</c:v>
                </c:pt>
                <c:pt idx="34">
                  <c:v>34.068615645797308</c:v>
                </c:pt>
                <c:pt idx="35">
                  <c:v>35.011584714268594</c:v>
                </c:pt>
                <c:pt idx="36">
                  <c:v>35.843693550811309</c:v>
                </c:pt>
                <c:pt idx="37">
                  <c:v>36.671425568002292</c:v>
                </c:pt>
                <c:pt idx="38">
                  <c:v>38.380325669037774</c:v>
                </c:pt>
                <c:pt idx="39">
                  <c:v>39.243659020446785</c:v>
                </c:pt>
                <c:pt idx="40">
                  <c:v>40.138352785680127</c:v>
                </c:pt>
                <c:pt idx="41">
                  <c:v>40.943458653704766</c:v>
                </c:pt>
                <c:pt idx="42">
                  <c:v>41.902547840805738</c:v>
                </c:pt>
                <c:pt idx="43">
                  <c:v>42.591951552334649</c:v>
                </c:pt>
                <c:pt idx="44">
                  <c:v>43.323085010680046</c:v>
                </c:pt>
                <c:pt idx="45">
                  <c:v>44.946787485361085</c:v>
                </c:pt>
                <c:pt idx="46">
                  <c:v>45.699826194771163</c:v>
                </c:pt>
                <c:pt idx="47">
                  <c:v>46.577036269686744</c:v>
                </c:pt>
                <c:pt idx="48">
                  <c:v>47.300556696331455</c:v>
                </c:pt>
                <c:pt idx="49">
                  <c:v>48.098404272471782</c:v>
                </c:pt>
                <c:pt idx="50">
                  <c:v>48.948798403564012</c:v>
                </c:pt>
                <c:pt idx="51">
                  <c:v>49.683475836163666</c:v>
                </c:pt>
                <c:pt idx="52">
                  <c:v>51.124890066643331</c:v>
                </c:pt>
                <c:pt idx="53">
                  <c:v>52.015371173995987</c:v>
                </c:pt>
                <c:pt idx="54">
                  <c:v>52.774811186602307</c:v>
                </c:pt>
                <c:pt idx="55">
                  <c:v>53.456888199821606</c:v>
                </c:pt>
                <c:pt idx="56">
                  <c:v>54.291325308478093</c:v>
                </c:pt>
                <c:pt idx="57">
                  <c:v>54.942577871753826</c:v>
                </c:pt>
                <c:pt idx="58">
                  <c:v>55.680368501791861</c:v>
                </c:pt>
                <c:pt idx="59">
                  <c:v>57.178617478898389</c:v>
                </c:pt>
                <c:pt idx="60">
                  <c:v>57.823643580314211</c:v>
                </c:pt>
                <c:pt idx="61">
                  <c:v>58.601470389942335</c:v>
                </c:pt>
                <c:pt idx="62">
                  <c:v>59.48190972569796</c:v>
                </c:pt>
                <c:pt idx="63">
                  <c:v>59.849902137862671</c:v>
                </c:pt>
                <c:pt idx="64">
                  <c:v>60.684602059981017</c:v>
                </c:pt>
                <c:pt idx="65">
                  <c:v>61.58726533280381</c:v>
                </c:pt>
                <c:pt idx="66">
                  <c:v>62.698941080752235</c:v>
                </c:pt>
                <c:pt idx="67">
                  <c:v>63.479209242822151</c:v>
                </c:pt>
                <c:pt idx="68">
                  <c:v>64.232530703751877</c:v>
                </c:pt>
                <c:pt idx="69">
                  <c:v>65.005074673886782</c:v>
                </c:pt>
                <c:pt idx="70">
                  <c:v>65.697512064725544</c:v>
                </c:pt>
                <c:pt idx="71">
                  <c:v>66.151069553320866</c:v>
                </c:pt>
                <c:pt idx="72">
                  <c:v>66.870176761816737</c:v>
                </c:pt>
                <c:pt idx="73">
                  <c:v>67.713039042717838</c:v>
                </c:pt>
                <c:pt idx="74">
                  <c:v>69.470393133407782</c:v>
                </c:pt>
                <c:pt idx="75">
                  <c:v>69.470393133407782</c:v>
                </c:pt>
                <c:pt idx="76">
                  <c:v>70.445528680112403</c:v>
                </c:pt>
                <c:pt idx="77">
                  <c:v>70.67940058875277</c:v>
                </c:pt>
                <c:pt idx="78">
                  <c:v>71.692965391335918</c:v>
                </c:pt>
                <c:pt idx="79">
                  <c:v>72.242842908256478</c:v>
                </c:pt>
                <c:pt idx="80">
                  <c:v>72.865045038420504</c:v>
                </c:pt>
                <c:pt idx="81">
                  <c:v>74.146516092681964</c:v>
                </c:pt>
                <c:pt idx="82">
                  <c:v>74.607216946327384</c:v>
                </c:pt>
                <c:pt idx="83">
                  <c:v>75.344524160375101</c:v>
                </c:pt>
                <c:pt idx="84">
                  <c:v>76.168149497074694</c:v>
                </c:pt>
                <c:pt idx="85">
                  <c:v>76.658238417952759</c:v>
                </c:pt>
                <c:pt idx="86">
                  <c:v>77.443272841357583</c:v>
                </c:pt>
                <c:pt idx="87">
                  <c:v>77.733379492164033</c:v>
                </c:pt>
                <c:pt idx="88">
                  <c:v>78.395446217945675</c:v>
                </c:pt>
                <c:pt idx="89">
                  <c:v>79.837349622945368</c:v>
                </c:pt>
                <c:pt idx="90">
                  <c:v>80.227209779769368</c:v>
                </c:pt>
                <c:pt idx="91">
                  <c:v>81.181444705260446</c:v>
                </c:pt>
                <c:pt idx="92">
                  <c:v>81.505517716043528</c:v>
                </c:pt>
                <c:pt idx="93">
                  <c:v>82.496428872591537</c:v>
                </c:pt>
                <c:pt idx="94">
                  <c:v>82.412759428293413</c:v>
                </c:pt>
                <c:pt idx="95">
                  <c:v>82.917830525479104</c:v>
                </c:pt>
                <c:pt idx="96">
                  <c:v>84.389955724657426</c:v>
                </c:pt>
                <c:pt idx="97">
                  <c:v>84.924654171075133</c:v>
                </c:pt>
                <c:pt idx="98">
                  <c:v>85.376516705562608</c:v>
                </c:pt>
                <c:pt idx="99">
                  <c:v>85.650432636335296</c:v>
                </c:pt>
                <c:pt idx="100">
                  <c:v>86.391386989523625</c:v>
                </c:pt>
                <c:pt idx="101">
                  <c:v>87.339784545864376</c:v>
                </c:pt>
                <c:pt idx="102">
                  <c:v>87.726290417311645</c:v>
                </c:pt>
                <c:pt idx="103">
                  <c:v>88.313950152078462</c:v>
                </c:pt>
                <c:pt idx="104">
                  <c:v>88.51198408061498</c:v>
                </c:pt>
                <c:pt idx="105">
                  <c:v>90.032755631924402</c:v>
                </c:pt>
                <c:pt idx="106">
                  <c:v>90.136435135060395</c:v>
                </c:pt>
                <c:pt idx="107">
                  <c:v>90.976613194080016</c:v>
                </c:pt>
                <c:pt idx="108">
                  <c:v>92.05456473419531</c:v>
                </c:pt>
                <c:pt idx="109">
                  <c:v>92.273979618039505</c:v>
                </c:pt>
                <c:pt idx="110">
                  <c:v>92.716740398051712</c:v>
                </c:pt>
                <c:pt idx="111">
                  <c:v>93.164834542906334</c:v>
                </c:pt>
                <c:pt idx="112">
                  <c:v>93.732625255244955</c:v>
                </c:pt>
                <c:pt idx="113">
                  <c:v>93.847224681948148</c:v>
                </c:pt>
                <c:pt idx="114">
                  <c:v>95.609472201336331</c:v>
                </c:pt>
                <c:pt idx="115">
                  <c:v>95.850770168440988</c:v>
                </c:pt>
                <c:pt idx="116">
                  <c:v>96.215614486957065</c:v>
                </c:pt>
                <c:pt idx="117">
                  <c:v>97.080745990981654</c:v>
                </c:pt>
                <c:pt idx="118">
                  <c:v>97.457589861341546</c:v>
                </c:pt>
                <c:pt idx="119">
                  <c:v>97.838168692795875</c:v>
                </c:pt>
                <c:pt idx="120">
                  <c:v>98.741079525971088</c:v>
                </c:pt>
                <c:pt idx="121">
                  <c:v>99.134587584336032</c:v>
                </c:pt>
                <c:pt idx="122">
                  <c:v>100.20383787993927</c:v>
                </c:pt>
                <c:pt idx="123">
                  <c:v>100.20383787993927</c:v>
                </c:pt>
                <c:pt idx="124">
                  <c:v>100.61247883031865</c:v>
                </c:pt>
                <c:pt idx="125">
                  <c:v>101.16404268505102</c:v>
                </c:pt>
                <c:pt idx="126">
                  <c:v>102.00615332545442</c:v>
                </c:pt>
                <c:pt idx="127">
                  <c:v>101.58285125896339</c:v>
                </c:pt>
                <c:pt idx="128">
                  <c:v>102.57769270982305</c:v>
                </c:pt>
                <c:pt idx="129">
                  <c:v>103.01181300660312</c:v>
                </c:pt>
                <c:pt idx="130">
                  <c:v>104.79708266336161</c:v>
                </c:pt>
                <c:pt idx="131">
                  <c:v>104.79708266336161</c:v>
                </c:pt>
                <c:pt idx="132">
                  <c:v>104.9495021750248</c:v>
                </c:pt>
                <c:pt idx="133">
                  <c:v>105.10250004579262</c:v>
                </c:pt>
                <c:pt idx="134">
                  <c:v>106.03284997663212</c:v>
                </c:pt>
                <c:pt idx="135">
                  <c:v>106.34777151959281</c:v>
                </c:pt>
                <c:pt idx="136">
                  <c:v>106.9850185393401</c:v>
                </c:pt>
                <c:pt idx="137">
                  <c:v>106.82477078195518</c:v>
                </c:pt>
                <c:pt idx="138">
                  <c:v>107.46956597439799</c:v>
                </c:pt>
                <c:pt idx="139">
                  <c:v>107.95991210442486</c:v>
                </c:pt>
                <c:pt idx="140">
                  <c:v>108.62293820701143</c:v>
                </c:pt>
                <c:pt idx="141">
                  <c:v>109.12729470022617</c:v>
                </c:pt>
                <c:pt idx="142">
                  <c:v>110.32854562742403</c:v>
                </c:pt>
                <c:pt idx="143">
                  <c:v>110.15479996326155</c:v>
                </c:pt>
                <c:pt idx="144">
                  <c:v>111.20827982962487</c:v>
                </c:pt>
                <c:pt idx="145">
                  <c:v>111.20827982962487</c:v>
                </c:pt>
                <c:pt idx="146">
                  <c:v>111.38646571575418</c:v>
                </c:pt>
                <c:pt idx="147">
                  <c:v>111.74512083690763</c:v>
                </c:pt>
                <c:pt idx="148">
                  <c:v>111.92560141068037</c:v>
                </c:pt>
                <c:pt idx="149">
                  <c:v>112.83976664905521</c:v>
                </c:pt>
                <c:pt idx="150">
                  <c:v>113.02499379469265</c:v>
                </c:pt>
                <c:pt idx="151">
                  <c:v>114.34467790410417</c:v>
                </c:pt>
                <c:pt idx="152">
                  <c:v>114.34467790410417</c:v>
                </c:pt>
                <c:pt idx="153">
                  <c:v>113.96343775761466</c:v>
                </c:pt>
                <c:pt idx="154">
                  <c:v>114.92298328459572</c:v>
                </c:pt>
                <c:pt idx="155">
                  <c:v>114.53658031107443</c:v>
                </c:pt>
                <c:pt idx="156">
                  <c:v>116.10347475484991</c:v>
                </c:pt>
                <c:pt idx="157">
                  <c:v>115.90446804713241</c:v>
                </c:pt>
                <c:pt idx="158">
                  <c:v>116.70604550305114</c:v>
                </c:pt>
                <c:pt idx="159">
                  <c:v>116.90877760392067</c:v>
                </c:pt>
                <c:pt idx="160">
                  <c:v>117.52270679137837</c:v>
                </c:pt>
                <c:pt idx="161">
                  <c:v>118.14540100810018</c:v>
                </c:pt>
                <c:pt idx="162">
                  <c:v>117.93684899591335</c:v>
                </c:pt>
                <c:pt idx="163">
                  <c:v>118.98967467750327</c:v>
                </c:pt>
                <c:pt idx="164">
                  <c:v>118.98967467750327</c:v>
                </c:pt>
                <c:pt idx="165">
                  <c:v>118.35495121853222</c:v>
                </c:pt>
                <c:pt idx="166">
                  <c:v>120.50723332952981</c:v>
                </c:pt>
                <c:pt idx="167">
                  <c:v>120.2872270970521</c:v>
                </c:pt>
                <c:pt idx="168">
                  <c:v>120.2872270970521</c:v>
                </c:pt>
                <c:pt idx="169">
                  <c:v>121.39830695617371</c:v>
                </c:pt>
                <c:pt idx="170">
                  <c:v>121.39830695617371</c:v>
                </c:pt>
                <c:pt idx="171">
                  <c:v>121.85060866287199</c:v>
                </c:pt>
                <c:pt idx="172">
                  <c:v>122.53774222811421</c:v>
                </c:pt>
                <c:pt idx="173">
                  <c:v>122.53774222811421</c:v>
                </c:pt>
                <c:pt idx="174">
                  <c:v>122.76914292403779</c:v>
                </c:pt>
                <c:pt idx="175">
                  <c:v>123.23554200688693</c:v>
                </c:pt>
                <c:pt idx="176">
                  <c:v>123.70681029121624</c:v>
                </c:pt>
                <c:pt idx="177">
                  <c:v>124.66431153446814</c:v>
                </c:pt>
                <c:pt idx="178">
                  <c:v>124.18303646893366</c:v>
                </c:pt>
                <c:pt idx="179">
                  <c:v>124.42303711152624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7-4EBF-855F-80AACD2CE44C}"/>
            </c:ext>
          </c:extLst>
        </c:ser>
        <c:ser>
          <c:idx val="2"/>
          <c:order val="2"/>
          <c:tx>
            <c:strRef>
              <c:f>Feuil2!$T$1</c:f>
              <c:strCache>
                <c:ptCount val="1"/>
                <c:pt idx="0">
                  <c:v>Column21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Feuil2!$T$2:$T$181</c:f>
              <c:numCache>
                <c:formatCode>General</c:formatCode>
                <c:ptCount val="180"/>
                <c:pt idx="0">
                  <c:v>0</c:v>
                </c:pt>
                <c:pt idx="1">
                  <c:v>18.958969595891404</c:v>
                </c:pt>
                <c:pt idx="2">
                  <c:v>18.994844544126721</c:v>
                </c:pt>
                <c:pt idx="3">
                  <c:v>19.01639848575428</c:v>
                </c:pt>
                <c:pt idx="4">
                  <c:v>19.037974205192995</c:v>
                </c:pt>
                <c:pt idx="5">
                  <c:v>19.131721613172914</c:v>
                </c:pt>
                <c:pt idx="6">
                  <c:v>19.160649893162116</c:v>
                </c:pt>
                <c:pt idx="7">
                  <c:v>19.218624116962786</c:v>
                </c:pt>
                <c:pt idx="8">
                  <c:v>19.254937950846141</c:v>
                </c:pt>
                <c:pt idx="9">
                  <c:v>19.320458516043658</c:v>
                </c:pt>
                <c:pt idx="10">
                  <c:v>19.386180162635185</c:v>
                </c:pt>
                <c:pt idx="11">
                  <c:v>19.547686567941867</c:v>
                </c:pt>
                <c:pt idx="12">
                  <c:v>19.643696753228141</c:v>
                </c:pt>
                <c:pt idx="13">
                  <c:v>19.755013615206877</c:v>
                </c:pt>
                <c:pt idx="14">
                  <c:v>19.889358995186427</c:v>
                </c:pt>
                <c:pt idx="15">
                  <c:v>20.062251486530329</c:v>
                </c:pt>
                <c:pt idx="16">
                  <c:v>20.221329766005084</c:v>
                </c:pt>
                <c:pt idx="17">
                  <c:v>20.38924963707754</c:v>
                </c:pt>
                <c:pt idx="18">
                  <c:v>20.783603097654066</c:v>
                </c:pt>
                <c:pt idx="19">
                  <c:v>21.026858074434244</c:v>
                </c:pt>
                <c:pt idx="20">
                  <c:v>21.280845524533134</c:v>
                </c:pt>
                <c:pt idx="21">
                  <c:v>21.602545936695236</c:v>
                </c:pt>
                <c:pt idx="22">
                  <c:v>22.027954715077385</c:v>
                </c:pt>
                <c:pt idx="23">
                  <c:v>22.529272924427545</c:v>
                </c:pt>
                <c:pt idx="24">
                  <c:v>23.294510940078823</c:v>
                </c:pt>
                <c:pt idx="25">
                  <c:v>25.059632713155594</c:v>
                </c:pt>
                <c:pt idx="26">
                  <c:v>26.016684931409998</c:v>
                </c:pt>
                <c:pt idx="27">
                  <c:v>26.91281162487158</c:v>
                </c:pt>
                <c:pt idx="28">
                  <c:v>27.802612715180288</c:v>
                </c:pt>
                <c:pt idx="29">
                  <c:v>28.75022340388017</c:v>
                </c:pt>
                <c:pt idx="30">
                  <c:v>29.680040488955143</c:v>
                </c:pt>
                <c:pt idx="31">
                  <c:v>31.407245455274165</c:v>
                </c:pt>
                <c:pt idx="32">
                  <c:v>32.346043869886842</c:v>
                </c:pt>
                <c:pt idx="33">
                  <c:v>33.188586369662744</c:v>
                </c:pt>
                <c:pt idx="34">
                  <c:v>34.089229835495814</c:v>
                </c:pt>
                <c:pt idx="35">
                  <c:v>34.93782593390074</c:v>
                </c:pt>
                <c:pt idx="36">
                  <c:v>35.786900551021972</c:v>
                </c:pt>
                <c:pt idx="37">
                  <c:v>36.681498774720325</c:v>
                </c:pt>
                <c:pt idx="38">
                  <c:v>38.340663332584484</c:v>
                </c:pt>
                <c:pt idx="39">
                  <c:v>39.178819940765436</c:v>
                </c:pt>
                <c:pt idx="40">
                  <c:v>40.027805278921534</c:v>
                </c:pt>
                <c:pt idx="41">
                  <c:v>40.851160887336135</c:v>
                </c:pt>
                <c:pt idx="42">
                  <c:v>41.645245452016411</c:v>
                </c:pt>
                <c:pt idx="43">
                  <c:v>42.406305627000847</c:v>
                </c:pt>
                <c:pt idx="44">
                  <c:v>43.269791348313817</c:v>
                </c:pt>
                <c:pt idx="45">
                  <c:v>44.873379978538196</c:v>
                </c:pt>
                <c:pt idx="46">
                  <c:v>45.516742207693255</c:v>
                </c:pt>
                <c:pt idx="47">
                  <c:v>46.42163506008464</c:v>
                </c:pt>
                <c:pt idx="48">
                  <c:v>47.172579674102707</c:v>
                </c:pt>
                <c:pt idx="49">
                  <c:v>47.944795003332075</c:v>
                </c:pt>
                <c:pt idx="50">
                  <c:v>48.690563488986015</c:v>
                </c:pt>
                <c:pt idx="51">
                  <c:v>49.532358907982314</c:v>
                </c:pt>
                <c:pt idx="52">
                  <c:v>51.003370444488667</c:v>
                </c:pt>
                <c:pt idx="53">
                  <c:v>51.700864777334743</c:v>
                </c:pt>
                <c:pt idx="54">
                  <c:v>52.388166949400215</c:v>
                </c:pt>
                <c:pt idx="55">
                  <c:v>53.206831266873905</c:v>
                </c:pt>
                <c:pt idx="56">
                  <c:v>54.020145231259278</c:v>
                </c:pt>
                <c:pt idx="57">
                  <c:v>54.645586373564583</c:v>
                </c:pt>
                <c:pt idx="58">
                  <c:v>55.408230749696486</c:v>
                </c:pt>
                <c:pt idx="59">
                  <c:v>56.768567865028189</c:v>
                </c:pt>
                <c:pt idx="60">
                  <c:v>57.589444067805687</c:v>
                </c:pt>
                <c:pt idx="61">
                  <c:v>58.228916037799053</c:v>
                </c:pt>
                <c:pt idx="62">
                  <c:v>59.021875370814314</c:v>
                </c:pt>
                <c:pt idx="63">
                  <c:v>59.728924552740438</c:v>
                </c:pt>
                <c:pt idx="64">
                  <c:v>60.379806656355811</c:v>
                </c:pt>
                <c:pt idx="65">
                  <c:v>61.082406465595312</c:v>
                </c:pt>
                <c:pt idx="66">
                  <c:v>62.459853290290511</c:v>
                </c:pt>
                <c:pt idx="67">
                  <c:v>63.092513608077752</c:v>
                </c:pt>
                <c:pt idx="68">
                  <c:v>63.902033813879768</c:v>
                </c:pt>
                <c:pt idx="69">
                  <c:v>64.523353095609764</c:v>
                </c:pt>
                <c:pt idx="70">
                  <c:v>65.11464572558728</c:v>
                </c:pt>
                <c:pt idx="71">
                  <c:v>65.760818251063512</c:v>
                </c:pt>
                <c:pt idx="72">
                  <c:v>66.465022457465949</c:v>
                </c:pt>
                <c:pt idx="73">
                  <c:v>67.003669853053651</c:v>
                </c:pt>
                <c:pt idx="74">
                  <c:v>68.344360093487552</c:v>
                </c:pt>
                <c:pt idx="75">
                  <c:v>69.157210222308038</c:v>
                </c:pt>
                <c:pt idx="76">
                  <c:v>69.743589794797401</c:v>
                </c:pt>
                <c:pt idx="77">
                  <c:v>70.290598333240325</c:v>
                </c:pt>
                <c:pt idx="78">
                  <c:v>71.154495838550361</c:v>
                </c:pt>
                <c:pt idx="79">
                  <c:v>71.725908989159478</c:v>
                </c:pt>
                <c:pt idx="80">
                  <c:v>72.200941535209012</c:v>
                </c:pt>
                <c:pt idx="81">
                  <c:v>73.557505191447007</c:v>
                </c:pt>
                <c:pt idx="82">
                  <c:v>74.116039008014098</c:v>
                </c:pt>
                <c:pt idx="83">
                  <c:v>74.741408804592766</c:v>
                </c:pt>
                <c:pt idx="84">
                  <c:v>75.613408619641802</c:v>
                </c:pt>
                <c:pt idx="85">
                  <c:v>75.84980329977779</c:v>
                </c:pt>
                <c:pt idx="86">
                  <c:v>76.569057847343657</c:v>
                </c:pt>
                <c:pt idx="87">
                  <c:v>77.180292920109565</c:v>
                </c:pt>
                <c:pt idx="88">
                  <c:v>77.865541222184532</c:v>
                </c:pt>
                <c:pt idx="89">
                  <c:v>78.887348436884224</c:v>
                </c:pt>
                <c:pt idx="90">
                  <c:v>79.409832434547468</c:v>
                </c:pt>
                <c:pt idx="91">
                  <c:v>79.806932061135342</c:v>
                </c:pt>
                <c:pt idx="92">
                  <c:v>80.614995645666312</c:v>
                </c:pt>
                <c:pt idx="93">
                  <c:v>80.9572887566421</c:v>
                </c:pt>
                <c:pt idx="94">
                  <c:v>82.00467381602914</c:v>
                </c:pt>
                <c:pt idx="95">
                  <c:v>82.504316676317757</c:v>
                </c:pt>
                <c:pt idx="96">
                  <c:v>83.525244181034878</c:v>
                </c:pt>
                <c:pt idx="97">
                  <c:v>83.673512430428872</c:v>
                </c:pt>
                <c:pt idx="98">
                  <c:v>84.272817996064049</c:v>
                </c:pt>
                <c:pt idx="99">
                  <c:v>84.728971595858468</c:v>
                </c:pt>
                <c:pt idx="100">
                  <c:v>85.346322092242815</c:v>
                </c:pt>
                <c:pt idx="101">
                  <c:v>86.053701950067534</c:v>
                </c:pt>
                <c:pt idx="102">
                  <c:v>86.613592382072</c:v>
                </c:pt>
                <c:pt idx="103">
                  <c:v>87.100452170696826</c:v>
                </c:pt>
                <c:pt idx="104">
                  <c:v>87.511188146838947</c:v>
                </c:pt>
                <c:pt idx="105">
                  <c:v>88.601146013636878</c:v>
                </c:pt>
                <c:pt idx="106">
                  <c:v>89.029103677648834</c:v>
                </c:pt>
                <c:pt idx="107">
                  <c:v>89.462071585430976</c:v>
                </c:pt>
                <c:pt idx="108">
                  <c:v>89.900153618208606</c:v>
                </c:pt>
                <c:pt idx="109">
                  <c:v>90.522264482430387</c:v>
                </c:pt>
                <c:pt idx="110">
                  <c:v>91.24617040487567</c:v>
                </c:pt>
                <c:pt idx="111">
                  <c:v>91.429352735208454</c:v>
                </c:pt>
                <c:pt idx="112">
                  <c:v>92.077609726487253</c:v>
                </c:pt>
                <c:pt idx="113">
                  <c:v>92.927783814372788</c:v>
                </c:pt>
                <c:pt idx="114">
                  <c:v>93.408473451321413</c:v>
                </c:pt>
                <c:pt idx="115">
                  <c:v>93.993429665501083</c:v>
                </c:pt>
                <c:pt idx="116">
                  <c:v>94.190424197987625</c:v>
                </c:pt>
                <c:pt idx="117">
                  <c:v>94.787563552467304</c:v>
                </c:pt>
                <c:pt idx="118">
                  <c:v>95.292373993718002</c:v>
                </c:pt>
                <c:pt idx="119">
                  <c:v>95.803886996702204</c:v>
                </c:pt>
                <c:pt idx="120">
                  <c:v>96.322260034399278</c:v>
                </c:pt>
                <c:pt idx="121">
                  <c:v>97.059818143859616</c:v>
                </c:pt>
                <c:pt idx="122">
                  <c:v>97.166334154763547</c:v>
                </c:pt>
                <c:pt idx="123">
                  <c:v>98.247776648660704</c:v>
                </c:pt>
                <c:pt idx="124">
                  <c:v>98.357580959128256</c:v>
                </c:pt>
                <c:pt idx="125">
                  <c:v>98.578114331521249</c:v>
                </c:pt>
                <c:pt idx="126">
                  <c:v>99.359852119720017</c:v>
                </c:pt>
                <c:pt idx="127">
                  <c:v>99.472803260669366</c:v>
                </c:pt>
                <c:pt idx="128">
                  <c:v>99.927857743316338</c:v>
                </c:pt>
                <c:pt idx="129">
                  <c:v>100.38819127734661</c:v>
                </c:pt>
                <c:pt idx="130">
                  <c:v>101.443808180622</c:v>
                </c:pt>
                <c:pt idx="131">
                  <c:v>102.04252040820438</c:v>
                </c:pt>
                <c:pt idx="132">
                  <c:v>102.16334112030381</c:v>
                </c:pt>
                <c:pt idx="133">
                  <c:v>102.40607597046557</c:v>
                </c:pt>
                <c:pt idx="134">
                  <c:v>103.51681168437261</c:v>
                </c:pt>
                <c:pt idx="135">
                  <c:v>103.39188077033049</c:v>
                </c:pt>
                <c:pt idx="136">
                  <c:v>103.7678329075452</c:v>
                </c:pt>
                <c:pt idx="137">
                  <c:v>104.40224760332552</c:v>
                </c:pt>
                <c:pt idx="138">
                  <c:v>104.40224760332552</c:v>
                </c:pt>
                <c:pt idx="139">
                  <c:v>104.91697962334672</c:v>
                </c:pt>
                <c:pt idx="140">
                  <c:v>105.96625419292502</c:v>
                </c:pt>
                <c:pt idx="141">
                  <c:v>106.23280863608505</c:v>
                </c:pt>
                <c:pt idx="142">
                  <c:v>106.77113555406055</c:v>
                </c:pt>
                <c:pt idx="143">
                  <c:v>107.31655321260558</c:v>
                </c:pt>
                <c:pt idx="144">
                  <c:v>107.17952512831994</c:v>
                </c:pt>
                <c:pt idx="145">
                  <c:v>107.59197231321104</c:v>
                </c:pt>
                <c:pt idx="146">
                  <c:v>108.8543773770582</c:v>
                </c:pt>
                <c:pt idx="147">
                  <c:v>108.00854800169981</c:v>
                </c:pt>
                <c:pt idx="148">
                  <c:v>108.71221345513891</c:v>
                </c:pt>
                <c:pt idx="149">
                  <c:v>109.57250805471108</c:v>
                </c:pt>
                <c:pt idx="150">
                  <c:v>109.7176168848913</c:v>
                </c:pt>
                <c:pt idx="151">
                  <c:v>109.86322689032261</c:v>
                </c:pt>
                <c:pt idx="152">
                  <c:v>110.30309435726599</c:v>
                </c:pt>
                <c:pt idx="153">
                  <c:v>110.8967874077216</c:v>
                </c:pt>
                <c:pt idx="154">
                  <c:v>110.8967874077216</c:v>
                </c:pt>
                <c:pt idx="155">
                  <c:v>111.65076704070276</c:v>
                </c:pt>
                <c:pt idx="156">
                  <c:v>111.65076704070276</c:v>
                </c:pt>
                <c:pt idx="157">
                  <c:v>111.95613406264835</c:v>
                </c:pt>
                <c:pt idx="158">
                  <c:v>112.72922785069471</c:v>
                </c:pt>
                <c:pt idx="159">
                  <c:v>112.57348928497845</c:v>
                </c:pt>
                <c:pt idx="160">
                  <c:v>112.72922785069471</c:v>
                </c:pt>
                <c:pt idx="161">
                  <c:v>113.5164984030834</c:v>
                </c:pt>
                <c:pt idx="162">
                  <c:v>113.99585574904228</c:v>
                </c:pt>
                <c:pt idx="163">
                  <c:v>113.83547828204308</c:v>
                </c:pt>
                <c:pt idx="164">
                  <c:v>114.31840495753192</c:v>
                </c:pt>
                <c:pt idx="165">
                  <c:v>114.64337257343811</c:v>
                </c:pt>
                <c:pt idx="166">
                  <c:v>115.1354281465176</c:v>
                </c:pt>
                <c:pt idx="167">
                  <c:v>115.63310644549443</c:v>
                </c:pt>
                <c:pt idx="168">
                  <c:v>115.1354281465176</c:v>
                </c:pt>
                <c:pt idx="169">
                  <c:v>115.96807130352437</c:v>
                </c:pt>
                <c:pt idx="170">
                  <c:v>116.64578579762969</c:v>
                </c:pt>
                <c:pt idx="171">
                  <c:v>116.30561946003638</c:v>
                </c:pt>
                <c:pt idx="172">
                  <c:v>116.81686186837112</c:v>
                </c:pt>
                <c:pt idx="173">
                  <c:v>116.98860587065985</c:v>
                </c:pt>
                <c:pt idx="174">
                  <c:v>117.16102235651061</c:v>
                </c:pt>
                <c:pt idx="175">
                  <c:v>117.5078912080852</c:v>
                </c:pt>
                <c:pt idx="176">
                  <c:v>117.85750573154098</c:v>
                </c:pt>
                <c:pt idx="177">
                  <c:v>118.20990396823811</c:v>
                </c:pt>
                <c:pt idx="178">
                  <c:v>118.7438058555328</c:v>
                </c:pt>
                <c:pt idx="179">
                  <c:v>118.7438058555328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7-4EBF-855F-80AACD2CE44C}"/>
            </c:ext>
          </c:extLst>
        </c:ser>
        <c:ser>
          <c:idx val="3"/>
          <c:order val="3"/>
          <c:tx>
            <c:strRef>
              <c:f>Feuil2!$U$1</c:f>
              <c:strCache>
                <c:ptCount val="1"/>
                <c:pt idx="0">
                  <c:v>Column22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Feuil2!$U$2:$U$181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7-4EBF-855F-80AACD2CE44C}"/>
            </c:ext>
          </c:extLst>
        </c:ser>
        <c:ser>
          <c:idx val="4"/>
          <c:order val="4"/>
          <c:tx>
            <c:strRef>
              <c:f>Feuil2!$A$1</c:f>
              <c:strCache>
                <c:ptCount val="1"/>
                <c:pt idx="0">
                  <c:v>Dist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Feuil2!$A$3:$A$181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7-4EBF-855F-80AACD2C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051672"/>
        <c:axId val="1011052328"/>
      </c:lineChart>
      <c:catAx>
        <c:axId val="101105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1052328"/>
        <c:crosses val="autoZero"/>
        <c:auto val="1"/>
        <c:lblAlgn val="ctr"/>
        <c:lblOffset val="100"/>
        <c:noMultiLvlLbl val="0"/>
      </c:catAx>
      <c:valAx>
        <c:axId val="10110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105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brutes dist (mm) donne ADC (0..4096)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Feuil1!$B$2:$B$181</c:f>
              <c:numCache>
                <c:formatCode>General</c:formatCode>
                <c:ptCount val="180"/>
                <c:pt idx="0">
                  <c:v>0</c:v>
                </c:pt>
                <c:pt idx="1">
                  <c:v>3795</c:v>
                </c:pt>
                <c:pt idx="2">
                  <c:v>3778</c:v>
                </c:pt>
                <c:pt idx="3">
                  <c:v>3768</c:v>
                </c:pt>
                <c:pt idx="4">
                  <c:v>3752</c:v>
                </c:pt>
                <c:pt idx="5">
                  <c:v>3724</c:v>
                </c:pt>
                <c:pt idx="6">
                  <c:v>3702</c:v>
                </c:pt>
                <c:pt idx="7">
                  <c:v>3680</c:v>
                </c:pt>
                <c:pt idx="8">
                  <c:v>3639</c:v>
                </c:pt>
                <c:pt idx="9">
                  <c:v>3614</c:v>
                </c:pt>
                <c:pt idx="10">
                  <c:v>3581</c:v>
                </c:pt>
                <c:pt idx="11">
                  <c:v>3525</c:v>
                </c:pt>
                <c:pt idx="12">
                  <c:v>3470</c:v>
                </c:pt>
                <c:pt idx="13">
                  <c:v>3403</c:v>
                </c:pt>
                <c:pt idx="14">
                  <c:v>3265</c:v>
                </c:pt>
                <c:pt idx="15">
                  <c:v>3156</c:v>
                </c:pt>
                <c:pt idx="16">
                  <c:v>3010</c:v>
                </c:pt>
                <c:pt idx="17">
                  <c:v>2911</c:v>
                </c:pt>
                <c:pt idx="18">
                  <c:v>2822</c:v>
                </c:pt>
                <c:pt idx="19">
                  <c:v>2690</c:v>
                </c:pt>
                <c:pt idx="20">
                  <c:v>2609</c:v>
                </c:pt>
                <c:pt idx="21">
                  <c:v>2537</c:v>
                </c:pt>
                <c:pt idx="22">
                  <c:v>2418</c:v>
                </c:pt>
                <c:pt idx="23">
                  <c:v>2350</c:v>
                </c:pt>
                <c:pt idx="24">
                  <c:v>2253</c:v>
                </c:pt>
                <c:pt idx="25">
                  <c:v>2194</c:v>
                </c:pt>
                <c:pt idx="26">
                  <c:v>2128</c:v>
                </c:pt>
                <c:pt idx="27">
                  <c:v>2039</c:v>
                </c:pt>
                <c:pt idx="28">
                  <c:v>1989</c:v>
                </c:pt>
                <c:pt idx="29">
                  <c:v>1915</c:v>
                </c:pt>
                <c:pt idx="30">
                  <c:v>1867</c:v>
                </c:pt>
                <c:pt idx="31">
                  <c:v>1821</c:v>
                </c:pt>
                <c:pt idx="32">
                  <c:v>1752</c:v>
                </c:pt>
                <c:pt idx="33">
                  <c:v>1706</c:v>
                </c:pt>
                <c:pt idx="34">
                  <c:v>1653</c:v>
                </c:pt>
                <c:pt idx="35">
                  <c:v>1611</c:v>
                </c:pt>
                <c:pt idx="36">
                  <c:v>1578</c:v>
                </c:pt>
                <c:pt idx="37">
                  <c:v>1522</c:v>
                </c:pt>
                <c:pt idx="38">
                  <c:v>1491</c:v>
                </c:pt>
                <c:pt idx="39">
                  <c:v>1443</c:v>
                </c:pt>
                <c:pt idx="40">
                  <c:v>1414</c:v>
                </c:pt>
                <c:pt idx="41">
                  <c:v>1385</c:v>
                </c:pt>
                <c:pt idx="42">
                  <c:v>1358</c:v>
                </c:pt>
                <c:pt idx="43">
                  <c:v>1316</c:v>
                </c:pt>
                <c:pt idx="44">
                  <c:v>1292</c:v>
                </c:pt>
                <c:pt idx="45">
                  <c:v>1249</c:v>
                </c:pt>
                <c:pt idx="46">
                  <c:v>1226</c:v>
                </c:pt>
                <c:pt idx="47">
                  <c:v>1205</c:v>
                </c:pt>
                <c:pt idx="48">
                  <c:v>1166</c:v>
                </c:pt>
                <c:pt idx="49">
                  <c:v>1147</c:v>
                </c:pt>
                <c:pt idx="50">
                  <c:v>1129</c:v>
                </c:pt>
                <c:pt idx="51">
                  <c:v>1099</c:v>
                </c:pt>
                <c:pt idx="52">
                  <c:v>1077</c:v>
                </c:pt>
                <c:pt idx="53">
                  <c:v>1058</c:v>
                </c:pt>
                <c:pt idx="54">
                  <c:v>1030</c:v>
                </c:pt>
                <c:pt idx="55">
                  <c:v>1014</c:v>
                </c:pt>
                <c:pt idx="56">
                  <c:v>995</c:v>
                </c:pt>
                <c:pt idx="57">
                  <c:v>970</c:v>
                </c:pt>
                <c:pt idx="58">
                  <c:v>956</c:v>
                </c:pt>
                <c:pt idx="59">
                  <c:v>933</c:v>
                </c:pt>
                <c:pt idx="60">
                  <c:v>914</c:v>
                </c:pt>
                <c:pt idx="61">
                  <c:v>898</c:v>
                </c:pt>
                <c:pt idx="62">
                  <c:v>886</c:v>
                </c:pt>
                <c:pt idx="63">
                  <c:v>866</c:v>
                </c:pt>
                <c:pt idx="64">
                  <c:v>850</c:v>
                </c:pt>
                <c:pt idx="65">
                  <c:v>838</c:v>
                </c:pt>
                <c:pt idx="66">
                  <c:v>819</c:v>
                </c:pt>
                <c:pt idx="67">
                  <c:v>810</c:v>
                </c:pt>
                <c:pt idx="68">
                  <c:v>797</c:v>
                </c:pt>
                <c:pt idx="69">
                  <c:v>777</c:v>
                </c:pt>
                <c:pt idx="70">
                  <c:v>769</c:v>
                </c:pt>
                <c:pt idx="71">
                  <c:v>757</c:v>
                </c:pt>
                <c:pt idx="72">
                  <c:v>742</c:v>
                </c:pt>
                <c:pt idx="73">
                  <c:v>728</c:v>
                </c:pt>
                <c:pt idx="74">
                  <c:v>721</c:v>
                </c:pt>
                <c:pt idx="75">
                  <c:v>712</c:v>
                </c:pt>
                <c:pt idx="76">
                  <c:v>698</c:v>
                </c:pt>
                <c:pt idx="77">
                  <c:v>686</c:v>
                </c:pt>
                <c:pt idx="78">
                  <c:v>680</c:v>
                </c:pt>
                <c:pt idx="79">
                  <c:v>668</c:v>
                </c:pt>
                <c:pt idx="80">
                  <c:v>659</c:v>
                </c:pt>
                <c:pt idx="81">
                  <c:v>649</c:v>
                </c:pt>
                <c:pt idx="82">
                  <c:v>638</c:v>
                </c:pt>
                <c:pt idx="83">
                  <c:v>633</c:v>
                </c:pt>
                <c:pt idx="84">
                  <c:v>623</c:v>
                </c:pt>
                <c:pt idx="85">
                  <c:v>616</c:v>
                </c:pt>
                <c:pt idx="86">
                  <c:v>608</c:v>
                </c:pt>
                <c:pt idx="87">
                  <c:v>599</c:v>
                </c:pt>
                <c:pt idx="88">
                  <c:v>592</c:v>
                </c:pt>
                <c:pt idx="89">
                  <c:v>586</c:v>
                </c:pt>
                <c:pt idx="90">
                  <c:v>576</c:v>
                </c:pt>
                <c:pt idx="91">
                  <c:v>568</c:v>
                </c:pt>
                <c:pt idx="92">
                  <c:v>563</c:v>
                </c:pt>
                <c:pt idx="93">
                  <c:v>558</c:v>
                </c:pt>
                <c:pt idx="94">
                  <c:v>549</c:v>
                </c:pt>
                <c:pt idx="95">
                  <c:v>542</c:v>
                </c:pt>
                <c:pt idx="96">
                  <c:v>537</c:v>
                </c:pt>
                <c:pt idx="97">
                  <c:v>530</c:v>
                </c:pt>
                <c:pt idx="98">
                  <c:v>525</c:v>
                </c:pt>
                <c:pt idx="99">
                  <c:v>519</c:v>
                </c:pt>
                <c:pt idx="100">
                  <c:v>513</c:v>
                </c:pt>
                <c:pt idx="101">
                  <c:v>507</c:v>
                </c:pt>
                <c:pt idx="102">
                  <c:v>503</c:v>
                </c:pt>
                <c:pt idx="103">
                  <c:v>500</c:v>
                </c:pt>
                <c:pt idx="104">
                  <c:v>497</c:v>
                </c:pt>
                <c:pt idx="105">
                  <c:v>488</c:v>
                </c:pt>
                <c:pt idx="106">
                  <c:v>484</c:v>
                </c:pt>
                <c:pt idx="107">
                  <c:v>478</c:v>
                </c:pt>
                <c:pt idx="108">
                  <c:v>474</c:v>
                </c:pt>
                <c:pt idx="109">
                  <c:v>470</c:v>
                </c:pt>
                <c:pt idx="110">
                  <c:v>465</c:v>
                </c:pt>
                <c:pt idx="111">
                  <c:v>462</c:v>
                </c:pt>
                <c:pt idx="112">
                  <c:v>459</c:v>
                </c:pt>
                <c:pt idx="113">
                  <c:v>450</c:v>
                </c:pt>
                <c:pt idx="114">
                  <c:v>449</c:v>
                </c:pt>
                <c:pt idx="115">
                  <c:v>446</c:v>
                </c:pt>
                <c:pt idx="116">
                  <c:v>441</c:v>
                </c:pt>
                <c:pt idx="117">
                  <c:v>436</c:v>
                </c:pt>
                <c:pt idx="118">
                  <c:v>431</c:v>
                </c:pt>
                <c:pt idx="119">
                  <c:v>429</c:v>
                </c:pt>
                <c:pt idx="120">
                  <c:v>427</c:v>
                </c:pt>
                <c:pt idx="121">
                  <c:v>421</c:v>
                </c:pt>
                <c:pt idx="122">
                  <c:v>418</c:v>
                </c:pt>
                <c:pt idx="123">
                  <c:v>415</c:v>
                </c:pt>
                <c:pt idx="124">
                  <c:v>414</c:v>
                </c:pt>
                <c:pt idx="125">
                  <c:v>409</c:v>
                </c:pt>
                <c:pt idx="126">
                  <c:v>402</c:v>
                </c:pt>
                <c:pt idx="127">
                  <c:v>401</c:v>
                </c:pt>
                <c:pt idx="128">
                  <c:v>399</c:v>
                </c:pt>
                <c:pt idx="129">
                  <c:v>393</c:v>
                </c:pt>
                <c:pt idx="130">
                  <c:v>394</c:v>
                </c:pt>
                <c:pt idx="131">
                  <c:v>386</c:v>
                </c:pt>
                <c:pt idx="132">
                  <c:v>384</c:v>
                </c:pt>
                <c:pt idx="133">
                  <c:v>384</c:v>
                </c:pt>
                <c:pt idx="134">
                  <c:v>380</c:v>
                </c:pt>
                <c:pt idx="135">
                  <c:v>379</c:v>
                </c:pt>
                <c:pt idx="136">
                  <c:v>379</c:v>
                </c:pt>
                <c:pt idx="137">
                  <c:v>374</c:v>
                </c:pt>
                <c:pt idx="138">
                  <c:v>366</c:v>
                </c:pt>
                <c:pt idx="139">
                  <c:v>368</c:v>
                </c:pt>
                <c:pt idx="140">
                  <c:v>366</c:v>
                </c:pt>
                <c:pt idx="141">
                  <c:v>367</c:v>
                </c:pt>
                <c:pt idx="142">
                  <c:v>362</c:v>
                </c:pt>
                <c:pt idx="143">
                  <c:v>357</c:v>
                </c:pt>
                <c:pt idx="144">
                  <c:v>358</c:v>
                </c:pt>
                <c:pt idx="145">
                  <c:v>355</c:v>
                </c:pt>
                <c:pt idx="146">
                  <c:v>353</c:v>
                </c:pt>
                <c:pt idx="147">
                  <c:v>352</c:v>
                </c:pt>
                <c:pt idx="148">
                  <c:v>350</c:v>
                </c:pt>
                <c:pt idx="149">
                  <c:v>347</c:v>
                </c:pt>
                <c:pt idx="150">
                  <c:v>341</c:v>
                </c:pt>
                <c:pt idx="151">
                  <c:v>343</c:v>
                </c:pt>
                <c:pt idx="152">
                  <c:v>344</c:v>
                </c:pt>
                <c:pt idx="153">
                  <c:v>339</c:v>
                </c:pt>
                <c:pt idx="154">
                  <c:v>338</c:v>
                </c:pt>
                <c:pt idx="155">
                  <c:v>335</c:v>
                </c:pt>
                <c:pt idx="156">
                  <c:v>334</c:v>
                </c:pt>
                <c:pt idx="157">
                  <c:v>331</c:v>
                </c:pt>
                <c:pt idx="158">
                  <c:v>331</c:v>
                </c:pt>
                <c:pt idx="159">
                  <c:v>327</c:v>
                </c:pt>
                <c:pt idx="160">
                  <c:v>327</c:v>
                </c:pt>
                <c:pt idx="161">
                  <c:v>326</c:v>
                </c:pt>
                <c:pt idx="162">
                  <c:v>324</c:v>
                </c:pt>
                <c:pt idx="163">
                  <c:v>325</c:v>
                </c:pt>
                <c:pt idx="164">
                  <c:v>321</c:v>
                </c:pt>
                <c:pt idx="165">
                  <c:v>320</c:v>
                </c:pt>
                <c:pt idx="166">
                  <c:v>317</c:v>
                </c:pt>
                <c:pt idx="167">
                  <c:v>320</c:v>
                </c:pt>
                <c:pt idx="168">
                  <c:v>315</c:v>
                </c:pt>
                <c:pt idx="169">
                  <c:v>312</c:v>
                </c:pt>
                <c:pt idx="170">
                  <c:v>314</c:v>
                </c:pt>
                <c:pt idx="171">
                  <c:v>312</c:v>
                </c:pt>
                <c:pt idx="172">
                  <c:v>309</c:v>
                </c:pt>
                <c:pt idx="173">
                  <c:v>310</c:v>
                </c:pt>
                <c:pt idx="174">
                  <c:v>308</c:v>
                </c:pt>
                <c:pt idx="175">
                  <c:v>307</c:v>
                </c:pt>
                <c:pt idx="176">
                  <c:v>303</c:v>
                </c:pt>
                <c:pt idx="177">
                  <c:v>304</c:v>
                </c:pt>
                <c:pt idx="178">
                  <c:v>302</c:v>
                </c:pt>
                <c:pt idx="17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9-46C2-9D83-A6E13FA99B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Feuil1!$C$2:$C$181</c:f>
              <c:numCache>
                <c:formatCode>General</c:formatCode>
                <c:ptCount val="180"/>
                <c:pt idx="0">
                  <c:v>0</c:v>
                </c:pt>
                <c:pt idx="1">
                  <c:v>3862</c:v>
                </c:pt>
                <c:pt idx="2">
                  <c:v>3860</c:v>
                </c:pt>
                <c:pt idx="3">
                  <c:v>3856</c:v>
                </c:pt>
                <c:pt idx="4">
                  <c:v>3849</c:v>
                </c:pt>
                <c:pt idx="5">
                  <c:v>3844</c:v>
                </c:pt>
                <c:pt idx="6">
                  <c:v>3839</c:v>
                </c:pt>
                <c:pt idx="7">
                  <c:v>3835</c:v>
                </c:pt>
                <c:pt idx="8">
                  <c:v>3829</c:v>
                </c:pt>
                <c:pt idx="9">
                  <c:v>3823</c:v>
                </c:pt>
                <c:pt idx="10">
                  <c:v>3814</c:v>
                </c:pt>
                <c:pt idx="11">
                  <c:v>3811</c:v>
                </c:pt>
                <c:pt idx="12">
                  <c:v>3803</c:v>
                </c:pt>
                <c:pt idx="13">
                  <c:v>3791</c:v>
                </c:pt>
                <c:pt idx="14">
                  <c:v>3785</c:v>
                </c:pt>
                <c:pt idx="15">
                  <c:v>3770</c:v>
                </c:pt>
                <c:pt idx="16">
                  <c:v>3762</c:v>
                </c:pt>
                <c:pt idx="17">
                  <c:v>3740</c:v>
                </c:pt>
                <c:pt idx="18">
                  <c:v>3725</c:v>
                </c:pt>
                <c:pt idx="19">
                  <c:v>3699</c:v>
                </c:pt>
                <c:pt idx="20">
                  <c:v>3681</c:v>
                </c:pt>
                <c:pt idx="21">
                  <c:v>3649</c:v>
                </c:pt>
                <c:pt idx="22">
                  <c:v>3627</c:v>
                </c:pt>
                <c:pt idx="23">
                  <c:v>3595</c:v>
                </c:pt>
                <c:pt idx="24">
                  <c:v>3566</c:v>
                </c:pt>
                <c:pt idx="25">
                  <c:v>3521</c:v>
                </c:pt>
                <c:pt idx="26">
                  <c:v>3487</c:v>
                </c:pt>
                <c:pt idx="27">
                  <c:v>3425</c:v>
                </c:pt>
                <c:pt idx="28">
                  <c:v>3371</c:v>
                </c:pt>
                <c:pt idx="29">
                  <c:v>3267</c:v>
                </c:pt>
                <c:pt idx="30">
                  <c:v>3175</c:v>
                </c:pt>
                <c:pt idx="31">
                  <c:v>3056</c:v>
                </c:pt>
                <c:pt idx="32">
                  <c:v>2963</c:v>
                </c:pt>
                <c:pt idx="33">
                  <c:v>2838</c:v>
                </c:pt>
                <c:pt idx="34">
                  <c:v>2769</c:v>
                </c:pt>
                <c:pt idx="35">
                  <c:v>2667</c:v>
                </c:pt>
                <c:pt idx="36">
                  <c:v>2593</c:v>
                </c:pt>
                <c:pt idx="37">
                  <c:v>2498</c:v>
                </c:pt>
                <c:pt idx="38">
                  <c:v>2407</c:v>
                </c:pt>
                <c:pt idx="39">
                  <c:v>2341</c:v>
                </c:pt>
                <c:pt idx="40">
                  <c:v>2267</c:v>
                </c:pt>
                <c:pt idx="41">
                  <c:v>2207</c:v>
                </c:pt>
                <c:pt idx="42">
                  <c:v>2136</c:v>
                </c:pt>
                <c:pt idx="43">
                  <c:v>2083</c:v>
                </c:pt>
                <c:pt idx="44">
                  <c:v>2020</c:v>
                </c:pt>
                <c:pt idx="45">
                  <c:v>1951</c:v>
                </c:pt>
                <c:pt idx="46">
                  <c:v>1910</c:v>
                </c:pt>
                <c:pt idx="47">
                  <c:v>1853</c:v>
                </c:pt>
                <c:pt idx="48">
                  <c:v>1811</c:v>
                </c:pt>
                <c:pt idx="49">
                  <c:v>1755</c:v>
                </c:pt>
                <c:pt idx="50">
                  <c:v>1701</c:v>
                </c:pt>
                <c:pt idx="51">
                  <c:v>1672</c:v>
                </c:pt>
                <c:pt idx="52">
                  <c:v>1629</c:v>
                </c:pt>
                <c:pt idx="53">
                  <c:v>1590</c:v>
                </c:pt>
                <c:pt idx="54">
                  <c:v>1549</c:v>
                </c:pt>
                <c:pt idx="55">
                  <c:v>1519</c:v>
                </c:pt>
                <c:pt idx="56">
                  <c:v>1479</c:v>
                </c:pt>
                <c:pt idx="57">
                  <c:v>1452</c:v>
                </c:pt>
                <c:pt idx="58">
                  <c:v>1415</c:v>
                </c:pt>
                <c:pt idx="59">
                  <c:v>1387</c:v>
                </c:pt>
                <c:pt idx="60">
                  <c:v>1354</c:v>
                </c:pt>
                <c:pt idx="61">
                  <c:v>1325</c:v>
                </c:pt>
                <c:pt idx="62">
                  <c:v>1294</c:v>
                </c:pt>
                <c:pt idx="63">
                  <c:v>1270</c:v>
                </c:pt>
                <c:pt idx="64">
                  <c:v>1241</c:v>
                </c:pt>
                <c:pt idx="65">
                  <c:v>1219</c:v>
                </c:pt>
                <c:pt idx="66">
                  <c:v>1191</c:v>
                </c:pt>
                <c:pt idx="67">
                  <c:v>1169</c:v>
                </c:pt>
                <c:pt idx="68">
                  <c:v>1142</c:v>
                </c:pt>
                <c:pt idx="69">
                  <c:v>1121</c:v>
                </c:pt>
                <c:pt idx="70">
                  <c:v>1106</c:v>
                </c:pt>
                <c:pt idx="71">
                  <c:v>1078</c:v>
                </c:pt>
                <c:pt idx="72">
                  <c:v>1059</c:v>
                </c:pt>
                <c:pt idx="73">
                  <c:v>1037</c:v>
                </c:pt>
                <c:pt idx="74">
                  <c:v>1019</c:v>
                </c:pt>
                <c:pt idx="75">
                  <c:v>1000</c:v>
                </c:pt>
                <c:pt idx="76">
                  <c:v>985</c:v>
                </c:pt>
                <c:pt idx="77">
                  <c:v>968</c:v>
                </c:pt>
                <c:pt idx="78">
                  <c:v>947</c:v>
                </c:pt>
                <c:pt idx="79">
                  <c:v>934</c:v>
                </c:pt>
                <c:pt idx="80">
                  <c:v>923</c:v>
                </c:pt>
                <c:pt idx="81">
                  <c:v>900</c:v>
                </c:pt>
                <c:pt idx="82">
                  <c:v>889</c:v>
                </c:pt>
                <c:pt idx="83">
                  <c:v>870</c:v>
                </c:pt>
                <c:pt idx="84">
                  <c:v>853</c:v>
                </c:pt>
                <c:pt idx="85">
                  <c:v>845</c:v>
                </c:pt>
                <c:pt idx="86">
                  <c:v>827</c:v>
                </c:pt>
                <c:pt idx="87">
                  <c:v>814</c:v>
                </c:pt>
                <c:pt idx="88">
                  <c:v>797</c:v>
                </c:pt>
                <c:pt idx="89">
                  <c:v>787</c:v>
                </c:pt>
                <c:pt idx="90">
                  <c:v>777</c:v>
                </c:pt>
                <c:pt idx="91">
                  <c:v>761</c:v>
                </c:pt>
                <c:pt idx="92">
                  <c:v>753</c:v>
                </c:pt>
                <c:pt idx="93">
                  <c:v>744</c:v>
                </c:pt>
                <c:pt idx="94">
                  <c:v>729</c:v>
                </c:pt>
                <c:pt idx="95">
                  <c:v>718</c:v>
                </c:pt>
                <c:pt idx="96">
                  <c:v>710</c:v>
                </c:pt>
                <c:pt idx="97">
                  <c:v>693</c:v>
                </c:pt>
                <c:pt idx="98">
                  <c:v>687</c:v>
                </c:pt>
                <c:pt idx="99">
                  <c:v>679</c:v>
                </c:pt>
                <c:pt idx="100">
                  <c:v>667</c:v>
                </c:pt>
                <c:pt idx="101">
                  <c:v>657</c:v>
                </c:pt>
                <c:pt idx="102">
                  <c:v>648</c:v>
                </c:pt>
                <c:pt idx="103">
                  <c:v>637</c:v>
                </c:pt>
                <c:pt idx="104">
                  <c:v>627</c:v>
                </c:pt>
                <c:pt idx="105">
                  <c:v>621</c:v>
                </c:pt>
                <c:pt idx="106">
                  <c:v>607</c:v>
                </c:pt>
                <c:pt idx="107">
                  <c:v>599</c:v>
                </c:pt>
                <c:pt idx="108">
                  <c:v>595</c:v>
                </c:pt>
                <c:pt idx="109">
                  <c:v>587</c:v>
                </c:pt>
                <c:pt idx="110">
                  <c:v>578</c:v>
                </c:pt>
                <c:pt idx="111">
                  <c:v>571</c:v>
                </c:pt>
                <c:pt idx="112">
                  <c:v>565</c:v>
                </c:pt>
                <c:pt idx="113">
                  <c:v>557</c:v>
                </c:pt>
                <c:pt idx="114">
                  <c:v>548</c:v>
                </c:pt>
                <c:pt idx="115">
                  <c:v>540</c:v>
                </c:pt>
                <c:pt idx="116">
                  <c:v>533</c:v>
                </c:pt>
                <c:pt idx="117">
                  <c:v>528</c:v>
                </c:pt>
                <c:pt idx="118">
                  <c:v>521</c:v>
                </c:pt>
                <c:pt idx="119">
                  <c:v>512</c:v>
                </c:pt>
                <c:pt idx="120">
                  <c:v>505</c:v>
                </c:pt>
                <c:pt idx="121">
                  <c:v>503</c:v>
                </c:pt>
                <c:pt idx="122">
                  <c:v>495</c:v>
                </c:pt>
                <c:pt idx="123">
                  <c:v>489</c:v>
                </c:pt>
                <c:pt idx="124">
                  <c:v>481</c:v>
                </c:pt>
                <c:pt idx="125">
                  <c:v>477</c:v>
                </c:pt>
                <c:pt idx="126">
                  <c:v>471</c:v>
                </c:pt>
                <c:pt idx="127">
                  <c:v>466</c:v>
                </c:pt>
                <c:pt idx="128">
                  <c:v>462</c:v>
                </c:pt>
                <c:pt idx="129">
                  <c:v>456</c:v>
                </c:pt>
                <c:pt idx="130">
                  <c:v>447</c:v>
                </c:pt>
                <c:pt idx="131">
                  <c:v>444</c:v>
                </c:pt>
                <c:pt idx="132">
                  <c:v>438</c:v>
                </c:pt>
                <c:pt idx="133">
                  <c:v>433</c:v>
                </c:pt>
                <c:pt idx="134">
                  <c:v>430</c:v>
                </c:pt>
                <c:pt idx="135">
                  <c:v>426</c:v>
                </c:pt>
                <c:pt idx="136">
                  <c:v>417</c:v>
                </c:pt>
                <c:pt idx="137">
                  <c:v>413</c:v>
                </c:pt>
                <c:pt idx="138">
                  <c:v>411</c:v>
                </c:pt>
                <c:pt idx="139">
                  <c:v>403</c:v>
                </c:pt>
                <c:pt idx="140">
                  <c:v>400</c:v>
                </c:pt>
                <c:pt idx="141">
                  <c:v>396</c:v>
                </c:pt>
                <c:pt idx="142">
                  <c:v>393</c:v>
                </c:pt>
                <c:pt idx="143">
                  <c:v>388</c:v>
                </c:pt>
                <c:pt idx="144">
                  <c:v>386</c:v>
                </c:pt>
                <c:pt idx="145">
                  <c:v>381</c:v>
                </c:pt>
                <c:pt idx="146">
                  <c:v>378</c:v>
                </c:pt>
                <c:pt idx="147">
                  <c:v>375</c:v>
                </c:pt>
                <c:pt idx="148">
                  <c:v>370</c:v>
                </c:pt>
                <c:pt idx="149">
                  <c:v>368</c:v>
                </c:pt>
                <c:pt idx="150">
                  <c:v>362</c:v>
                </c:pt>
                <c:pt idx="151">
                  <c:v>357</c:v>
                </c:pt>
                <c:pt idx="152">
                  <c:v>359</c:v>
                </c:pt>
                <c:pt idx="153">
                  <c:v>354</c:v>
                </c:pt>
                <c:pt idx="154">
                  <c:v>350</c:v>
                </c:pt>
                <c:pt idx="155">
                  <c:v>346</c:v>
                </c:pt>
                <c:pt idx="156">
                  <c:v>346</c:v>
                </c:pt>
                <c:pt idx="157">
                  <c:v>340</c:v>
                </c:pt>
                <c:pt idx="158">
                  <c:v>337</c:v>
                </c:pt>
                <c:pt idx="159">
                  <c:v>332</c:v>
                </c:pt>
                <c:pt idx="160">
                  <c:v>330</c:v>
                </c:pt>
                <c:pt idx="161">
                  <c:v>329</c:v>
                </c:pt>
                <c:pt idx="162">
                  <c:v>328</c:v>
                </c:pt>
                <c:pt idx="163">
                  <c:v>322</c:v>
                </c:pt>
                <c:pt idx="164">
                  <c:v>322</c:v>
                </c:pt>
                <c:pt idx="165">
                  <c:v>318</c:v>
                </c:pt>
                <c:pt idx="166">
                  <c:v>316</c:v>
                </c:pt>
                <c:pt idx="167">
                  <c:v>314</c:v>
                </c:pt>
                <c:pt idx="168">
                  <c:v>310</c:v>
                </c:pt>
                <c:pt idx="169">
                  <c:v>307</c:v>
                </c:pt>
                <c:pt idx="170">
                  <c:v>305</c:v>
                </c:pt>
                <c:pt idx="171">
                  <c:v>302</c:v>
                </c:pt>
                <c:pt idx="172">
                  <c:v>299</c:v>
                </c:pt>
                <c:pt idx="173">
                  <c:v>297</c:v>
                </c:pt>
                <c:pt idx="174">
                  <c:v>292</c:v>
                </c:pt>
                <c:pt idx="175">
                  <c:v>294</c:v>
                </c:pt>
                <c:pt idx="176">
                  <c:v>288</c:v>
                </c:pt>
                <c:pt idx="177">
                  <c:v>285</c:v>
                </c:pt>
                <c:pt idx="178">
                  <c:v>288</c:v>
                </c:pt>
                <c:pt idx="17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9-46C2-9D83-A6E13FA99B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Feuil1!$D$2:$D$181</c:f>
              <c:numCache>
                <c:formatCode>General</c:formatCode>
                <c:ptCount val="180"/>
                <c:pt idx="0">
                  <c:v>0</c:v>
                </c:pt>
                <c:pt idx="1">
                  <c:v>3877</c:v>
                </c:pt>
                <c:pt idx="2">
                  <c:v>3875</c:v>
                </c:pt>
                <c:pt idx="3">
                  <c:v>3871</c:v>
                </c:pt>
                <c:pt idx="4">
                  <c:v>3864</c:v>
                </c:pt>
                <c:pt idx="5">
                  <c:v>3862</c:v>
                </c:pt>
                <c:pt idx="6">
                  <c:v>3856</c:v>
                </c:pt>
                <c:pt idx="7">
                  <c:v>3853</c:v>
                </c:pt>
                <c:pt idx="8">
                  <c:v>3845</c:v>
                </c:pt>
                <c:pt idx="9">
                  <c:v>3841</c:v>
                </c:pt>
                <c:pt idx="10">
                  <c:v>3831</c:v>
                </c:pt>
                <c:pt idx="11">
                  <c:v>3829</c:v>
                </c:pt>
                <c:pt idx="12">
                  <c:v>3826</c:v>
                </c:pt>
                <c:pt idx="13">
                  <c:v>3815</c:v>
                </c:pt>
                <c:pt idx="14">
                  <c:v>3807</c:v>
                </c:pt>
                <c:pt idx="15">
                  <c:v>3799</c:v>
                </c:pt>
                <c:pt idx="16">
                  <c:v>3789</c:v>
                </c:pt>
                <c:pt idx="17">
                  <c:v>3775</c:v>
                </c:pt>
                <c:pt idx="18">
                  <c:v>3763</c:v>
                </c:pt>
                <c:pt idx="19">
                  <c:v>3743</c:v>
                </c:pt>
                <c:pt idx="20">
                  <c:v>3730</c:v>
                </c:pt>
                <c:pt idx="21">
                  <c:v>3703</c:v>
                </c:pt>
                <c:pt idx="22">
                  <c:v>3686</c:v>
                </c:pt>
                <c:pt idx="23">
                  <c:v>3653</c:v>
                </c:pt>
                <c:pt idx="24">
                  <c:v>3633</c:v>
                </c:pt>
                <c:pt idx="25">
                  <c:v>3596</c:v>
                </c:pt>
                <c:pt idx="26">
                  <c:v>3569</c:v>
                </c:pt>
                <c:pt idx="27">
                  <c:v>3527</c:v>
                </c:pt>
                <c:pt idx="28">
                  <c:v>3486</c:v>
                </c:pt>
                <c:pt idx="29">
                  <c:v>3419</c:v>
                </c:pt>
                <c:pt idx="30">
                  <c:v>3353</c:v>
                </c:pt>
                <c:pt idx="31">
                  <c:v>3232</c:v>
                </c:pt>
                <c:pt idx="32">
                  <c:v>3145</c:v>
                </c:pt>
                <c:pt idx="33">
                  <c:v>3032</c:v>
                </c:pt>
                <c:pt idx="34">
                  <c:v>2952</c:v>
                </c:pt>
                <c:pt idx="35">
                  <c:v>2849</c:v>
                </c:pt>
                <c:pt idx="36">
                  <c:v>2774</c:v>
                </c:pt>
                <c:pt idx="37">
                  <c:v>2679</c:v>
                </c:pt>
                <c:pt idx="38">
                  <c:v>2587</c:v>
                </c:pt>
                <c:pt idx="39">
                  <c:v>2527</c:v>
                </c:pt>
                <c:pt idx="40">
                  <c:v>2443</c:v>
                </c:pt>
                <c:pt idx="41">
                  <c:v>2384</c:v>
                </c:pt>
                <c:pt idx="42">
                  <c:v>2308</c:v>
                </c:pt>
                <c:pt idx="43">
                  <c:v>2256</c:v>
                </c:pt>
                <c:pt idx="44">
                  <c:v>2188</c:v>
                </c:pt>
                <c:pt idx="45">
                  <c:v>2118</c:v>
                </c:pt>
                <c:pt idx="46">
                  <c:v>2079</c:v>
                </c:pt>
                <c:pt idx="47">
                  <c:v>2012</c:v>
                </c:pt>
                <c:pt idx="48">
                  <c:v>1975</c:v>
                </c:pt>
                <c:pt idx="49">
                  <c:v>1917</c:v>
                </c:pt>
                <c:pt idx="50">
                  <c:v>1863</c:v>
                </c:pt>
                <c:pt idx="51">
                  <c:v>1831</c:v>
                </c:pt>
                <c:pt idx="52">
                  <c:v>1777</c:v>
                </c:pt>
                <c:pt idx="53">
                  <c:v>1748</c:v>
                </c:pt>
                <c:pt idx="54">
                  <c:v>1701</c:v>
                </c:pt>
                <c:pt idx="55">
                  <c:v>1669</c:v>
                </c:pt>
                <c:pt idx="56">
                  <c:v>1625</c:v>
                </c:pt>
                <c:pt idx="57">
                  <c:v>1596</c:v>
                </c:pt>
                <c:pt idx="58">
                  <c:v>1553</c:v>
                </c:pt>
                <c:pt idx="59">
                  <c:v>1526</c:v>
                </c:pt>
                <c:pt idx="60">
                  <c:v>1490</c:v>
                </c:pt>
                <c:pt idx="61">
                  <c:v>1465</c:v>
                </c:pt>
                <c:pt idx="62">
                  <c:v>1429</c:v>
                </c:pt>
                <c:pt idx="63">
                  <c:v>1410</c:v>
                </c:pt>
                <c:pt idx="64">
                  <c:v>1376</c:v>
                </c:pt>
                <c:pt idx="65">
                  <c:v>1350</c:v>
                </c:pt>
                <c:pt idx="66">
                  <c:v>1320</c:v>
                </c:pt>
                <c:pt idx="67">
                  <c:v>1303</c:v>
                </c:pt>
                <c:pt idx="68">
                  <c:v>1272</c:v>
                </c:pt>
                <c:pt idx="69">
                  <c:v>1256</c:v>
                </c:pt>
                <c:pt idx="70">
                  <c:v>1237</c:v>
                </c:pt>
                <c:pt idx="71">
                  <c:v>1207</c:v>
                </c:pt>
                <c:pt idx="72">
                  <c:v>1193</c:v>
                </c:pt>
                <c:pt idx="73">
                  <c:v>1167</c:v>
                </c:pt>
                <c:pt idx="74">
                  <c:v>1150</c:v>
                </c:pt>
                <c:pt idx="75">
                  <c:v>1128</c:v>
                </c:pt>
                <c:pt idx="76">
                  <c:v>1112</c:v>
                </c:pt>
                <c:pt idx="77">
                  <c:v>1099</c:v>
                </c:pt>
                <c:pt idx="78">
                  <c:v>1076</c:v>
                </c:pt>
                <c:pt idx="79">
                  <c:v>1061</c:v>
                </c:pt>
                <c:pt idx="80">
                  <c:v>1046</c:v>
                </c:pt>
                <c:pt idx="81">
                  <c:v>1029</c:v>
                </c:pt>
                <c:pt idx="82">
                  <c:v>1014</c:v>
                </c:pt>
                <c:pt idx="83">
                  <c:v>996</c:v>
                </c:pt>
                <c:pt idx="84">
                  <c:v>987</c:v>
                </c:pt>
                <c:pt idx="85">
                  <c:v>973</c:v>
                </c:pt>
                <c:pt idx="86">
                  <c:v>954</c:v>
                </c:pt>
                <c:pt idx="87">
                  <c:v>945</c:v>
                </c:pt>
                <c:pt idx="88">
                  <c:v>928</c:v>
                </c:pt>
                <c:pt idx="89">
                  <c:v>916</c:v>
                </c:pt>
                <c:pt idx="90">
                  <c:v>908</c:v>
                </c:pt>
                <c:pt idx="91">
                  <c:v>890</c:v>
                </c:pt>
                <c:pt idx="92">
                  <c:v>881</c:v>
                </c:pt>
                <c:pt idx="93">
                  <c:v>874</c:v>
                </c:pt>
                <c:pt idx="94">
                  <c:v>857</c:v>
                </c:pt>
                <c:pt idx="95">
                  <c:v>847</c:v>
                </c:pt>
                <c:pt idx="96">
                  <c:v>841</c:v>
                </c:pt>
                <c:pt idx="97">
                  <c:v>828</c:v>
                </c:pt>
                <c:pt idx="98">
                  <c:v>821</c:v>
                </c:pt>
                <c:pt idx="99">
                  <c:v>811</c:v>
                </c:pt>
                <c:pt idx="100">
                  <c:v>798</c:v>
                </c:pt>
                <c:pt idx="101">
                  <c:v>789</c:v>
                </c:pt>
                <c:pt idx="102">
                  <c:v>784</c:v>
                </c:pt>
                <c:pt idx="103">
                  <c:v>772</c:v>
                </c:pt>
                <c:pt idx="104">
                  <c:v>763</c:v>
                </c:pt>
                <c:pt idx="105">
                  <c:v>759</c:v>
                </c:pt>
                <c:pt idx="106">
                  <c:v>748</c:v>
                </c:pt>
                <c:pt idx="107">
                  <c:v>742</c:v>
                </c:pt>
                <c:pt idx="108">
                  <c:v>735</c:v>
                </c:pt>
                <c:pt idx="109">
                  <c:v>723</c:v>
                </c:pt>
                <c:pt idx="110">
                  <c:v>719</c:v>
                </c:pt>
                <c:pt idx="111">
                  <c:v>710</c:v>
                </c:pt>
                <c:pt idx="112">
                  <c:v>705</c:v>
                </c:pt>
                <c:pt idx="113">
                  <c:v>694</c:v>
                </c:pt>
                <c:pt idx="114">
                  <c:v>689</c:v>
                </c:pt>
                <c:pt idx="115">
                  <c:v>685</c:v>
                </c:pt>
                <c:pt idx="116">
                  <c:v>677</c:v>
                </c:pt>
                <c:pt idx="117">
                  <c:v>672</c:v>
                </c:pt>
                <c:pt idx="118">
                  <c:v>666</c:v>
                </c:pt>
                <c:pt idx="119">
                  <c:v>658</c:v>
                </c:pt>
                <c:pt idx="120">
                  <c:v>652</c:v>
                </c:pt>
                <c:pt idx="121">
                  <c:v>647</c:v>
                </c:pt>
                <c:pt idx="122">
                  <c:v>640</c:v>
                </c:pt>
                <c:pt idx="123">
                  <c:v>635</c:v>
                </c:pt>
                <c:pt idx="124">
                  <c:v>632</c:v>
                </c:pt>
                <c:pt idx="125">
                  <c:v>624</c:v>
                </c:pt>
                <c:pt idx="126">
                  <c:v>617</c:v>
                </c:pt>
                <c:pt idx="127">
                  <c:v>611</c:v>
                </c:pt>
                <c:pt idx="128">
                  <c:v>612</c:v>
                </c:pt>
                <c:pt idx="129">
                  <c:v>607</c:v>
                </c:pt>
                <c:pt idx="130">
                  <c:v>600</c:v>
                </c:pt>
                <c:pt idx="131">
                  <c:v>595</c:v>
                </c:pt>
                <c:pt idx="132">
                  <c:v>592</c:v>
                </c:pt>
                <c:pt idx="133">
                  <c:v>588</c:v>
                </c:pt>
                <c:pt idx="134">
                  <c:v>583</c:v>
                </c:pt>
                <c:pt idx="135">
                  <c:v>578</c:v>
                </c:pt>
                <c:pt idx="136">
                  <c:v>576</c:v>
                </c:pt>
                <c:pt idx="137">
                  <c:v>571</c:v>
                </c:pt>
                <c:pt idx="138">
                  <c:v>570</c:v>
                </c:pt>
                <c:pt idx="139">
                  <c:v>563</c:v>
                </c:pt>
                <c:pt idx="140">
                  <c:v>560</c:v>
                </c:pt>
                <c:pt idx="141">
                  <c:v>555</c:v>
                </c:pt>
                <c:pt idx="142">
                  <c:v>552</c:v>
                </c:pt>
                <c:pt idx="143">
                  <c:v>550</c:v>
                </c:pt>
                <c:pt idx="144">
                  <c:v>546</c:v>
                </c:pt>
                <c:pt idx="145">
                  <c:v>542</c:v>
                </c:pt>
                <c:pt idx="146">
                  <c:v>537</c:v>
                </c:pt>
                <c:pt idx="147">
                  <c:v>534</c:v>
                </c:pt>
                <c:pt idx="148">
                  <c:v>532</c:v>
                </c:pt>
                <c:pt idx="149">
                  <c:v>528</c:v>
                </c:pt>
                <c:pt idx="150">
                  <c:v>525</c:v>
                </c:pt>
                <c:pt idx="151">
                  <c:v>524</c:v>
                </c:pt>
                <c:pt idx="152">
                  <c:v>520</c:v>
                </c:pt>
                <c:pt idx="153">
                  <c:v>516</c:v>
                </c:pt>
                <c:pt idx="154">
                  <c:v>512</c:v>
                </c:pt>
                <c:pt idx="155">
                  <c:v>509</c:v>
                </c:pt>
                <c:pt idx="156">
                  <c:v>508</c:v>
                </c:pt>
                <c:pt idx="157">
                  <c:v>503</c:v>
                </c:pt>
                <c:pt idx="158">
                  <c:v>503</c:v>
                </c:pt>
                <c:pt idx="159">
                  <c:v>497</c:v>
                </c:pt>
                <c:pt idx="160">
                  <c:v>496</c:v>
                </c:pt>
                <c:pt idx="161">
                  <c:v>494</c:v>
                </c:pt>
                <c:pt idx="162">
                  <c:v>494</c:v>
                </c:pt>
                <c:pt idx="163">
                  <c:v>491</c:v>
                </c:pt>
                <c:pt idx="164">
                  <c:v>486</c:v>
                </c:pt>
                <c:pt idx="165">
                  <c:v>485</c:v>
                </c:pt>
                <c:pt idx="166">
                  <c:v>482</c:v>
                </c:pt>
                <c:pt idx="167">
                  <c:v>480</c:v>
                </c:pt>
                <c:pt idx="168">
                  <c:v>479</c:v>
                </c:pt>
                <c:pt idx="169">
                  <c:v>476</c:v>
                </c:pt>
                <c:pt idx="170">
                  <c:v>477</c:v>
                </c:pt>
                <c:pt idx="171">
                  <c:v>472</c:v>
                </c:pt>
                <c:pt idx="172">
                  <c:v>469</c:v>
                </c:pt>
                <c:pt idx="173">
                  <c:v>470</c:v>
                </c:pt>
                <c:pt idx="174">
                  <c:v>465</c:v>
                </c:pt>
                <c:pt idx="175">
                  <c:v>462</c:v>
                </c:pt>
                <c:pt idx="176">
                  <c:v>462</c:v>
                </c:pt>
                <c:pt idx="177">
                  <c:v>460</c:v>
                </c:pt>
                <c:pt idx="178">
                  <c:v>460</c:v>
                </c:pt>
                <c:pt idx="179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9-46C2-9D83-A6E13FA99B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Feuil1!$E$2:$E$181</c:f>
              <c:numCache>
                <c:formatCode>General</c:formatCode>
                <c:ptCount val="180"/>
                <c:pt idx="0">
                  <c:v>0</c:v>
                </c:pt>
                <c:pt idx="1">
                  <c:v>3731</c:v>
                </c:pt>
                <c:pt idx="2">
                  <c:v>3694</c:v>
                </c:pt>
                <c:pt idx="3">
                  <c:v>3671</c:v>
                </c:pt>
                <c:pt idx="4">
                  <c:v>3643</c:v>
                </c:pt>
                <c:pt idx="5">
                  <c:v>3599</c:v>
                </c:pt>
                <c:pt idx="6">
                  <c:v>3562</c:v>
                </c:pt>
                <c:pt idx="7">
                  <c:v>3521</c:v>
                </c:pt>
                <c:pt idx="8">
                  <c:v>3445</c:v>
                </c:pt>
                <c:pt idx="9">
                  <c:v>3364</c:v>
                </c:pt>
                <c:pt idx="10">
                  <c:v>3202</c:v>
                </c:pt>
                <c:pt idx="11">
                  <c:v>3079</c:v>
                </c:pt>
                <c:pt idx="12">
                  <c:v>2970</c:v>
                </c:pt>
                <c:pt idx="13">
                  <c:v>2807</c:v>
                </c:pt>
                <c:pt idx="14">
                  <c:v>2710</c:v>
                </c:pt>
                <c:pt idx="15">
                  <c:v>2612</c:v>
                </c:pt>
                <c:pt idx="16">
                  <c:v>2483</c:v>
                </c:pt>
                <c:pt idx="17">
                  <c:v>2393</c:v>
                </c:pt>
                <c:pt idx="18">
                  <c:v>2277</c:v>
                </c:pt>
                <c:pt idx="19">
                  <c:v>2202</c:v>
                </c:pt>
                <c:pt idx="20">
                  <c:v>2133</c:v>
                </c:pt>
                <c:pt idx="21">
                  <c:v>2033</c:v>
                </c:pt>
                <c:pt idx="22">
                  <c:v>1971</c:v>
                </c:pt>
                <c:pt idx="23">
                  <c:v>1911</c:v>
                </c:pt>
                <c:pt idx="24">
                  <c:v>1828</c:v>
                </c:pt>
                <c:pt idx="25">
                  <c:v>1771</c:v>
                </c:pt>
                <c:pt idx="26">
                  <c:v>1698</c:v>
                </c:pt>
                <c:pt idx="27">
                  <c:v>1651</c:v>
                </c:pt>
                <c:pt idx="28">
                  <c:v>1601</c:v>
                </c:pt>
                <c:pt idx="29">
                  <c:v>1539</c:v>
                </c:pt>
                <c:pt idx="30">
                  <c:v>1496</c:v>
                </c:pt>
                <c:pt idx="31">
                  <c:v>1456</c:v>
                </c:pt>
                <c:pt idx="32">
                  <c:v>1400</c:v>
                </c:pt>
                <c:pt idx="33">
                  <c:v>1365</c:v>
                </c:pt>
                <c:pt idx="34">
                  <c:v>1327</c:v>
                </c:pt>
                <c:pt idx="35">
                  <c:v>1279</c:v>
                </c:pt>
                <c:pt idx="36">
                  <c:v>1246</c:v>
                </c:pt>
                <c:pt idx="37">
                  <c:v>1215</c:v>
                </c:pt>
                <c:pt idx="38">
                  <c:v>1173</c:v>
                </c:pt>
                <c:pt idx="39">
                  <c:v>1141</c:v>
                </c:pt>
                <c:pt idx="40">
                  <c:v>1118</c:v>
                </c:pt>
                <c:pt idx="41">
                  <c:v>1089</c:v>
                </c:pt>
                <c:pt idx="42">
                  <c:v>1054</c:v>
                </c:pt>
                <c:pt idx="43">
                  <c:v>1026</c:v>
                </c:pt>
                <c:pt idx="44">
                  <c:v>1007</c:v>
                </c:pt>
                <c:pt idx="45">
                  <c:v>973</c:v>
                </c:pt>
                <c:pt idx="46">
                  <c:v>952</c:v>
                </c:pt>
                <c:pt idx="47">
                  <c:v>935</c:v>
                </c:pt>
                <c:pt idx="48">
                  <c:v>905</c:v>
                </c:pt>
                <c:pt idx="49">
                  <c:v>887</c:v>
                </c:pt>
                <c:pt idx="50">
                  <c:v>868</c:v>
                </c:pt>
                <c:pt idx="51">
                  <c:v>841</c:v>
                </c:pt>
                <c:pt idx="52">
                  <c:v>826</c:v>
                </c:pt>
                <c:pt idx="53">
                  <c:v>808</c:v>
                </c:pt>
                <c:pt idx="54">
                  <c:v>793</c:v>
                </c:pt>
                <c:pt idx="55">
                  <c:v>768</c:v>
                </c:pt>
                <c:pt idx="56">
                  <c:v>756</c:v>
                </c:pt>
                <c:pt idx="57">
                  <c:v>743</c:v>
                </c:pt>
                <c:pt idx="58">
                  <c:v>722</c:v>
                </c:pt>
                <c:pt idx="59">
                  <c:v>708</c:v>
                </c:pt>
                <c:pt idx="60">
                  <c:v>694</c:v>
                </c:pt>
                <c:pt idx="61">
                  <c:v>677</c:v>
                </c:pt>
                <c:pt idx="62">
                  <c:v>667</c:v>
                </c:pt>
                <c:pt idx="63">
                  <c:v>652</c:v>
                </c:pt>
                <c:pt idx="64">
                  <c:v>641</c:v>
                </c:pt>
                <c:pt idx="65">
                  <c:v>628</c:v>
                </c:pt>
                <c:pt idx="66">
                  <c:v>616</c:v>
                </c:pt>
                <c:pt idx="67">
                  <c:v>610</c:v>
                </c:pt>
                <c:pt idx="68">
                  <c:v>592</c:v>
                </c:pt>
                <c:pt idx="69">
                  <c:v>582</c:v>
                </c:pt>
                <c:pt idx="70">
                  <c:v>573</c:v>
                </c:pt>
                <c:pt idx="71">
                  <c:v>565</c:v>
                </c:pt>
                <c:pt idx="72">
                  <c:v>551</c:v>
                </c:pt>
                <c:pt idx="73">
                  <c:v>541</c:v>
                </c:pt>
                <c:pt idx="74">
                  <c:v>534</c:v>
                </c:pt>
                <c:pt idx="75">
                  <c:v>527</c:v>
                </c:pt>
                <c:pt idx="76">
                  <c:v>516</c:v>
                </c:pt>
                <c:pt idx="77">
                  <c:v>508</c:v>
                </c:pt>
                <c:pt idx="78">
                  <c:v>498</c:v>
                </c:pt>
                <c:pt idx="79">
                  <c:v>489</c:v>
                </c:pt>
                <c:pt idx="80">
                  <c:v>485</c:v>
                </c:pt>
                <c:pt idx="81">
                  <c:v>476</c:v>
                </c:pt>
                <c:pt idx="82">
                  <c:v>468</c:v>
                </c:pt>
                <c:pt idx="83">
                  <c:v>461</c:v>
                </c:pt>
                <c:pt idx="84">
                  <c:v>452</c:v>
                </c:pt>
                <c:pt idx="85">
                  <c:v>448</c:v>
                </c:pt>
                <c:pt idx="86">
                  <c:v>444</c:v>
                </c:pt>
                <c:pt idx="87">
                  <c:v>433</c:v>
                </c:pt>
                <c:pt idx="88">
                  <c:v>430</c:v>
                </c:pt>
                <c:pt idx="89">
                  <c:v>424</c:v>
                </c:pt>
                <c:pt idx="90">
                  <c:v>416</c:v>
                </c:pt>
                <c:pt idx="91">
                  <c:v>410</c:v>
                </c:pt>
                <c:pt idx="92">
                  <c:v>404</c:v>
                </c:pt>
                <c:pt idx="93">
                  <c:v>398</c:v>
                </c:pt>
                <c:pt idx="94">
                  <c:v>395</c:v>
                </c:pt>
                <c:pt idx="95">
                  <c:v>387</c:v>
                </c:pt>
                <c:pt idx="96">
                  <c:v>384</c:v>
                </c:pt>
                <c:pt idx="97">
                  <c:v>379</c:v>
                </c:pt>
                <c:pt idx="98">
                  <c:v>375</c:v>
                </c:pt>
                <c:pt idx="99">
                  <c:v>367</c:v>
                </c:pt>
                <c:pt idx="100">
                  <c:v>362</c:v>
                </c:pt>
                <c:pt idx="101">
                  <c:v>360</c:v>
                </c:pt>
                <c:pt idx="102">
                  <c:v>357</c:v>
                </c:pt>
                <c:pt idx="103">
                  <c:v>351</c:v>
                </c:pt>
                <c:pt idx="104">
                  <c:v>350</c:v>
                </c:pt>
                <c:pt idx="105">
                  <c:v>344</c:v>
                </c:pt>
                <c:pt idx="106">
                  <c:v>339</c:v>
                </c:pt>
                <c:pt idx="107">
                  <c:v>335</c:v>
                </c:pt>
                <c:pt idx="108">
                  <c:v>331</c:v>
                </c:pt>
                <c:pt idx="109">
                  <c:v>328</c:v>
                </c:pt>
                <c:pt idx="110">
                  <c:v>326</c:v>
                </c:pt>
                <c:pt idx="111">
                  <c:v>322</c:v>
                </c:pt>
                <c:pt idx="112">
                  <c:v>320</c:v>
                </c:pt>
                <c:pt idx="113">
                  <c:v>314</c:v>
                </c:pt>
                <c:pt idx="114">
                  <c:v>313</c:v>
                </c:pt>
                <c:pt idx="115">
                  <c:v>308</c:v>
                </c:pt>
                <c:pt idx="116">
                  <c:v>302</c:v>
                </c:pt>
                <c:pt idx="117">
                  <c:v>301</c:v>
                </c:pt>
                <c:pt idx="118">
                  <c:v>302</c:v>
                </c:pt>
                <c:pt idx="119">
                  <c:v>297</c:v>
                </c:pt>
                <c:pt idx="120">
                  <c:v>297</c:v>
                </c:pt>
                <c:pt idx="121">
                  <c:v>287</c:v>
                </c:pt>
                <c:pt idx="122">
                  <c:v>289</c:v>
                </c:pt>
                <c:pt idx="123">
                  <c:v>287</c:v>
                </c:pt>
                <c:pt idx="124">
                  <c:v>284</c:v>
                </c:pt>
                <c:pt idx="125">
                  <c:v>283</c:v>
                </c:pt>
                <c:pt idx="126">
                  <c:v>280</c:v>
                </c:pt>
                <c:pt idx="127">
                  <c:v>276</c:v>
                </c:pt>
                <c:pt idx="128">
                  <c:v>275</c:v>
                </c:pt>
                <c:pt idx="129">
                  <c:v>273</c:v>
                </c:pt>
                <c:pt idx="130">
                  <c:v>270</c:v>
                </c:pt>
                <c:pt idx="131">
                  <c:v>267</c:v>
                </c:pt>
                <c:pt idx="132">
                  <c:v>266</c:v>
                </c:pt>
                <c:pt idx="133">
                  <c:v>263</c:v>
                </c:pt>
                <c:pt idx="134">
                  <c:v>262</c:v>
                </c:pt>
                <c:pt idx="135">
                  <c:v>260</c:v>
                </c:pt>
                <c:pt idx="136">
                  <c:v>256</c:v>
                </c:pt>
                <c:pt idx="137">
                  <c:v>254</c:v>
                </c:pt>
                <c:pt idx="138">
                  <c:v>256</c:v>
                </c:pt>
                <c:pt idx="139">
                  <c:v>251</c:v>
                </c:pt>
                <c:pt idx="140">
                  <c:v>251</c:v>
                </c:pt>
                <c:pt idx="141">
                  <c:v>249</c:v>
                </c:pt>
                <c:pt idx="142">
                  <c:v>248</c:v>
                </c:pt>
                <c:pt idx="143">
                  <c:v>244</c:v>
                </c:pt>
                <c:pt idx="144">
                  <c:v>244</c:v>
                </c:pt>
                <c:pt idx="145">
                  <c:v>243</c:v>
                </c:pt>
                <c:pt idx="146">
                  <c:v>242</c:v>
                </c:pt>
                <c:pt idx="147">
                  <c:v>241</c:v>
                </c:pt>
                <c:pt idx="148">
                  <c:v>239</c:v>
                </c:pt>
                <c:pt idx="149">
                  <c:v>238</c:v>
                </c:pt>
                <c:pt idx="150">
                  <c:v>235</c:v>
                </c:pt>
                <c:pt idx="151">
                  <c:v>235</c:v>
                </c:pt>
                <c:pt idx="152">
                  <c:v>232</c:v>
                </c:pt>
                <c:pt idx="153">
                  <c:v>232</c:v>
                </c:pt>
                <c:pt idx="154">
                  <c:v>232</c:v>
                </c:pt>
                <c:pt idx="155">
                  <c:v>230</c:v>
                </c:pt>
                <c:pt idx="156">
                  <c:v>228</c:v>
                </c:pt>
                <c:pt idx="157">
                  <c:v>224</c:v>
                </c:pt>
                <c:pt idx="158">
                  <c:v>224</c:v>
                </c:pt>
                <c:pt idx="159">
                  <c:v>223</c:v>
                </c:pt>
                <c:pt idx="160">
                  <c:v>220</c:v>
                </c:pt>
                <c:pt idx="161">
                  <c:v>220</c:v>
                </c:pt>
                <c:pt idx="162">
                  <c:v>221</c:v>
                </c:pt>
                <c:pt idx="163">
                  <c:v>218</c:v>
                </c:pt>
                <c:pt idx="164">
                  <c:v>217</c:v>
                </c:pt>
                <c:pt idx="165">
                  <c:v>217</c:v>
                </c:pt>
                <c:pt idx="166">
                  <c:v>214</c:v>
                </c:pt>
                <c:pt idx="167">
                  <c:v>216</c:v>
                </c:pt>
                <c:pt idx="168">
                  <c:v>213</c:v>
                </c:pt>
                <c:pt idx="169">
                  <c:v>212</c:v>
                </c:pt>
                <c:pt idx="170">
                  <c:v>210</c:v>
                </c:pt>
                <c:pt idx="171">
                  <c:v>207</c:v>
                </c:pt>
                <c:pt idx="172">
                  <c:v>211</c:v>
                </c:pt>
                <c:pt idx="173">
                  <c:v>211</c:v>
                </c:pt>
                <c:pt idx="174">
                  <c:v>207</c:v>
                </c:pt>
                <c:pt idx="175">
                  <c:v>206</c:v>
                </c:pt>
                <c:pt idx="176">
                  <c:v>204</c:v>
                </c:pt>
                <c:pt idx="177">
                  <c:v>204</c:v>
                </c:pt>
                <c:pt idx="178">
                  <c:v>203</c:v>
                </c:pt>
                <c:pt idx="17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9-46C2-9D83-A6E13FA9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17472"/>
        <c:axId val="245225576"/>
      </c:lineChart>
      <c:catAx>
        <c:axId val="3395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225576"/>
        <c:crosses val="autoZero"/>
        <c:auto val="1"/>
        <c:lblAlgn val="ctr"/>
        <c:lblOffset val="100"/>
        <c:noMultiLvlLbl val="0"/>
      </c:catAx>
      <c:valAx>
        <c:axId val="2452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5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Résultat dist (mm) donne dist(mm)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Feuil1!$R$3:$R$151</c:f>
              <c:numCache>
                <c:formatCode>General</c:formatCode>
                <c:ptCount val="149"/>
                <c:pt idx="0">
                  <c:v>-1.9135627893313938</c:v>
                </c:pt>
                <c:pt idx="1">
                  <c:v>-1.7573982325410213</c:v>
                </c:pt>
                <c:pt idx="2">
                  <c:v>-1.6651120222120426</c:v>
                </c:pt>
                <c:pt idx="3">
                  <c:v>-1.5167939187317074</c:v>
                </c:pt>
                <c:pt idx="4">
                  <c:v>-1.255260195861581</c:v>
                </c:pt>
                <c:pt idx="5">
                  <c:v>-1.04797985363561</c:v>
                </c:pt>
                <c:pt idx="6">
                  <c:v>-0.83910086150700636</c:v>
                </c:pt>
                <c:pt idx="7">
                  <c:v>-0.44548351947045717</c:v>
                </c:pt>
                <c:pt idx="8">
                  <c:v>-0.20264651966985525</c:v>
                </c:pt>
                <c:pt idx="9">
                  <c:v>0.12124707375821231</c:v>
                </c:pt>
                <c:pt idx="10">
                  <c:v>0.6798226504683953</c:v>
                </c:pt>
                <c:pt idx="11">
                  <c:v>1.2397228044164308</c:v>
                </c:pt>
                <c:pt idx="12">
                  <c:v>1.9375221133260538</c:v>
                </c:pt>
                <c:pt idx="13">
                  <c:v>3.43258842103657</c:v>
                </c:pt>
                <c:pt idx="14">
                  <c:v>4.672694163046117</c:v>
                </c:pt>
                <c:pt idx="15">
                  <c:v>6.4238440801890704</c:v>
                </c:pt>
                <c:pt idx="16">
                  <c:v>7.6754468821575017</c:v>
                </c:pt>
                <c:pt idx="17">
                  <c:v>8.8489343754072536</c:v>
                </c:pt>
                <c:pt idx="18">
                  <c:v>10.681324980432777</c:v>
                </c:pt>
                <c:pt idx="19">
                  <c:v>11.864974137370922</c:v>
                </c:pt>
                <c:pt idx="20">
                  <c:v>12.958207223840702</c:v>
                </c:pt>
                <c:pt idx="21">
                  <c:v>14.857245217478095</c:v>
                </c:pt>
                <c:pt idx="22">
                  <c:v>15.998370316986524</c:v>
                </c:pt>
                <c:pt idx="23">
                  <c:v>17.703453849225212</c:v>
                </c:pt>
                <c:pt idx="24">
                  <c:v>18.788542245744878</c:v>
                </c:pt>
                <c:pt idx="25">
                  <c:v>20.04885790423819</c:v>
                </c:pt>
                <c:pt idx="26">
                  <c:v>21.832441331901663</c:v>
                </c:pt>
                <c:pt idx="27">
                  <c:v>22.880204248663546</c:v>
                </c:pt>
                <c:pt idx="28">
                  <c:v>24.496523875386373</c:v>
                </c:pt>
                <c:pt idx="29">
                  <c:v>25.589841939445165</c:v>
                </c:pt>
                <c:pt idx="30">
                  <c:v>26.673143928088024</c:v>
                </c:pt>
                <c:pt idx="31">
                  <c:v>28.368051834845431</c:v>
                </c:pt>
                <c:pt idx="32">
                  <c:v>29.548067935315061</c:v>
                </c:pt>
                <c:pt idx="33">
                  <c:v>30.961271303025597</c:v>
                </c:pt>
                <c:pt idx="34">
                  <c:v>32.124739694905344</c:v>
                </c:pt>
                <c:pt idx="35">
                  <c:v>33.067642494197145</c:v>
                </c:pt>
                <c:pt idx="36">
                  <c:v>34.72952315582674</c:v>
                </c:pt>
                <c:pt idx="37">
                  <c:v>35.685052596067777</c:v>
                </c:pt>
                <c:pt idx="38">
                  <c:v>37.218255711672867</c:v>
                </c:pt>
                <c:pt idx="39">
                  <c:v>38.178074653586322</c:v>
                </c:pt>
                <c:pt idx="40">
                  <c:v>39.164657789616768</c:v>
                </c:pt>
                <c:pt idx="41">
                  <c:v>40.108449529175374</c:v>
                </c:pt>
                <c:pt idx="42">
                  <c:v>41.627807632039293</c:v>
                </c:pt>
                <c:pt idx="43">
                  <c:v>42.525611334367653</c:v>
                </c:pt>
                <c:pt idx="44">
                  <c:v>44.191721869361544</c:v>
                </c:pt>
                <c:pt idx="45">
                  <c:v>45.114979887582336</c:v>
                </c:pt>
                <c:pt idx="46">
                  <c:v>45.978601056038059</c:v>
                </c:pt>
                <c:pt idx="47">
                  <c:v>47.637704433721609</c:v>
                </c:pt>
                <c:pt idx="48">
                  <c:v>48.473420159162316</c:v>
                </c:pt>
                <c:pt idx="49">
                  <c:v>49.282618404624401</c:v>
                </c:pt>
                <c:pt idx="50">
                  <c:v>50.670880200587106</c:v>
                </c:pt>
                <c:pt idx="51">
                  <c:v>51.722023647938585</c:v>
                </c:pt>
                <c:pt idx="52">
                  <c:v>52.653562198303092</c:v>
                </c:pt>
                <c:pt idx="53">
                  <c:v>54.068587603870441</c:v>
                </c:pt>
                <c:pt idx="54">
                  <c:v>54.900885134692629</c:v>
                </c:pt>
                <c:pt idx="55">
                  <c:v>55.912768529721433</c:v>
                </c:pt>
                <c:pt idx="56">
                  <c:v>57.285037794502244</c:v>
                </c:pt>
                <c:pt idx="57">
                  <c:v>58.07476519594556</c:v>
                </c:pt>
                <c:pt idx="58">
                  <c:v>59.407065258908375</c:v>
                </c:pt>
                <c:pt idx="59">
                  <c:v>60.541982661785681</c:v>
                </c:pt>
                <c:pt idx="60">
                  <c:v>61.523033927516252</c:v>
                </c:pt>
                <c:pt idx="61">
                  <c:v>62.274668080613793</c:v>
                </c:pt>
                <c:pt idx="62">
                  <c:v>63.558915993216459</c:v>
                </c:pt>
                <c:pt idx="63">
                  <c:v>64.61597220628525</c:v>
                </c:pt>
                <c:pt idx="64">
                  <c:v>65.426861166569068</c:v>
                </c:pt>
                <c:pt idx="65">
                  <c:v>66.743955072905607</c:v>
                </c:pt>
                <c:pt idx="66">
                  <c:v>67.382604737484911</c:v>
                </c:pt>
                <c:pt idx="67">
                  <c:v>68.322547923913106</c:v>
                </c:pt>
                <c:pt idx="68">
                  <c:v>69.810634147386025</c:v>
                </c:pt>
                <c:pt idx="69">
                  <c:v>70.42074303819723</c:v>
                </c:pt>
                <c:pt idx="70">
                  <c:v>71.352522882499528</c:v>
                </c:pt>
                <c:pt idx="71">
                  <c:v>72.546355814437135</c:v>
                </c:pt>
                <c:pt idx="72">
                  <c:v>73.691106684944572</c:v>
                </c:pt>
                <c:pt idx="73">
                  <c:v>74.274973779503142</c:v>
                </c:pt>
                <c:pt idx="74">
                  <c:v>75.037301257895848</c:v>
                </c:pt>
                <c:pt idx="75">
                  <c:v>76.250080750536682</c:v>
                </c:pt>
                <c:pt idx="76">
                  <c:v>77.316784338257122</c:v>
                </c:pt>
                <c:pt idx="77">
                  <c:v>77.85990304066101</c:v>
                </c:pt>
                <c:pt idx="78">
                  <c:v>78.966385885139886</c:v>
                </c:pt>
                <c:pt idx="79">
                  <c:v>79.814551950655897</c:v>
                </c:pt>
                <c:pt idx="80">
                  <c:v>80.7760731486716</c:v>
                </c:pt>
                <c:pt idx="81">
                  <c:v>81.857873294874111</c:v>
                </c:pt>
                <c:pt idx="82">
                  <c:v>82.358235477270256</c:v>
                </c:pt>
                <c:pt idx="83">
                  <c:v>83.375700029453611</c:v>
                </c:pt>
                <c:pt idx="84">
                  <c:v>84.101592073382875</c:v>
                </c:pt>
                <c:pt idx="85">
                  <c:v>84.945426369573994</c:v>
                </c:pt>
                <c:pt idx="86">
                  <c:v>85.913493290938021</c:v>
                </c:pt>
                <c:pt idx="87">
                  <c:v>86.680616064763427</c:v>
                </c:pt>
                <c:pt idx="88">
                  <c:v>87.348329201205985</c:v>
                </c:pt>
                <c:pt idx="89">
                  <c:v>88.482745669968352</c:v>
                </c:pt>
                <c:pt idx="90">
                  <c:v>89.410353511302247</c:v>
                </c:pt>
                <c:pt idx="91">
                  <c:v>89.999472545597229</c:v>
                </c:pt>
                <c:pt idx="92">
                  <c:v>90.595984941802243</c:v>
                </c:pt>
                <c:pt idx="93">
                  <c:v>91.68886613876154</c:v>
                </c:pt>
                <c:pt idx="94">
                  <c:v>92.556455043885109</c:v>
                </c:pt>
                <c:pt idx="95">
                  <c:v>93.185875582222053</c:v>
                </c:pt>
                <c:pt idx="96">
                  <c:v>94.081063821671108</c:v>
                </c:pt>
                <c:pt idx="97">
                  <c:v>94.730749249512115</c:v>
                </c:pt>
                <c:pt idx="98">
                  <c:v>95.521984920811491</c:v>
                </c:pt>
                <c:pt idx="99">
                  <c:v>96.326234169910748</c:v>
                </c:pt>
                <c:pt idx="100">
                  <c:v>97.143876452806609</c:v>
                </c:pt>
                <c:pt idx="101">
                  <c:v>97.696606452218276</c:v>
                </c:pt>
                <c:pt idx="102">
                  <c:v>98.115248165437691</c:v>
                </c:pt>
                <c:pt idx="103">
                  <c:v>98.537457349694563</c:v>
                </c:pt>
                <c:pt idx="104">
                  <c:v>99.826030907754017</c:v>
                </c:pt>
                <c:pt idx="105">
                  <c:v>100.40958437693129</c:v>
                </c:pt>
                <c:pt idx="106">
                  <c:v>101.29784841946886</c:v>
                </c:pt>
                <c:pt idx="107">
                  <c:v>101.89885692540875</c:v>
                </c:pt>
                <c:pt idx="108">
                  <c:v>102.50710500129307</c:v>
                </c:pt>
                <c:pt idx="109">
                  <c:v>103.27783055584595</c:v>
                </c:pt>
                <c:pt idx="110">
                  <c:v>103.74593992355963</c:v>
                </c:pt>
                <c:pt idx="111">
                  <c:v>104.21838907043562</c:v>
                </c:pt>
                <c:pt idx="112">
                  <c:v>105.66249147543297</c:v>
                </c:pt>
                <c:pt idx="113">
                  <c:v>105.82548389342722</c:v>
                </c:pt>
                <c:pt idx="114">
                  <c:v>106.31757845060966</c:v>
                </c:pt>
                <c:pt idx="115">
                  <c:v>107.14830250658926</c:v>
                </c:pt>
                <c:pt idx="116">
                  <c:v>107.99256038827534</c:v>
                </c:pt>
                <c:pt idx="117">
                  <c:v>108.85074179564842</c:v>
                </c:pt>
                <c:pt idx="118">
                  <c:v>109.1980032899472</c:v>
                </c:pt>
                <c:pt idx="119">
                  <c:v>109.54758401322928</c:v>
                </c:pt>
                <c:pt idx="120">
                  <c:v>110.61051550698593</c:v>
                </c:pt>
                <c:pt idx="121">
                  <c:v>111.15013691032655</c:v>
                </c:pt>
                <c:pt idx="122">
                  <c:v>111.69532585557667</c:v>
                </c:pt>
                <c:pt idx="123">
                  <c:v>111.87831011349917</c:v>
                </c:pt>
                <c:pt idx="124">
                  <c:v>112.80281289393903</c:v>
                </c:pt>
                <c:pt idx="125">
                  <c:v>114.12466473010082</c:v>
                </c:pt>
                <c:pt idx="126">
                  <c:v>114.31619498636027</c:v>
                </c:pt>
                <c:pt idx="127">
                  <c:v>114.70131833379432</c:v>
                </c:pt>
                <c:pt idx="128">
                  <c:v>115.87350528255857</c:v>
                </c:pt>
                <c:pt idx="129">
                  <c:v>115.67636311375006</c:v>
                </c:pt>
                <c:pt idx="130">
                  <c:v>117.27396805030108</c:v>
                </c:pt>
                <c:pt idx="131">
                  <c:v>117.68082177509316</c:v>
                </c:pt>
                <c:pt idx="132">
                  <c:v>117.68082177509316</c:v>
                </c:pt>
                <c:pt idx="133">
                  <c:v>118.50374654299023</c:v>
                </c:pt>
                <c:pt idx="134">
                  <c:v>118.7114275885418</c:v>
                </c:pt>
                <c:pt idx="135">
                  <c:v>118.7114275885418</c:v>
                </c:pt>
                <c:pt idx="136">
                  <c:v>119.76179268592827</c:v>
                </c:pt>
                <c:pt idx="137">
                  <c:v>121.48515837306073</c:v>
                </c:pt>
                <c:pt idx="138">
                  <c:v>121.04925742508803</c:v>
                </c:pt>
                <c:pt idx="139">
                  <c:v>121.48515837306073</c:v>
                </c:pt>
                <c:pt idx="140">
                  <c:v>121.26677954898403</c:v>
                </c:pt>
                <c:pt idx="141">
                  <c:v>122.36735931514718</c:v>
                </c:pt>
                <c:pt idx="142">
                  <c:v>123.49011028819169</c:v>
                </c:pt>
                <c:pt idx="143">
                  <c:v>123.263749102932</c:v>
                </c:pt>
                <c:pt idx="144">
                  <c:v>123.94559396243503</c:v>
                </c:pt>
                <c:pt idx="145">
                  <c:v>124.40480302687965</c:v>
                </c:pt>
                <c:pt idx="146">
                  <c:v>124.63582119830247</c:v>
                </c:pt>
                <c:pt idx="147">
                  <c:v>125.10071864711969</c:v>
                </c:pt>
                <c:pt idx="148">
                  <c:v>137.85201588742135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9-4DD6-AB54-82F72E56607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Feuil1!$S$3:$S$151</c:f>
              <c:numCache>
                <c:formatCode>General</c:formatCode>
                <c:ptCount val="149"/>
                <c:pt idx="0">
                  <c:v>20.023178053981582</c:v>
                </c:pt>
                <c:pt idx="1">
                  <c:v>20.040093019334876</c:v>
                </c:pt>
                <c:pt idx="2">
                  <c:v>20.073956919712032</c:v>
                </c:pt>
                <c:pt idx="3">
                  <c:v>20.133328016408882</c:v>
                </c:pt>
                <c:pt idx="4">
                  <c:v>20.175821363290481</c:v>
                </c:pt>
                <c:pt idx="5">
                  <c:v>20.218386138139124</c:v>
                </c:pt>
                <c:pt idx="6">
                  <c:v>20.252489531539482</c:v>
                </c:pt>
                <c:pt idx="7">
                  <c:v>20.303730838259412</c:v>
                </c:pt>
                <c:pt idx="8">
                  <c:v>20.355075940215869</c:v>
                </c:pt>
                <c:pt idx="9">
                  <c:v>20.432289038876661</c:v>
                </c:pt>
                <c:pt idx="10">
                  <c:v>20.458079047925168</c:v>
                </c:pt>
                <c:pt idx="11">
                  <c:v>20.526980793774783</c:v>
                </c:pt>
                <c:pt idx="12">
                  <c:v>20.630685207427717</c:v>
                </c:pt>
                <c:pt idx="13">
                  <c:v>20.682696563977288</c:v>
                </c:pt>
                <c:pt idx="14">
                  <c:v>20.813192287501579</c:v>
                </c:pt>
                <c:pt idx="15">
                  <c:v>20.883064617383411</c:v>
                </c:pt>
                <c:pt idx="16">
                  <c:v>21.076207713338533</c:v>
                </c:pt>
                <c:pt idx="17">
                  <c:v>21.208740027086577</c:v>
                </c:pt>
                <c:pt idx="18">
                  <c:v>21.440104840380485</c:v>
                </c:pt>
                <c:pt idx="19">
                  <c:v>21.601515661919251</c:v>
                </c:pt>
                <c:pt idx="20">
                  <c:v>21.891003750472606</c:v>
                </c:pt>
                <c:pt idx="21">
                  <c:v>22.091938348856814</c:v>
                </c:pt>
                <c:pt idx="22">
                  <c:v>22.387038725770651</c:v>
                </c:pt>
                <c:pt idx="23">
                  <c:v>22.657424708389442</c:v>
                </c:pt>
                <c:pt idx="24">
                  <c:v>23.082673995740151</c:v>
                </c:pt>
                <c:pt idx="25">
                  <c:v>23.408668712951595</c:v>
                </c:pt>
                <c:pt idx="26">
                  <c:v>24.013864951204397</c:v>
                </c:pt>
                <c:pt idx="27">
                  <c:v>24.552657721767901</c:v>
                </c:pt>
                <c:pt idx="28">
                  <c:v>25.622579706473402</c:v>
                </c:pt>
                <c:pt idx="29">
                  <c:v>26.606581956154514</c:v>
                </c:pt>
                <c:pt idx="30">
                  <c:v>27.935773088717156</c:v>
                </c:pt>
                <c:pt idx="31">
                  <c:v>29.022341335743278</c:v>
                </c:pt>
                <c:pt idx="32">
                  <c:v>30.554864181117523</c:v>
                </c:pt>
                <c:pt idx="33">
                  <c:v>31.43905641595984</c:v>
                </c:pt>
                <c:pt idx="34">
                  <c:v>32.800215538108972</c:v>
                </c:pt>
                <c:pt idx="35">
                  <c:v>33.831064004925338</c:v>
                </c:pt>
                <c:pt idx="36">
                  <c:v>35.212356311650325</c:v>
                </c:pt>
                <c:pt idx="37">
                  <c:v>36.601633371467784</c:v>
                </c:pt>
                <c:pt idx="38">
                  <c:v>37.653110043900114</c:v>
                </c:pt>
                <c:pt idx="39">
                  <c:v>38.879364577764591</c:v>
                </c:pt>
                <c:pt idx="40">
                  <c:v>39.912938283312513</c:v>
                </c:pt>
                <c:pt idx="41">
                  <c:v>41.184870597505892</c:v>
                </c:pt>
                <c:pt idx="42">
                  <c:v>42.171246014755468</c:v>
                </c:pt>
                <c:pt idx="43">
                  <c:v>43.387725206668961</c:v>
                </c:pt>
                <c:pt idx="44">
                  <c:v>44.778938362105777</c:v>
                </c:pt>
                <c:pt idx="45">
                  <c:v>45.636816499321583</c:v>
                </c:pt>
                <c:pt idx="46">
                  <c:v>46.870859054776815</c:v>
                </c:pt>
                <c:pt idx="47">
                  <c:v>47.812819355583031</c:v>
                </c:pt>
                <c:pt idx="48">
                  <c:v>49.114857529754943</c:v>
                </c:pt>
                <c:pt idx="49">
                  <c:v>50.423767564305791</c:v>
                </c:pt>
                <c:pt idx="50">
                  <c:v>51.14973820373271</c:v>
                </c:pt>
                <c:pt idx="51">
                  <c:v>52.257607763213571</c:v>
                </c:pt>
                <c:pt idx="52">
                  <c:v>53.296665383552067</c:v>
                </c:pt>
                <c:pt idx="53">
                  <c:v>54.426322260299457</c:v>
                </c:pt>
                <c:pt idx="54">
                  <c:v>55.27851239896529</c:v>
                </c:pt>
                <c:pt idx="55">
                  <c:v>56.450422343691969</c:v>
                </c:pt>
                <c:pt idx="56">
                  <c:v>57.265710943858153</c:v>
                </c:pt>
                <c:pt idx="57">
                  <c:v>58.416539580510801</c:v>
                </c:pt>
                <c:pt idx="58">
                  <c:v>59.314597743944432</c:v>
                </c:pt>
                <c:pt idx="59">
                  <c:v>60.404780613569471</c:v>
                </c:pt>
                <c:pt idx="60">
                  <c:v>61.392707580924423</c:v>
                </c:pt>
                <c:pt idx="61">
                  <c:v>62.48144176487682</c:v>
                </c:pt>
                <c:pt idx="62">
                  <c:v>63.348734823990185</c:v>
                </c:pt>
                <c:pt idx="63">
                  <c:v>64.42665033905547</c:v>
                </c:pt>
                <c:pt idx="64">
                  <c:v>65.267298658418895</c:v>
                </c:pt>
                <c:pt idx="65">
                  <c:v>66.3673168340909</c:v>
                </c:pt>
                <c:pt idx="66">
                  <c:v>67.25642480021412</c:v>
                </c:pt>
                <c:pt idx="67">
                  <c:v>68.379037086403116</c:v>
                </c:pt>
                <c:pt idx="68">
                  <c:v>69.277318596856446</c:v>
                </c:pt>
                <c:pt idx="69">
                  <c:v>69.93302606593187</c:v>
                </c:pt>
                <c:pt idx="70">
                  <c:v>71.189884556768845</c:v>
                </c:pt>
                <c:pt idx="71">
                  <c:v>72.068270016943643</c:v>
                </c:pt>
                <c:pt idx="72">
                  <c:v>73.112488623102308</c:v>
                </c:pt>
                <c:pt idx="73">
                  <c:v>73.989514371641462</c:v>
                </c:pt>
                <c:pt idx="74">
                  <c:v>74.938435919839833</c:v>
                </c:pt>
                <c:pt idx="75">
                  <c:v>75.705104289083351</c:v>
                </c:pt>
                <c:pt idx="76">
                  <c:v>76.593470183651334</c:v>
                </c:pt>
                <c:pt idx="77">
                  <c:v>77.720709958507086</c:v>
                </c:pt>
                <c:pt idx="78">
                  <c:v>78.435779295036696</c:v>
                </c:pt>
                <c:pt idx="79">
                  <c:v>79.051546478585465</c:v>
                </c:pt>
                <c:pt idx="80">
                  <c:v>80.372106615742439</c:v>
                </c:pt>
                <c:pt idx="81">
                  <c:v>81.020125623931847</c:v>
                </c:pt>
                <c:pt idx="82">
                  <c:v>82.16572177947296</c:v>
                </c:pt>
                <c:pt idx="83">
                  <c:v>83.220204929073986</c:v>
                </c:pt>
                <c:pt idx="84">
                  <c:v>83.726468278773496</c:v>
                </c:pt>
                <c:pt idx="85">
                  <c:v>84.890026756630107</c:v>
                </c:pt>
                <c:pt idx="86">
                  <c:v>85.7522546094105</c:v>
                </c:pt>
                <c:pt idx="87">
                  <c:v>86.908814290166049</c:v>
                </c:pt>
                <c:pt idx="88">
                  <c:v>87.60514229712544</c:v>
                </c:pt>
                <c:pt idx="89">
                  <c:v>88.313776498371624</c:v>
                </c:pt>
                <c:pt idx="90">
                  <c:v>89.474164786207837</c:v>
                </c:pt>
                <c:pt idx="91">
                  <c:v>90.067070876218168</c:v>
                </c:pt>
                <c:pt idx="92">
                  <c:v>90.744583240200939</c:v>
                </c:pt>
                <c:pt idx="93">
                  <c:v>91.899335757097845</c:v>
                </c:pt>
                <c:pt idx="94">
                  <c:v>92.767264851040864</c:v>
                </c:pt>
                <c:pt idx="95">
                  <c:v>93.410140520885648</c:v>
                </c:pt>
                <c:pt idx="96">
                  <c:v>94.810207440262275</c:v>
                </c:pt>
                <c:pt idx="97">
                  <c:v>95.315777659102309</c:v>
                </c:pt>
                <c:pt idx="98">
                  <c:v>95.999490486430716</c:v>
                </c:pt>
                <c:pt idx="99">
                  <c:v>97.046324216027983</c:v>
                </c:pt>
                <c:pt idx="100">
                  <c:v>97.938900402321224</c:v>
                </c:pt>
                <c:pt idx="101">
                  <c:v>98.758541775241611</c:v>
                </c:pt>
                <c:pt idx="102">
                  <c:v>99.782129293044932</c:v>
                </c:pt>
                <c:pt idx="103">
                  <c:v>100.73428543200197</c:v>
                </c:pt>
                <c:pt idx="104">
                  <c:v>101.31581330448279</c:v>
                </c:pt>
                <c:pt idx="105">
                  <c:v>102.70376165479814</c:v>
                </c:pt>
                <c:pt idx="106">
                  <c:v>103.51713513705897</c:v>
                </c:pt>
                <c:pt idx="107">
                  <c:v>103.92954434899644</c:v>
                </c:pt>
                <c:pt idx="108">
                  <c:v>104.76612605172494</c:v>
                </c:pt>
                <c:pt idx="109">
                  <c:v>105.72658420640067</c:v>
                </c:pt>
                <c:pt idx="110">
                  <c:v>106.48822310824676</c:v>
                </c:pt>
                <c:pt idx="111">
                  <c:v>107.15155937527697</c:v>
                </c:pt>
                <c:pt idx="112">
                  <c:v>108.05155380468375</c:v>
                </c:pt>
                <c:pt idx="113">
                  <c:v>109.0860134761399</c:v>
                </c:pt>
                <c:pt idx="114">
                  <c:v>110.02579800522483</c:v>
                </c:pt>
                <c:pt idx="115">
                  <c:v>110.86433198331184</c:v>
                </c:pt>
                <c:pt idx="116">
                  <c:v>111.47284273304695</c:v>
                </c:pt>
                <c:pt idx="117">
                  <c:v>112.33853912173447</c:v>
                </c:pt>
                <c:pt idx="118">
                  <c:v>113.47599717655146</c:v>
                </c:pt>
                <c:pt idx="119">
                  <c:v>114.38038979366627</c:v>
                </c:pt>
                <c:pt idx="120">
                  <c:v>114.64204740724512</c:v>
                </c:pt>
                <c:pt idx="121">
                  <c:v>115.70357459270491</c:v>
                </c:pt>
                <c:pt idx="122">
                  <c:v>116.51578248554949</c:v>
                </c:pt>
                <c:pt idx="123">
                  <c:v>117.62094849784512</c:v>
                </c:pt>
                <c:pt idx="124">
                  <c:v>118.18335123852637</c:v>
                </c:pt>
                <c:pt idx="125">
                  <c:v>119.03961651287511</c:v>
                </c:pt>
                <c:pt idx="126">
                  <c:v>119.76508501756769</c:v>
                </c:pt>
                <c:pt idx="127">
                  <c:v>120.3534670669423</c:v>
                </c:pt>
                <c:pt idx="128">
                  <c:v>121.24974785117274</c:v>
                </c:pt>
                <c:pt idx="129">
                  <c:v>122.62609266926955</c:v>
                </c:pt>
                <c:pt idx="130">
                  <c:v>123.09367232691989</c:v>
                </c:pt>
                <c:pt idx="131">
                  <c:v>124.04247696716635</c:v>
                </c:pt>
                <c:pt idx="132">
                  <c:v>124.84741722533715</c:v>
                </c:pt>
                <c:pt idx="133">
                  <c:v>125.33677602375786</c:v>
                </c:pt>
                <c:pt idx="134">
                  <c:v>125.99688895021501</c:v>
                </c:pt>
                <c:pt idx="135">
                  <c:v>127.51505757519743</c:v>
                </c:pt>
                <c:pt idx="136">
                  <c:v>128.2049267279977</c:v>
                </c:pt>
                <c:pt idx="137">
                  <c:v>128.55345800014481</c:v>
                </c:pt>
                <c:pt idx="138">
                  <c:v>129.97225205262345</c:v>
                </c:pt>
                <c:pt idx="139">
                  <c:v>130.51475038763266</c:v>
                </c:pt>
                <c:pt idx="140">
                  <c:v>131.24722771046368</c:v>
                </c:pt>
                <c:pt idx="141">
                  <c:v>131.80359054646192</c:v>
                </c:pt>
                <c:pt idx="142">
                  <c:v>132.74454771129433</c:v>
                </c:pt>
                <c:pt idx="143">
                  <c:v>133.12582391684094</c:v>
                </c:pt>
                <c:pt idx="144">
                  <c:v>134.09156854846509</c:v>
                </c:pt>
                <c:pt idx="145">
                  <c:v>134.67981360846608</c:v>
                </c:pt>
                <c:pt idx="146">
                  <c:v>135.27481872960209</c:v>
                </c:pt>
                <c:pt idx="147">
                  <c:v>136.28188859488421</c:v>
                </c:pt>
                <c:pt idx="148">
                  <c:v>156.82776342609492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9-4DD6-AB54-82F72E566071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Feuil1!$T$3:$T$151</c:f>
              <c:numCache>
                <c:formatCode>General</c:formatCode>
                <c:ptCount val="149"/>
                <c:pt idx="0">
                  <c:v>38.60302355592232</c:v>
                </c:pt>
                <c:pt idx="1">
                  <c:v>38.613936478650757</c:v>
                </c:pt>
                <c:pt idx="2">
                  <c:v>38.635784152432294</c:v>
                </c:pt>
                <c:pt idx="3">
                  <c:v>38.674087796508118</c:v>
                </c:pt>
                <c:pt idx="4">
                  <c:v>38.685048151483201</c:v>
                </c:pt>
                <c:pt idx="5">
                  <c:v>38.717973233032851</c:v>
                </c:pt>
                <c:pt idx="6">
                  <c:v>38.734460587895015</c:v>
                </c:pt>
                <c:pt idx="7">
                  <c:v>38.778508019918107</c:v>
                </c:pt>
                <c:pt idx="8">
                  <c:v>38.800576134720885</c:v>
                </c:pt>
                <c:pt idx="9">
                  <c:v>38.855876493909918</c:v>
                </c:pt>
                <c:pt idx="10">
                  <c:v>38.866958935988791</c:v>
                </c:pt>
                <c:pt idx="11">
                  <c:v>38.883596622960326</c:v>
                </c:pt>
                <c:pt idx="12">
                  <c:v>38.944745920967094</c:v>
                </c:pt>
                <c:pt idx="13">
                  <c:v>38.989361345436478</c:v>
                </c:pt>
                <c:pt idx="14">
                  <c:v>39.034098029490181</c:v>
                </c:pt>
                <c:pt idx="15">
                  <c:v>39.090190311801834</c:v>
                </c:pt>
                <c:pt idx="16">
                  <c:v>39.169041604367052</c:v>
                </c:pt>
                <c:pt idx="17">
                  <c:v>39.236929731928214</c:v>
                </c:pt>
                <c:pt idx="18">
                  <c:v>39.35070055172163</c:v>
                </c:pt>
                <c:pt idx="19">
                  <c:v>39.425073725276135</c:v>
                </c:pt>
                <c:pt idx="20">
                  <c:v>39.580617140041241</c:v>
                </c:pt>
                <c:pt idx="21">
                  <c:v>39.679306068617635</c:v>
                </c:pt>
                <c:pt idx="22">
                  <c:v>39.872569463632075</c:v>
                </c:pt>
                <c:pt idx="23">
                  <c:v>39.990801178913259</c:v>
                </c:pt>
                <c:pt idx="24">
                  <c:v>40.211765637219358</c:v>
                </c:pt>
                <c:pt idx="25">
                  <c:v>40.374875207507202</c:v>
                </c:pt>
                <c:pt idx="26">
                  <c:v>40.631802056945489</c:v>
                </c:pt>
                <c:pt idx="27">
                  <c:v>40.886461927983262</c:v>
                </c:pt>
                <c:pt idx="28">
                  <c:v>41.311077978948461</c:v>
                </c:pt>
                <c:pt idx="29">
                  <c:v>41.740036112027909</c:v>
                </c:pt>
                <c:pt idx="30">
                  <c:v>42.555653164631011</c:v>
                </c:pt>
                <c:pt idx="31">
                  <c:v>43.167002226433297</c:v>
                </c:pt>
                <c:pt idx="32">
                  <c:v>43.994701634666811</c:v>
                </c:pt>
                <c:pt idx="33">
                  <c:v>44.605351987453119</c:v>
                </c:pt>
                <c:pt idx="34">
                  <c:v>45.424090314554618</c:v>
                </c:pt>
                <c:pt idx="35">
                  <c:v>46.044949911083179</c:v>
                </c:pt>
                <c:pt idx="36">
                  <c:v>46.86359109319379</c:v>
                </c:pt>
                <c:pt idx="37">
                  <c:v>47.693386284088447</c:v>
                </c:pt>
                <c:pt idx="38">
                  <c:v>48.255658152210927</c:v>
                </c:pt>
                <c:pt idx="39">
                  <c:v>49.072918541281652</c:v>
                </c:pt>
                <c:pt idx="40">
                  <c:v>49.669313007027156</c:v>
                </c:pt>
                <c:pt idx="41">
                  <c:v>50.466750418582862</c:v>
                </c:pt>
                <c:pt idx="42">
                  <c:v>51.032528878641543</c:v>
                </c:pt>
                <c:pt idx="43">
                  <c:v>51.798833237126601</c:v>
                </c:pt>
                <c:pt idx="44">
                  <c:v>52.621158679966342</c:v>
                </c:pt>
                <c:pt idx="45">
                  <c:v>53.095023120085742</c:v>
                </c:pt>
                <c:pt idx="46">
                  <c:v>53.937135340219598</c:v>
                </c:pt>
                <c:pt idx="47">
                  <c:v>54.418232227903658</c:v>
                </c:pt>
                <c:pt idx="48">
                  <c:v>55.19688158674488</c:v>
                </c:pt>
                <c:pt idx="49">
                  <c:v>55.950399429957784</c:v>
                </c:pt>
                <c:pt idx="50">
                  <c:v>56.410727700030222</c:v>
                </c:pt>
                <c:pt idx="51">
                  <c:v>57.212252920892652</c:v>
                </c:pt>
                <c:pt idx="52">
                  <c:v>57.656175568134799</c:v>
                </c:pt>
                <c:pt idx="53">
                  <c:v>58.396829310565593</c:v>
                </c:pt>
                <c:pt idx="54">
                  <c:v>58.916864745908256</c:v>
                </c:pt>
                <c:pt idx="55">
                  <c:v>59.653999459820866</c:v>
                </c:pt>
                <c:pt idx="56">
                  <c:v>60.154543295564409</c:v>
                </c:pt>
                <c:pt idx="57">
                  <c:v>60.919496440289024</c:v>
                </c:pt>
                <c:pt idx="58">
                  <c:v>61.41442426097241</c:v>
                </c:pt>
                <c:pt idx="59">
                  <c:v>62.092839805795322</c:v>
                </c:pt>
                <c:pt idx="60">
                  <c:v>62.576998508187316</c:v>
                </c:pt>
                <c:pt idx="61">
                  <c:v>63.293964487505477</c:v>
                </c:pt>
                <c:pt idx="62">
                  <c:v>63.682196320561232</c:v>
                </c:pt>
                <c:pt idx="63">
                  <c:v>64.394749095804528</c:v>
                </c:pt>
                <c:pt idx="64">
                  <c:v>64.955784555396022</c:v>
                </c:pt>
                <c:pt idx="65">
                  <c:v>65.621453704037592</c:v>
                </c:pt>
                <c:pt idx="66">
                  <c:v>66.007765933285427</c:v>
                </c:pt>
                <c:pt idx="67">
                  <c:v>66.729986927567452</c:v>
                </c:pt>
                <c:pt idx="68">
                  <c:v>67.112089169783061</c:v>
                </c:pt>
                <c:pt idx="69">
                  <c:v>67.574447494855875</c:v>
                </c:pt>
                <c:pt idx="70">
                  <c:v>68.324336895769065</c:v>
                </c:pt>
                <c:pt idx="71">
                  <c:v>68.682952226853118</c:v>
                </c:pt>
                <c:pt idx="72">
                  <c:v>69.364281610304815</c:v>
                </c:pt>
                <c:pt idx="73">
                  <c:v>69.820965717577721</c:v>
                </c:pt>
                <c:pt idx="74">
                  <c:v>70.42571627753189</c:v>
                </c:pt>
                <c:pt idx="75">
                  <c:v>70.875660383580097</c:v>
                </c:pt>
                <c:pt idx="76">
                  <c:v>71.247750696778084</c:v>
                </c:pt>
                <c:pt idx="77">
                  <c:v>71.920914377878702</c:v>
                </c:pt>
                <c:pt idx="78">
                  <c:v>72.370548870482153</c:v>
                </c:pt>
                <c:pt idx="79">
                  <c:v>72.82890222231633</c:v>
                </c:pt>
                <c:pt idx="80">
                  <c:v>73.359293872420736</c:v>
                </c:pt>
                <c:pt idx="81">
                  <c:v>73.837282707678398</c:v>
                </c:pt>
                <c:pt idx="82">
                  <c:v>74.423735756048544</c:v>
                </c:pt>
                <c:pt idx="83">
                  <c:v>74.722405057817539</c:v>
                </c:pt>
                <c:pt idx="84">
                  <c:v>75.194457280309322</c:v>
                </c:pt>
                <c:pt idx="85">
                  <c:v>75.850128493266809</c:v>
                </c:pt>
                <c:pt idx="86">
                  <c:v>76.166965009961288</c:v>
                </c:pt>
                <c:pt idx="87">
                  <c:v>76.776832047498672</c:v>
                </c:pt>
                <c:pt idx="88">
                  <c:v>77.216599015180847</c:v>
                </c:pt>
                <c:pt idx="89">
                  <c:v>77.514179725937808</c:v>
                </c:pt>
                <c:pt idx="90">
                  <c:v>78.197055554847864</c:v>
                </c:pt>
                <c:pt idx="91">
                  <c:v>78.545629924109605</c:v>
                </c:pt>
                <c:pt idx="92">
                  <c:v>78.82013545702641</c:v>
                </c:pt>
                <c:pt idx="93">
                  <c:v>79.499531286726651</c:v>
                </c:pt>
                <c:pt idx="94">
                  <c:v>79.90787864598461</c:v>
                </c:pt>
                <c:pt idx="95">
                  <c:v>80.156079152980951</c:v>
                </c:pt>
                <c:pt idx="96">
                  <c:v>80.702291572686548</c:v>
                </c:pt>
                <c:pt idx="97">
                  <c:v>81.001314576407097</c:v>
                </c:pt>
                <c:pt idx="98">
                  <c:v>81.434628510592702</c:v>
                </c:pt>
                <c:pt idx="99">
                  <c:v>82.009059810507793</c:v>
                </c:pt>
                <c:pt idx="100">
                  <c:v>82.414349815571157</c:v>
                </c:pt>
                <c:pt idx="101">
                  <c:v>82.642275003656223</c:v>
                </c:pt>
                <c:pt idx="102">
                  <c:v>83.197569839745242</c:v>
                </c:pt>
                <c:pt idx="103">
                  <c:v>83.621917961515109</c:v>
                </c:pt>
                <c:pt idx="104">
                  <c:v>83.812742076612196</c:v>
                </c:pt>
                <c:pt idx="105">
                  <c:v>84.344751518706104</c:v>
                </c:pt>
                <c:pt idx="106">
                  <c:v>84.639518611515243</c:v>
                </c:pt>
                <c:pt idx="107">
                  <c:v>84.987607758301479</c:v>
                </c:pt>
                <c:pt idx="108">
                  <c:v>85.595134625550926</c:v>
                </c:pt>
                <c:pt idx="109">
                  <c:v>85.800754487096967</c:v>
                </c:pt>
                <c:pt idx="110">
                  <c:v>86.269248569246017</c:v>
                </c:pt>
                <c:pt idx="111">
                  <c:v>86.533095176001282</c:v>
                </c:pt>
                <c:pt idx="112">
                  <c:v>87.122801303540641</c:v>
                </c:pt>
                <c:pt idx="113">
                  <c:v>87.395155098065729</c:v>
                </c:pt>
                <c:pt idx="114">
                  <c:v>87.615021582228295</c:v>
                </c:pt>
                <c:pt idx="115">
                  <c:v>88.060151636874721</c:v>
                </c:pt>
                <c:pt idx="116">
                  <c:v>88.342087326167544</c:v>
                </c:pt>
                <c:pt idx="117">
                  <c:v>88.684284750113946</c:v>
                </c:pt>
                <c:pt idx="118">
                  <c:v>89.147277388579866</c:v>
                </c:pt>
                <c:pt idx="119">
                  <c:v>89.499694824263955</c:v>
                </c:pt>
                <c:pt idx="120">
                  <c:v>89.796844020665887</c:v>
                </c:pt>
                <c:pt idx="121">
                  <c:v>90.218270733225822</c:v>
                </c:pt>
                <c:pt idx="122">
                  <c:v>90.523244074905293</c:v>
                </c:pt>
                <c:pt idx="123">
                  <c:v>90.707840385137033</c:v>
                </c:pt>
                <c:pt idx="124">
                  <c:v>91.20613252085316</c:v>
                </c:pt>
                <c:pt idx="125">
                  <c:v>91.649510548397288</c:v>
                </c:pt>
                <c:pt idx="126">
                  <c:v>92.035178941877561</c:v>
                </c:pt>
                <c:pt idx="127">
                  <c:v>91.970534192889559</c:v>
                </c:pt>
                <c:pt idx="128">
                  <c:v>92.29524441070474</c:v>
                </c:pt>
                <c:pt idx="129">
                  <c:v>92.75617535003569</c:v>
                </c:pt>
                <c:pt idx="130">
                  <c:v>93.090043478940586</c:v>
                </c:pt>
                <c:pt idx="131">
                  <c:v>93.292255414139234</c:v>
                </c:pt>
                <c:pt idx="132">
                  <c:v>93.56411437459461</c:v>
                </c:pt>
                <c:pt idx="133">
                  <c:v>93.907603641078779</c:v>
                </c:pt>
                <c:pt idx="134">
                  <c:v>94.255246423155612</c:v>
                </c:pt>
                <c:pt idx="135">
                  <c:v>94.395486349602962</c:v>
                </c:pt>
                <c:pt idx="136">
                  <c:v>94.749094062206652</c:v>
                </c:pt>
                <c:pt idx="137">
                  <c:v>94.820337172878183</c:v>
                </c:pt>
                <c:pt idx="138">
                  <c:v>95.323998929946882</c:v>
                </c:pt>
                <c:pt idx="139">
                  <c:v>95.542553853003099</c:v>
                </c:pt>
                <c:pt idx="140">
                  <c:v>95.910491591722646</c:v>
                </c:pt>
                <c:pt idx="141">
                  <c:v>96.133498017724847</c:v>
                </c:pt>
                <c:pt idx="142">
                  <c:v>96.283117820521156</c:v>
                </c:pt>
                <c:pt idx="143">
                  <c:v>96.584665463172556</c:v>
                </c:pt>
                <c:pt idx="144">
                  <c:v>96.889337064009496</c:v>
                </c:pt>
                <c:pt idx="145">
                  <c:v>97.274656858603592</c:v>
                </c:pt>
                <c:pt idx="146">
                  <c:v>97.508282294484999</c:v>
                </c:pt>
                <c:pt idx="147">
                  <c:v>97.665062222629516</c:v>
                </c:pt>
                <c:pt idx="148">
                  <c:v>104.41840153737662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9-4DD6-AB54-82F72E566071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Feuil1!$U$3:$U$151</c:f>
              <c:numCache>
                <c:formatCode>General</c:formatCode>
                <c:ptCount val="149"/>
                <c:pt idx="0">
                  <c:v>-0.81883740926551241</c:v>
                </c:pt>
                <c:pt idx="1">
                  <c:v>-0.5447018215791104</c:v>
                </c:pt>
                <c:pt idx="2">
                  <c:v>-0.37249754876347652</c:v>
                </c:pt>
                <c:pt idx="3">
                  <c:v>-0.1609647275128907</c:v>
                </c:pt>
                <c:pt idx="4">
                  <c:v>0.17572891196726914</c:v>
                </c:pt>
                <c:pt idx="5">
                  <c:v>0.46300716889854243</c:v>
                </c:pt>
                <c:pt idx="6">
                  <c:v>0.78588893162384466</c:v>
                </c:pt>
                <c:pt idx="7">
                  <c:v>1.3974788190362517</c:v>
                </c:pt>
                <c:pt idx="8">
                  <c:v>2.0688562405446191</c:v>
                </c:pt>
                <c:pt idx="9">
                  <c:v>3.4767600411516355</c:v>
                </c:pt>
                <c:pt idx="10">
                  <c:v>4.6090278852883557</c:v>
                </c:pt>
                <c:pt idx="11">
                  <c:v>5.6627378133366904</c:v>
                </c:pt>
                <c:pt idx="12">
                  <c:v>7.3362076399666876</c:v>
                </c:pt>
                <c:pt idx="13">
                  <c:v>8.3934929229228601</c:v>
                </c:pt>
                <c:pt idx="14">
                  <c:v>9.5131285434632957</c:v>
                </c:pt>
                <c:pt idx="15">
                  <c:v>11.073696639877795</c:v>
                </c:pt>
                <c:pt idx="16">
                  <c:v>12.226831186509116</c:v>
                </c:pt>
                <c:pt idx="17">
                  <c:v>13.799984001138654</c:v>
                </c:pt>
                <c:pt idx="18">
                  <c:v>14.874339989403069</c:v>
                </c:pt>
                <c:pt idx="19">
                  <c:v>15.906196539720668</c:v>
                </c:pt>
                <c:pt idx="20">
                  <c:v>17.48241784657651</c:v>
                </c:pt>
                <c:pt idx="21">
                  <c:v>18.512052977790859</c:v>
                </c:pt>
                <c:pt idx="22">
                  <c:v>19.55009823349846</c:v>
                </c:pt>
                <c:pt idx="23">
                  <c:v>21.059441923959213</c:v>
                </c:pt>
                <c:pt idx="24">
                  <c:v>22.149658728332071</c:v>
                </c:pt>
                <c:pt idx="25">
                  <c:v>23.615979651659387</c:v>
                </c:pt>
                <c:pt idx="26">
                  <c:v>24.605187733166815</c:v>
                </c:pt>
                <c:pt idx="27">
                  <c:v>25.699579154519768</c:v>
                </c:pt>
                <c:pt idx="28">
                  <c:v>27.121687578324668</c:v>
                </c:pt>
                <c:pt idx="29">
                  <c:v>28.153729926849877</c:v>
                </c:pt>
                <c:pt idx="30">
                  <c:v>29.150035828228539</c:v>
                </c:pt>
                <c:pt idx="31">
                  <c:v>30.608169583799906</c:v>
                </c:pt>
                <c:pt idx="32">
                  <c:v>31.559841169651435</c:v>
                </c:pt>
                <c:pt idx="33">
                  <c:v>32.630908654261134</c:v>
                </c:pt>
                <c:pt idx="34">
                  <c:v>34.044318640504372</c:v>
                </c:pt>
                <c:pt idx="35">
                  <c:v>35.058154626839297</c:v>
                </c:pt>
                <c:pt idx="36">
                  <c:v>36.044085000752432</c:v>
                </c:pt>
                <c:pt idx="37">
                  <c:v>37.435395192630068</c:v>
                </c:pt>
                <c:pt idx="38">
                  <c:v>38.541456539324088</c:v>
                </c:pt>
                <c:pt idx="39">
                  <c:v>39.36271210753381</c:v>
                </c:pt>
                <c:pt idx="40">
                  <c:v>40.431448384338097</c:v>
                </c:pt>
                <c:pt idx="41">
                  <c:v>41.773914051495211</c:v>
                </c:pt>
                <c:pt idx="42">
                  <c:v>42.892270675190844</c:v>
                </c:pt>
                <c:pt idx="43">
                  <c:v>43.67508189937675</c:v>
                </c:pt>
                <c:pt idx="44">
                  <c:v>45.127384408530929</c:v>
                </c:pt>
                <c:pt idx="45">
                  <c:v>46.059438712837562</c:v>
                </c:pt>
                <c:pt idx="46">
                  <c:v>46.834765398274044</c:v>
                </c:pt>
                <c:pt idx="47">
                  <c:v>48.251128901201099</c:v>
                </c:pt>
                <c:pt idx="48">
                  <c:v>49.132175090123809</c:v>
                </c:pt>
                <c:pt idx="49">
                  <c:v>50.089148240077975</c:v>
                </c:pt>
                <c:pt idx="50">
                  <c:v>51.499628630985455</c:v>
                </c:pt>
                <c:pt idx="51">
                  <c:v>52.310400923147938</c:v>
                </c:pt>
                <c:pt idx="52">
                  <c:v>53.310475214008875</c:v>
                </c:pt>
                <c:pt idx="53">
                  <c:v>54.167595101958739</c:v>
                </c:pt>
                <c:pt idx="54">
                  <c:v>55.646966081879668</c:v>
                </c:pt>
                <c:pt idx="55">
                  <c:v>56.380886623929598</c:v>
                </c:pt>
                <c:pt idx="56">
                  <c:v>57.194351367552912</c:v>
                </c:pt>
                <c:pt idx="57">
                  <c:v>58.550873746022063</c:v>
                </c:pt>
                <c:pt idx="58">
                  <c:v>59.485958870623705</c:v>
                </c:pt>
                <c:pt idx="59">
                  <c:v>60.447036577944857</c:v>
                </c:pt>
                <c:pt idx="60">
                  <c:v>61.65088189290185</c:v>
                </c:pt>
                <c:pt idx="61">
                  <c:v>62.378830907075042</c:v>
                </c:pt>
                <c:pt idx="62">
                  <c:v>63.499696855875925</c:v>
                </c:pt>
                <c:pt idx="63">
                  <c:v>64.344744580475663</c:v>
                </c:pt>
                <c:pt idx="64">
                  <c:v>65.36988412484493</c:v>
                </c:pt>
                <c:pt idx="65">
                  <c:v>66.34280391702211</c:v>
                </c:pt>
                <c:pt idx="66">
                  <c:v>66.839249925126836</c:v>
                </c:pt>
                <c:pt idx="67">
                  <c:v>68.370507838117987</c:v>
                </c:pt>
                <c:pt idx="68">
                  <c:v>69.249669324501099</c:v>
                </c:pt>
                <c:pt idx="69">
                  <c:v>70.059212198834359</c:v>
                </c:pt>
                <c:pt idx="70">
                  <c:v>70.793926172900512</c:v>
                </c:pt>
                <c:pt idx="71">
                  <c:v>72.115491024597418</c:v>
                </c:pt>
                <c:pt idx="72">
                  <c:v>73.088722307763362</c:v>
                </c:pt>
                <c:pt idx="73">
                  <c:v>73.785179415162247</c:v>
                </c:pt>
                <c:pt idx="74">
                  <c:v>74.494617128152527</c:v>
                </c:pt>
                <c:pt idx="75">
                  <c:v>75.636714831704978</c:v>
                </c:pt>
                <c:pt idx="76">
                  <c:v>76.489141833168503</c:v>
                </c:pt>
                <c:pt idx="77">
                  <c:v>77.581737162977788</c:v>
                </c:pt>
                <c:pt idx="78">
                  <c:v>78.591946537747049</c:v>
                </c:pt>
                <c:pt idx="79">
                  <c:v>79.049419279001825</c:v>
                </c:pt>
                <c:pt idx="80">
                  <c:v>80.098563601395995</c:v>
                </c:pt>
                <c:pt idx="81">
                  <c:v>81.05503861162174</c:v>
                </c:pt>
                <c:pt idx="82">
                  <c:v>81.911199371157011</c:v>
                </c:pt>
                <c:pt idx="83">
                  <c:v>83.039525369398291</c:v>
                </c:pt>
                <c:pt idx="84">
                  <c:v>83.551317965240457</c:v>
                </c:pt>
                <c:pt idx="85">
                  <c:v>84.069658712764976</c:v>
                </c:pt>
                <c:pt idx="86">
                  <c:v>85.530082954216596</c:v>
                </c:pt>
                <c:pt idx="87">
                  <c:v>85.93759458981782</c:v>
                </c:pt>
                <c:pt idx="88">
                  <c:v>86.76492695563087</c:v>
                </c:pt>
                <c:pt idx="89">
                  <c:v>87.894430250118035</c:v>
                </c:pt>
                <c:pt idx="90">
                  <c:v>88.762152431655863</c:v>
                </c:pt>
                <c:pt idx="91">
                  <c:v>89.648251515801519</c:v>
                </c:pt>
                <c:pt idx="92">
                  <c:v>90.553416964106077</c:v>
                </c:pt>
                <c:pt idx="93">
                  <c:v>91.013375158265944</c:v>
                </c:pt>
                <c:pt idx="94">
                  <c:v>92.264845953708573</c:v>
                </c:pt>
                <c:pt idx="95">
                  <c:v>92.743774191474813</c:v>
                </c:pt>
                <c:pt idx="96">
                  <c:v>93.554066556345504</c:v>
                </c:pt>
                <c:pt idx="97">
                  <c:v>94.213460990509873</c:v>
                </c:pt>
                <c:pt idx="98">
                  <c:v>95.563158835938964</c:v>
                </c:pt>
                <c:pt idx="99">
                  <c:v>96.428466764359257</c:v>
                </c:pt>
                <c:pt idx="100">
                  <c:v>96.779436758220584</c:v>
                </c:pt>
                <c:pt idx="101">
                  <c:v>97.31120634261265</c:v>
                </c:pt>
                <c:pt idx="102">
                  <c:v>98.394378958400466</c:v>
                </c:pt>
                <c:pt idx="103">
                  <c:v>98.577513633922422</c:v>
                </c:pt>
                <c:pt idx="104">
                  <c:v>99.692451216369022</c:v>
                </c:pt>
                <c:pt idx="105">
                  <c:v>100.64331332520311</c:v>
                </c:pt>
                <c:pt idx="106">
                  <c:v>101.41877119423702</c:v>
                </c:pt>
                <c:pt idx="107">
                  <c:v>102.20778831688909</c:v>
                </c:pt>
                <c:pt idx="108">
                  <c:v>102.8086997198638</c:v>
                </c:pt>
                <c:pt idx="109">
                  <c:v>103.2137647679026</c:v>
                </c:pt>
                <c:pt idx="110">
                  <c:v>104.03484383666631</c:v>
                </c:pt>
                <c:pt idx="111">
                  <c:v>104.45097288332533</c:v>
                </c:pt>
                <c:pt idx="112">
                  <c:v>105.72243568814969</c:v>
                </c:pt>
                <c:pt idx="113">
                  <c:v>105.93779275823732</c:v>
                </c:pt>
                <c:pt idx="114">
                  <c:v>107.02983330242085</c:v>
                </c:pt>
                <c:pt idx="115">
                  <c:v>108.3749649610985</c:v>
                </c:pt>
                <c:pt idx="116">
                  <c:v>108.60295562268755</c:v>
                </c:pt>
                <c:pt idx="117">
                  <c:v>108.3749649610985</c:v>
                </c:pt>
                <c:pt idx="118">
                  <c:v>109.52612045876748</c:v>
                </c:pt>
                <c:pt idx="119">
                  <c:v>109.52612045876748</c:v>
                </c:pt>
                <c:pt idx="120">
                  <c:v>111.91589731436187</c:v>
                </c:pt>
                <c:pt idx="121">
                  <c:v>111.42825787807772</c:v>
                </c:pt>
                <c:pt idx="122">
                  <c:v>111.91589731436187</c:v>
                </c:pt>
                <c:pt idx="123">
                  <c:v>112.65678637583153</c:v>
                </c:pt>
                <c:pt idx="124">
                  <c:v>112.90630916880826</c:v>
                </c:pt>
                <c:pt idx="125">
                  <c:v>113.66271938261565</c:v>
                </c:pt>
                <c:pt idx="126">
                  <c:v>114.6900128412048</c:v>
                </c:pt>
                <c:pt idx="127">
                  <c:v>114.95026631385701</c:v>
                </c:pt>
                <c:pt idx="128">
                  <c:v>115.47497888626771</c:v>
                </c:pt>
                <c:pt idx="129">
                  <c:v>116.27275998241129</c:v>
                </c:pt>
                <c:pt idx="130">
                  <c:v>117.08372245200894</c:v>
                </c:pt>
                <c:pt idx="131">
                  <c:v>117.3570379273267</c:v>
                </c:pt>
                <c:pt idx="132">
                  <c:v>118.18617140817145</c:v>
                </c:pt>
                <c:pt idx="133">
                  <c:v>118.4656612744152</c:v>
                </c:pt>
                <c:pt idx="134">
                  <c:v>119.02940067477647</c:v>
                </c:pt>
                <c:pt idx="135">
                  <c:v>120.17636070818281</c:v>
                </c:pt>
                <c:pt idx="136">
                  <c:v>120.75984231520033</c:v>
                </c:pt>
                <c:pt idx="137">
                  <c:v>120.17636070818281</c:v>
                </c:pt>
                <c:pt idx="138">
                  <c:v>121.6479482172237</c:v>
                </c:pt>
                <c:pt idx="139">
                  <c:v>121.6479482172237</c:v>
                </c:pt>
                <c:pt idx="140">
                  <c:v>122.24881351858153</c:v>
                </c:pt>
                <c:pt idx="141">
                  <c:v>122.55193901689296</c:v>
                </c:pt>
                <c:pt idx="142">
                  <c:v>123.78283240924651</c:v>
                </c:pt>
                <c:pt idx="143">
                  <c:v>123.78283240924651</c:v>
                </c:pt>
                <c:pt idx="144">
                  <c:v>124.09525049712084</c:v>
                </c:pt>
                <c:pt idx="145">
                  <c:v>124.40958625133089</c:v>
                </c:pt>
                <c:pt idx="146">
                  <c:v>124.72586008001895</c:v>
                </c:pt>
                <c:pt idx="147">
                  <c:v>125.36430514003615</c:v>
                </c:pt>
                <c:pt idx="148">
                  <c:v>138.41848777912008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9-4DD6-AB54-82F72E56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81232"/>
        <c:axId val="530581624"/>
      </c:lineChart>
      <c:catAx>
        <c:axId val="53058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581624"/>
        <c:crosses val="autoZero"/>
        <c:auto val="1"/>
        <c:lblAlgn val="ctr"/>
        <c:lblOffset val="100"/>
        <c:noMultiLvlLbl val="0"/>
      </c:catAx>
      <c:valAx>
        <c:axId val="5305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5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en mm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Feuil1!$V$3:$V$151</c:f>
              <c:numCache>
                <c:formatCode>General</c:formatCode>
                <c:ptCount val="149"/>
                <c:pt idx="0">
                  <c:v>2.9135627893313938</c:v>
                </c:pt>
                <c:pt idx="1">
                  <c:v>3.7573982325410213</c:v>
                </c:pt>
                <c:pt idx="2">
                  <c:v>4.6651120222120426</c:v>
                </c:pt>
                <c:pt idx="3">
                  <c:v>5.5167939187317074</c:v>
                </c:pt>
                <c:pt idx="4">
                  <c:v>6.255260195861581</c:v>
                </c:pt>
                <c:pt idx="5">
                  <c:v>7.04797985363561</c:v>
                </c:pt>
                <c:pt idx="6">
                  <c:v>7.8391008615070064</c:v>
                </c:pt>
                <c:pt idx="7">
                  <c:v>8.4454835194704572</c:v>
                </c:pt>
                <c:pt idx="8">
                  <c:v>9.2026465196698553</c:v>
                </c:pt>
                <c:pt idx="9">
                  <c:v>9.8787529262417877</c:v>
                </c:pt>
                <c:pt idx="10">
                  <c:v>10.320177349531605</c:v>
                </c:pt>
                <c:pt idx="11">
                  <c:v>10.760277195583569</c:v>
                </c:pt>
                <c:pt idx="12">
                  <c:v>11.062477886673946</c:v>
                </c:pt>
                <c:pt idx="13">
                  <c:v>10.56741157896343</c:v>
                </c:pt>
                <c:pt idx="14">
                  <c:v>10.327305836953883</c:v>
                </c:pt>
                <c:pt idx="15">
                  <c:v>9.5761559198109296</c:v>
                </c:pt>
                <c:pt idx="16">
                  <c:v>9.3245531178424983</c:v>
                </c:pt>
                <c:pt idx="17">
                  <c:v>9.1510656245927464</c:v>
                </c:pt>
                <c:pt idx="18">
                  <c:v>8.3186750195672232</c:v>
                </c:pt>
                <c:pt idx="19">
                  <c:v>8.1350258626290781</c:v>
                </c:pt>
                <c:pt idx="20">
                  <c:v>8.0417927761592978</c:v>
                </c:pt>
                <c:pt idx="21">
                  <c:v>7.1427547825219051</c:v>
                </c:pt>
                <c:pt idx="22">
                  <c:v>7.0016296830134763</c:v>
                </c:pt>
                <c:pt idx="23">
                  <c:v>6.2965461507747875</c:v>
                </c:pt>
                <c:pt idx="24">
                  <c:v>6.2114577542551217</c:v>
                </c:pt>
                <c:pt idx="25">
                  <c:v>5.95114209576181</c:v>
                </c:pt>
                <c:pt idx="26">
                  <c:v>5.1675586680983372</c:v>
                </c:pt>
                <c:pt idx="27">
                  <c:v>5.1197957513364543</c:v>
                </c:pt>
                <c:pt idx="28">
                  <c:v>4.503476124613627</c:v>
                </c:pt>
                <c:pt idx="29">
                  <c:v>4.4101580605548349</c:v>
                </c:pt>
                <c:pt idx="30">
                  <c:v>4.3268560719119762</c:v>
                </c:pt>
                <c:pt idx="31">
                  <c:v>3.6319481651545686</c:v>
                </c:pt>
                <c:pt idx="32">
                  <c:v>3.4519320646849394</c:v>
                </c:pt>
                <c:pt idx="33">
                  <c:v>3.0387286969744025</c:v>
                </c:pt>
                <c:pt idx="34">
                  <c:v>2.8752603050946561</c:v>
                </c:pt>
                <c:pt idx="35">
                  <c:v>2.9323575058028553</c:v>
                </c:pt>
                <c:pt idx="36">
                  <c:v>2.2704768441732597</c:v>
                </c:pt>
                <c:pt idx="37">
                  <c:v>2.3149474039322229</c:v>
                </c:pt>
                <c:pt idx="38">
                  <c:v>1.7817442883271326</c:v>
                </c:pt>
                <c:pt idx="39">
                  <c:v>1.8219253464136784</c:v>
                </c:pt>
                <c:pt idx="40">
                  <c:v>1.8353422103832315</c:v>
                </c:pt>
                <c:pt idx="41">
                  <c:v>1.891550470824626</c:v>
                </c:pt>
                <c:pt idx="42">
                  <c:v>1.3721923679607073</c:v>
                </c:pt>
                <c:pt idx="43">
                  <c:v>1.4743886656323468</c:v>
                </c:pt>
                <c:pt idx="44">
                  <c:v>0.8082781306384561</c:v>
                </c:pt>
                <c:pt idx="45">
                  <c:v>0.88502011241766354</c:v>
                </c:pt>
                <c:pt idx="46">
                  <c:v>1.0213989439619411</c:v>
                </c:pt>
                <c:pt idx="47">
                  <c:v>0.36229556627839088</c:v>
                </c:pt>
                <c:pt idx="48">
                  <c:v>0.52657984083768383</c:v>
                </c:pt>
                <c:pt idx="49">
                  <c:v>0.71738159537559909</c:v>
                </c:pt>
                <c:pt idx="50">
                  <c:v>0.3291197994128936</c:v>
                </c:pt>
                <c:pt idx="51">
                  <c:v>0.27797635206141535</c:v>
                </c:pt>
                <c:pt idx="52">
                  <c:v>0.34643780169690785</c:v>
                </c:pt>
                <c:pt idx="53">
                  <c:v>-6.8587603870440716E-2</c:v>
                </c:pt>
                <c:pt idx="54">
                  <c:v>9.9114865307370792E-2</c:v>
                </c:pt>
                <c:pt idx="55">
                  <c:v>8.7231470278567258E-2</c:v>
                </c:pt>
                <c:pt idx="56">
                  <c:v>-0.28503779450224442</c:v>
                </c:pt>
                <c:pt idx="57">
                  <c:v>-7.4765195945559526E-2</c:v>
                </c:pt>
                <c:pt idx="58">
                  <c:v>-0.40706525890837497</c:v>
                </c:pt>
                <c:pt idx="59">
                  <c:v>-0.54198266178568133</c:v>
                </c:pt>
                <c:pt idx="60">
                  <c:v>-0.52303392751625211</c:v>
                </c:pt>
                <c:pt idx="61">
                  <c:v>-0.27466808061379311</c:v>
                </c:pt>
                <c:pt idx="62">
                  <c:v>-0.55891599321645913</c:v>
                </c:pt>
                <c:pt idx="63">
                  <c:v>-0.61597220628524951</c:v>
                </c:pt>
                <c:pt idx="64">
                  <c:v>-0.42686116656906847</c:v>
                </c:pt>
                <c:pt idx="65">
                  <c:v>-0.74395507290560658</c:v>
                </c:pt>
                <c:pt idx="66">
                  <c:v>-0.38260473748491108</c:v>
                </c:pt>
                <c:pt idx="67">
                  <c:v>-0.32254792391310616</c:v>
                </c:pt>
                <c:pt idx="68">
                  <c:v>-0.81063414738602546</c:v>
                </c:pt>
                <c:pt idx="69">
                  <c:v>-0.42074303819723013</c:v>
                </c:pt>
                <c:pt idx="70">
                  <c:v>-0.35252288249952812</c:v>
                </c:pt>
                <c:pt idx="71">
                  <c:v>-0.54635581443713477</c:v>
                </c:pt>
                <c:pt idx="72">
                  <c:v>-0.69110668494457173</c:v>
                </c:pt>
                <c:pt idx="73">
                  <c:v>-0.27497377950314217</c:v>
                </c:pt>
                <c:pt idx="74">
                  <c:v>-3.7301257895848039E-2</c:v>
                </c:pt>
                <c:pt idx="75">
                  <c:v>-0.25008075053668222</c:v>
                </c:pt>
                <c:pt idx="76">
                  <c:v>-0.31678433825712204</c:v>
                </c:pt>
                <c:pt idx="77">
                  <c:v>0.14009695933899025</c:v>
                </c:pt>
                <c:pt idx="78">
                  <c:v>3.3614114860114341E-2</c:v>
                </c:pt>
                <c:pt idx="79">
                  <c:v>0.18544804934410308</c:v>
                </c:pt>
                <c:pt idx="80">
                  <c:v>0.22392685132840029</c:v>
                </c:pt>
                <c:pt idx="81">
                  <c:v>0.14212670512588943</c:v>
                </c:pt>
                <c:pt idx="82">
                  <c:v>0.64176452272974416</c:v>
                </c:pt>
                <c:pt idx="83">
                  <c:v>0.62429997054638875</c:v>
                </c:pt>
                <c:pt idx="84">
                  <c:v>0.89840792661712499</c:v>
                </c:pt>
                <c:pt idx="85">
                  <c:v>1.054573630426006</c:v>
                </c:pt>
                <c:pt idx="86">
                  <c:v>1.0865067090619789</c:v>
                </c:pt>
                <c:pt idx="87">
                  <c:v>1.3193839352365728</c:v>
                </c:pt>
                <c:pt idx="88">
                  <c:v>1.6516707987940151</c:v>
                </c:pt>
                <c:pt idx="89">
                  <c:v>1.5172543300316477</c:v>
                </c:pt>
                <c:pt idx="90">
                  <c:v>1.5896464886977526</c:v>
                </c:pt>
                <c:pt idx="91">
                  <c:v>2.0005274544027714</c:v>
                </c:pt>
                <c:pt idx="92">
                  <c:v>2.4040150581977571</c:v>
                </c:pt>
                <c:pt idx="93">
                  <c:v>2.31113386123846</c:v>
                </c:pt>
                <c:pt idx="94">
                  <c:v>2.4435449561148914</c:v>
                </c:pt>
                <c:pt idx="95">
                  <c:v>2.814124417777947</c:v>
                </c:pt>
                <c:pt idx="96">
                  <c:v>2.9189361783288916</c:v>
                </c:pt>
                <c:pt idx="97">
                  <c:v>3.2692507504878847</c:v>
                </c:pt>
                <c:pt idx="98">
                  <c:v>3.4780150791885092</c:v>
                </c:pt>
                <c:pt idx="99">
                  <c:v>3.6737658300892519</c:v>
                </c:pt>
                <c:pt idx="100">
                  <c:v>3.8561235471933912</c:v>
                </c:pt>
                <c:pt idx="101">
                  <c:v>4.3033935477817238</c:v>
                </c:pt>
                <c:pt idx="102">
                  <c:v>4.8847518345623087</c:v>
                </c:pt>
                <c:pt idx="103">
                  <c:v>5.4625426503054371</c:v>
                </c:pt>
                <c:pt idx="104">
                  <c:v>5.1739690922459829</c:v>
                </c:pt>
                <c:pt idx="105">
                  <c:v>5.5904156230687079</c:v>
                </c:pt>
                <c:pt idx="106">
                  <c:v>5.7021515805311367</c:v>
                </c:pt>
                <c:pt idx="107">
                  <c:v>6.1011430745912492</c:v>
                </c:pt>
                <c:pt idx="108">
                  <c:v>6.4928949987069302</c:v>
                </c:pt>
                <c:pt idx="109">
                  <c:v>6.7221694441540478</c:v>
                </c:pt>
                <c:pt idx="110">
                  <c:v>7.2540600764403678</c:v>
                </c:pt>
                <c:pt idx="111">
                  <c:v>7.7816109295643798</c:v>
                </c:pt>
                <c:pt idx="112">
                  <c:v>7.3375085245670277</c:v>
                </c:pt>
                <c:pt idx="113">
                  <c:v>8.1745161065727814</c:v>
                </c:pt>
                <c:pt idx="114">
                  <c:v>8.6824215493903409</c:v>
                </c:pt>
                <c:pt idx="115">
                  <c:v>8.8516974934107395</c:v>
                </c:pt>
                <c:pt idx="116">
                  <c:v>9.0074396117246636</c:v>
                </c:pt>
                <c:pt idx="117">
                  <c:v>9.1492582043515824</c:v>
                </c:pt>
                <c:pt idx="118">
                  <c:v>9.8019967100528049</c:v>
                </c:pt>
                <c:pt idx="119">
                  <c:v>10.452415986770717</c:v>
                </c:pt>
                <c:pt idx="120">
                  <c:v>10.389484493014066</c:v>
                </c:pt>
                <c:pt idx="121">
                  <c:v>10.849863089673448</c:v>
                </c:pt>
                <c:pt idx="122">
                  <c:v>11.304674144423331</c:v>
                </c:pt>
                <c:pt idx="123">
                  <c:v>12.121689886500832</c:v>
                </c:pt>
                <c:pt idx="124">
                  <c:v>12.197187106060966</c:v>
                </c:pt>
                <c:pt idx="125">
                  <c:v>11.875335269899182</c:v>
                </c:pt>
                <c:pt idx="126">
                  <c:v>12.683805013639727</c:v>
                </c:pt>
                <c:pt idx="127">
                  <c:v>13.298681666205681</c:v>
                </c:pt>
                <c:pt idx="128">
                  <c:v>13.126494717441432</c:v>
                </c:pt>
                <c:pt idx="129">
                  <c:v>14.323636886249943</c:v>
                </c:pt>
                <c:pt idx="130">
                  <c:v>13.726031949698921</c:v>
                </c:pt>
                <c:pt idx="131">
                  <c:v>14.319178224906835</c:v>
                </c:pt>
                <c:pt idx="132">
                  <c:v>15.319178224906835</c:v>
                </c:pt>
                <c:pt idx="133">
                  <c:v>15.496253457009772</c:v>
                </c:pt>
                <c:pt idx="134">
                  <c:v>16.288572411458205</c:v>
                </c:pt>
                <c:pt idx="135">
                  <c:v>17.288572411458205</c:v>
                </c:pt>
                <c:pt idx="136">
                  <c:v>17.23820731407173</c:v>
                </c:pt>
                <c:pt idx="137">
                  <c:v>16.514841626939273</c:v>
                </c:pt>
                <c:pt idx="138">
                  <c:v>17.95074257491197</c:v>
                </c:pt>
                <c:pt idx="139">
                  <c:v>18.514841626939273</c:v>
                </c:pt>
                <c:pt idx="140">
                  <c:v>19.733220451015967</c:v>
                </c:pt>
                <c:pt idx="141">
                  <c:v>19.632640684852817</c:v>
                </c:pt>
                <c:pt idx="142">
                  <c:v>19.509889711808313</c:v>
                </c:pt>
                <c:pt idx="143">
                  <c:v>20.736250897068004</c:v>
                </c:pt>
                <c:pt idx="144">
                  <c:v>21.054406037564974</c:v>
                </c:pt>
                <c:pt idx="145">
                  <c:v>21.595196973120352</c:v>
                </c:pt>
                <c:pt idx="146">
                  <c:v>22.364178801697534</c:v>
                </c:pt>
                <c:pt idx="147">
                  <c:v>22.899281352880308</c:v>
                </c:pt>
                <c:pt idx="148">
                  <c:v>41.147984112578655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0-4EF7-8EA3-90FC0C239F3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Feuil1!$W$3:$W$151</c:f>
              <c:numCache>
                <c:formatCode>General</c:formatCode>
                <c:ptCount val="149"/>
                <c:pt idx="0">
                  <c:v>-19.023178053981582</c:v>
                </c:pt>
                <c:pt idx="1">
                  <c:v>-18.040093019334876</c:v>
                </c:pt>
                <c:pt idx="2">
                  <c:v>-17.073956919712032</c:v>
                </c:pt>
                <c:pt idx="3">
                  <c:v>-16.133328016408882</c:v>
                </c:pt>
                <c:pt idx="4">
                  <c:v>-15.175821363290481</c:v>
                </c:pt>
                <c:pt idx="5">
                  <c:v>-14.218386138139124</c:v>
                </c:pt>
                <c:pt idx="6">
                  <c:v>-13.252489531539482</c:v>
                </c:pt>
                <c:pt idx="7">
                  <c:v>-12.303730838259412</c:v>
                </c:pt>
                <c:pt idx="8">
                  <c:v>-11.355075940215869</c:v>
                </c:pt>
                <c:pt idx="9">
                  <c:v>-10.432289038876661</c:v>
                </c:pt>
                <c:pt idx="10">
                  <c:v>-9.4580790479251675</c:v>
                </c:pt>
                <c:pt idx="11">
                  <c:v>-8.5269807937747828</c:v>
                </c:pt>
                <c:pt idx="12">
                  <c:v>-7.6306852074277174</c:v>
                </c:pt>
                <c:pt idx="13">
                  <c:v>-6.682696563977288</c:v>
                </c:pt>
                <c:pt idx="14">
                  <c:v>-5.8131922875015789</c:v>
                </c:pt>
                <c:pt idx="15">
                  <c:v>-4.8830646173834111</c:v>
                </c:pt>
                <c:pt idx="16">
                  <c:v>-4.0762077133385333</c:v>
                </c:pt>
                <c:pt idx="17">
                  <c:v>-3.2087400270865771</c:v>
                </c:pt>
                <c:pt idx="18">
                  <c:v>-2.440104840380485</c:v>
                </c:pt>
                <c:pt idx="19">
                  <c:v>-1.601515661919251</c:v>
                </c:pt>
                <c:pt idx="20">
                  <c:v>-0.89100375047260627</c:v>
                </c:pt>
                <c:pt idx="21">
                  <c:v>-9.19383488568144E-2</c:v>
                </c:pt>
                <c:pt idx="22">
                  <c:v>0.61296127422934887</c:v>
                </c:pt>
                <c:pt idx="23">
                  <c:v>1.342575291610558</c:v>
                </c:pt>
                <c:pt idx="24">
                  <c:v>1.9173260042598486</c:v>
                </c:pt>
                <c:pt idx="25">
                  <c:v>2.5913312870484049</c:v>
                </c:pt>
                <c:pt idx="26">
                  <c:v>2.9861350487956031</c:v>
                </c:pt>
                <c:pt idx="27">
                  <c:v>3.4473422782320995</c:v>
                </c:pt>
                <c:pt idx="28">
                  <c:v>3.3774202935265976</c:v>
                </c:pt>
                <c:pt idx="29">
                  <c:v>3.393418043845486</c:v>
                </c:pt>
                <c:pt idx="30">
                  <c:v>3.0642269112828444</c:v>
                </c:pt>
                <c:pt idx="31">
                  <c:v>2.9776586642567224</c:v>
                </c:pt>
                <c:pt idx="32">
                  <c:v>2.445135818882477</c:v>
                </c:pt>
                <c:pt idx="33">
                  <c:v>2.5609435840401602</c:v>
                </c:pt>
                <c:pt idx="34">
                  <c:v>2.1997844618910278</c:v>
                </c:pt>
                <c:pt idx="35">
                  <c:v>2.1689359950746621</c:v>
                </c:pt>
                <c:pt idx="36">
                  <c:v>1.7876436883496751</c:v>
                </c:pt>
                <c:pt idx="37">
                  <c:v>1.3983666285322158</c:v>
                </c:pt>
                <c:pt idx="38">
                  <c:v>1.3468899560998864</c:v>
                </c:pt>
                <c:pt idx="39">
                  <c:v>1.1206354222354094</c:v>
                </c:pt>
                <c:pt idx="40">
                  <c:v>1.0870617166874865</c:v>
                </c:pt>
                <c:pt idx="41">
                  <c:v>0.81512940249410804</c:v>
                </c:pt>
                <c:pt idx="42">
                  <c:v>0.82875398524453203</c:v>
                </c:pt>
                <c:pt idx="43">
                  <c:v>0.61227479333103929</c:v>
                </c:pt>
                <c:pt idx="44">
                  <c:v>0.2210616378942234</c:v>
                </c:pt>
                <c:pt idx="45">
                  <c:v>0.3631835006784172</c:v>
                </c:pt>
                <c:pt idx="46">
                  <c:v>0.12914094522318464</c:v>
                </c:pt>
                <c:pt idx="47">
                  <c:v>0.18718064441696924</c:v>
                </c:pt>
                <c:pt idx="48">
                  <c:v>-0.11485752975494279</c:v>
                </c:pt>
                <c:pt idx="49">
                  <c:v>-0.42376756430579121</c:v>
                </c:pt>
                <c:pt idx="50">
                  <c:v>-0.14973820373270996</c:v>
                </c:pt>
                <c:pt idx="51">
                  <c:v>-0.25760776321357071</c:v>
                </c:pt>
                <c:pt idx="52">
                  <c:v>-0.2966653835520674</c:v>
                </c:pt>
                <c:pt idx="53">
                  <c:v>-0.42632226029945741</c:v>
                </c:pt>
                <c:pt idx="54">
                  <c:v>-0.27851239896529023</c:v>
                </c:pt>
                <c:pt idx="55">
                  <c:v>-0.45042234369196876</c:v>
                </c:pt>
                <c:pt idx="56">
                  <c:v>-0.26571094385815286</c:v>
                </c:pt>
                <c:pt idx="57">
                  <c:v>-0.41653958051080053</c:v>
                </c:pt>
                <c:pt idx="58">
                  <c:v>-0.3145977439444323</c:v>
                </c:pt>
                <c:pt idx="59">
                  <c:v>-0.40478061356947137</c:v>
                </c:pt>
                <c:pt idx="60">
                  <c:v>-0.39270758092442293</c:v>
                </c:pt>
                <c:pt idx="61">
                  <c:v>-0.48144176487681989</c:v>
                </c:pt>
                <c:pt idx="62">
                  <c:v>-0.34873482399018485</c:v>
                </c:pt>
                <c:pt idx="63">
                  <c:v>-0.42665033905547034</c:v>
                </c:pt>
                <c:pt idx="64">
                  <c:v>-0.26729865841889477</c:v>
                </c:pt>
                <c:pt idx="65">
                  <c:v>-0.3673168340909001</c:v>
                </c:pt>
                <c:pt idx="66">
                  <c:v>-0.25642480021411984</c:v>
                </c:pt>
                <c:pt idx="67">
                  <c:v>-0.37903708640311606</c:v>
                </c:pt>
                <c:pt idx="68">
                  <c:v>-0.27731859685644622</c:v>
                </c:pt>
                <c:pt idx="69">
                  <c:v>6.6973934068130347E-2</c:v>
                </c:pt>
                <c:pt idx="70">
                  <c:v>-0.18988455676884541</c:v>
                </c:pt>
                <c:pt idx="71">
                  <c:v>-6.8270016943642986E-2</c:v>
                </c:pt>
                <c:pt idx="72">
                  <c:v>-0.11248862310230834</c:v>
                </c:pt>
                <c:pt idx="73">
                  <c:v>1.0485628358537724E-2</c:v>
                </c:pt>
                <c:pt idx="74">
                  <c:v>6.1564080160167123E-2</c:v>
                </c:pt>
                <c:pt idx="75">
                  <c:v>0.29489571091664857</c:v>
                </c:pt>
                <c:pt idx="76">
                  <c:v>0.40652981634866592</c:v>
                </c:pt>
                <c:pt idx="77">
                  <c:v>0.27929004149291359</c:v>
                </c:pt>
                <c:pt idx="78">
                  <c:v>0.56422070496330434</c:v>
                </c:pt>
                <c:pt idx="79">
                  <c:v>0.94845352141453532</c:v>
                </c:pt>
                <c:pt idx="80">
                  <c:v>0.62789338425756114</c:v>
                </c:pt>
                <c:pt idx="81">
                  <c:v>0.9798743760681532</c:v>
                </c:pt>
                <c:pt idx="82">
                  <c:v>0.83427822052703959</c:v>
                </c:pt>
                <c:pt idx="83">
                  <c:v>0.77979507092601352</c:v>
                </c:pt>
                <c:pt idx="84">
                  <c:v>1.2735317212265045</c:v>
                </c:pt>
                <c:pt idx="85">
                  <c:v>1.1099732433698932</c:v>
                </c:pt>
                <c:pt idx="86">
                  <c:v>1.2477453905895004</c:v>
                </c:pt>
                <c:pt idx="87">
                  <c:v>1.091185709833951</c:v>
                </c:pt>
                <c:pt idx="88">
                  <c:v>1.3948577028745603</c:v>
                </c:pt>
                <c:pt idx="89">
                  <c:v>1.6862235016283762</c:v>
                </c:pt>
                <c:pt idx="90">
                  <c:v>1.5258352137921634</c:v>
                </c:pt>
                <c:pt idx="91">
                  <c:v>1.9329291237818325</c:v>
                </c:pt>
                <c:pt idx="92">
                  <c:v>2.2554167597990613</c:v>
                </c:pt>
                <c:pt idx="93">
                  <c:v>2.1006642429021554</c:v>
                </c:pt>
                <c:pt idx="94">
                  <c:v>2.2327351489591365</c:v>
                </c:pt>
                <c:pt idx="95">
                  <c:v>2.5898594791143523</c:v>
                </c:pt>
                <c:pt idx="96">
                  <c:v>2.1897925597377252</c:v>
                </c:pt>
                <c:pt idx="97">
                  <c:v>2.6842223408976906</c:v>
                </c:pt>
                <c:pt idx="98">
                  <c:v>3.0005095135692841</c:v>
                </c:pt>
                <c:pt idx="99">
                  <c:v>2.9536757839720167</c:v>
                </c:pt>
                <c:pt idx="100">
                  <c:v>3.0610995976787763</c:v>
                </c:pt>
                <c:pt idx="101">
                  <c:v>3.2414582247583894</c:v>
                </c:pt>
                <c:pt idx="102">
                  <c:v>3.2178707069550683</c:v>
                </c:pt>
                <c:pt idx="103">
                  <c:v>3.2657145679980317</c:v>
                </c:pt>
                <c:pt idx="104">
                  <c:v>3.6841866955172122</c:v>
                </c:pt>
                <c:pt idx="105">
                  <c:v>3.2962383452018571</c:v>
                </c:pt>
                <c:pt idx="106">
                  <c:v>3.4828648629410282</c:v>
                </c:pt>
                <c:pt idx="107">
                  <c:v>4.0704556510035559</c:v>
                </c:pt>
                <c:pt idx="108">
                  <c:v>4.2338739482750611</c:v>
                </c:pt>
                <c:pt idx="109">
                  <c:v>4.2734157935993267</c:v>
                </c:pt>
                <c:pt idx="110">
                  <c:v>4.511776891753243</c:v>
                </c:pt>
                <c:pt idx="111">
                  <c:v>4.8484406247230254</c:v>
                </c:pt>
                <c:pt idx="112">
                  <c:v>4.9484461953162509</c:v>
                </c:pt>
                <c:pt idx="113">
                  <c:v>4.9139865238601033</c:v>
                </c:pt>
                <c:pt idx="114">
                  <c:v>4.9742019947751714</c:v>
                </c:pt>
                <c:pt idx="115">
                  <c:v>5.1356680166881574</c:v>
                </c:pt>
                <c:pt idx="116">
                  <c:v>5.5271572669530542</c:v>
                </c:pt>
                <c:pt idx="117">
                  <c:v>5.6614608782655296</c:v>
                </c:pt>
                <c:pt idx="118">
                  <c:v>5.5240028234485408</c:v>
                </c:pt>
                <c:pt idx="119">
                  <c:v>5.6196102063337321</c:v>
                </c:pt>
                <c:pt idx="120">
                  <c:v>6.3579525927548843</c:v>
                </c:pt>
                <c:pt idx="121">
                  <c:v>6.2964254072950894</c:v>
                </c:pt>
                <c:pt idx="122">
                  <c:v>6.4842175144505063</c:v>
                </c:pt>
                <c:pt idx="123">
                  <c:v>6.3790515021548799</c:v>
                </c:pt>
                <c:pt idx="124">
                  <c:v>6.8166487614736297</c:v>
                </c:pt>
                <c:pt idx="125">
                  <c:v>6.9603834871248864</c:v>
                </c:pt>
                <c:pt idx="126">
                  <c:v>7.2349149824323149</c:v>
                </c:pt>
                <c:pt idx="127">
                  <c:v>7.6465329330576992</c:v>
                </c:pt>
                <c:pt idx="128">
                  <c:v>7.7502521488272578</c:v>
                </c:pt>
                <c:pt idx="129">
                  <c:v>7.3739073307304466</c:v>
                </c:pt>
                <c:pt idx="130">
                  <c:v>7.9063276730801135</c:v>
                </c:pt>
                <c:pt idx="131">
                  <c:v>7.9575230328336488</c:v>
                </c:pt>
                <c:pt idx="132">
                  <c:v>8.1525827746628465</c:v>
                </c:pt>
                <c:pt idx="133">
                  <c:v>8.6632239762421364</c:v>
                </c:pt>
                <c:pt idx="134">
                  <c:v>9.0031110497849909</c:v>
                </c:pt>
                <c:pt idx="135">
                  <c:v>8.4849424248025684</c:v>
                </c:pt>
                <c:pt idx="136">
                  <c:v>8.7950732720022984</c:v>
                </c:pt>
                <c:pt idx="137">
                  <c:v>9.4465419998551852</c:v>
                </c:pt>
                <c:pt idx="138">
                  <c:v>9.0277479473765538</c:v>
                </c:pt>
                <c:pt idx="139">
                  <c:v>9.4852496123673404</c:v>
                </c:pt>
                <c:pt idx="140">
                  <c:v>9.752772289536324</c:v>
                </c:pt>
                <c:pt idx="141">
                  <c:v>10.196409453538081</c:v>
                </c:pt>
                <c:pt idx="142">
                  <c:v>10.255452288705669</c:v>
                </c:pt>
                <c:pt idx="143">
                  <c:v>10.874176083159057</c:v>
                </c:pt>
                <c:pt idx="144">
                  <c:v>10.908431451534909</c:v>
                </c:pt>
                <c:pt idx="145">
                  <c:v>11.320186391533923</c:v>
                </c:pt>
                <c:pt idx="146">
                  <c:v>11.725181270397911</c:v>
                </c:pt>
                <c:pt idx="147">
                  <c:v>11.718111405115792</c:v>
                </c:pt>
                <c:pt idx="148">
                  <c:v>22.172236573905082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0-4EF7-8EA3-90FC0C239F31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Feuil1!$X$3:$X$151</c:f>
              <c:numCache>
                <c:formatCode>General</c:formatCode>
                <c:ptCount val="149"/>
                <c:pt idx="0">
                  <c:v>-37.60302355592232</c:v>
                </c:pt>
                <c:pt idx="1">
                  <c:v>-36.613936478650757</c:v>
                </c:pt>
                <c:pt idx="2">
                  <c:v>-35.635784152432294</c:v>
                </c:pt>
                <c:pt idx="3">
                  <c:v>-34.674087796508118</c:v>
                </c:pt>
                <c:pt idx="4">
                  <c:v>-33.685048151483201</c:v>
                </c:pt>
                <c:pt idx="5">
                  <c:v>-32.717973233032851</c:v>
                </c:pt>
                <c:pt idx="6">
                  <c:v>-31.734460587895015</c:v>
                </c:pt>
                <c:pt idx="7">
                  <c:v>-30.778508019918107</c:v>
                </c:pt>
                <c:pt idx="8">
                  <c:v>-29.800576134720885</c:v>
                </c:pt>
                <c:pt idx="9">
                  <c:v>-28.855876493909918</c:v>
                </c:pt>
                <c:pt idx="10">
                  <c:v>-27.866958935988791</c:v>
                </c:pt>
                <c:pt idx="11">
                  <c:v>-26.883596622960326</c:v>
                </c:pt>
                <c:pt idx="12">
                  <c:v>-25.944745920967094</c:v>
                </c:pt>
                <c:pt idx="13">
                  <c:v>-24.989361345436478</c:v>
                </c:pt>
                <c:pt idx="14">
                  <c:v>-24.034098029490181</c:v>
                </c:pt>
                <c:pt idx="15">
                  <c:v>-23.090190311801834</c:v>
                </c:pt>
                <c:pt idx="16">
                  <c:v>-22.169041604367052</c:v>
                </c:pt>
                <c:pt idx="17">
                  <c:v>-21.236929731928214</c:v>
                </c:pt>
                <c:pt idx="18">
                  <c:v>-20.35070055172163</c:v>
                </c:pt>
                <c:pt idx="19">
                  <c:v>-19.425073725276135</c:v>
                </c:pt>
                <c:pt idx="20">
                  <c:v>-18.580617140041241</c:v>
                </c:pt>
                <c:pt idx="21">
                  <c:v>-17.679306068617635</c:v>
                </c:pt>
                <c:pt idx="22">
                  <c:v>-16.872569463632075</c:v>
                </c:pt>
                <c:pt idx="23">
                  <c:v>-15.990801178913259</c:v>
                </c:pt>
                <c:pt idx="24">
                  <c:v>-15.211765637219358</c:v>
                </c:pt>
                <c:pt idx="25">
                  <c:v>-14.374875207507202</c:v>
                </c:pt>
                <c:pt idx="26">
                  <c:v>-13.631802056945489</c:v>
                </c:pt>
                <c:pt idx="27">
                  <c:v>-12.886461927983262</c:v>
                </c:pt>
                <c:pt idx="28">
                  <c:v>-12.311077978948461</c:v>
                </c:pt>
                <c:pt idx="29">
                  <c:v>-11.740036112027909</c:v>
                </c:pt>
                <c:pt idx="30">
                  <c:v>-11.555653164631011</c:v>
                </c:pt>
                <c:pt idx="31">
                  <c:v>-11.167002226433297</c:v>
                </c:pt>
                <c:pt idx="32">
                  <c:v>-10.994701634666811</c:v>
                </c:pt>
                <c:pt idx="33">
                  <c:v>-10.605351987453119</c:v>
                </c:pt>
                <c:pt idx="34">
                  <c:v>-10.424090314554618</c:v>
                </c:pt>
                <c:pt idx="35">
                  <c:v>-10.044949911083179</c:v>
                </c:pt>
                <c:pt idx="36">
                  <c:v>-9.86359109319379</c:v>
                </c:pt>
                <c:pt idx="37">
                  <c:v>-9.6933862840884473</c:v>
                </c:pt>
                <c:pt idx="38">
                  <c:v>-9.2556581522109269</c:v>
                </c:pt>
                <c:pt idx="39">
                  <c:v>-9.072918541281652</c:v>
                </c:pt>
                <c:pt idx="40">
                  <c:v>-8.6693130070271565</c:v>
                </c:pt>
                <c:pt idx="41">
                  <c:v>-8.4667504185828619</c:v>
                </c:pt>
                <c:pt idx="42">
                  <c:v>-8.0325288786415427</c:v>
                </c:pt>
                <c:pt idx="43">
                  <c:v>-7.7988332371266011</c:v>
                </c:pt>
                <c:pt idx="44">
                  <c:v>-7.6211586799663422</c:v>
                </c:pt>
                <c:pt idx="45">
                  <c:v>-7.0950231200857417</c:v>
                </c:pt>
                <c:pt idx="46">
                  <c:v>-6.9371353402195979</c:v>
                </c:pt>
                <c:pt idx="47">
                  <c:v>-6.4182322279036583</c:v>
                </c:pt>
                <c:pt idx="48">
                  <c:v>-6.1968815867448797</c:v>
                </c:pt>
                <c:pt idx="49">
                  <c:v>-5.950399429957784</c:v>
                </c:pt>
                <c:pt idx="50">
                  <c:v>-5.4107277000302219</c:v>
                </c:pt>
                <c:pt idx="51">
                  <c:v>-5.2122529208926522</c:v>
                </c:pt>
                <c:pt idx="52">
                  <c:v>-4.6561755681347989</c:v>
                </c:pt>
                <c:pt idx="53">
                  <c:v>-4.3968293105655931</c:v>
                </c:pt>
                <c:pt idx="54">
                  <c:v>-3.9168647459082564</c:v>
                </c:pt>
                <c:pt idx="55">
                  <c:v>-3.6539994598208665</c:v>
                </c:pt>
                <c:pt idx="56">
                  <c:v>-3.1545432955644088</c:v>
                </c:pt>
                <c:pt idx="57">
                  <c:v>-2.9194964402890236</c:v>
                </c:pt>
                <c:pt idx="58">
                  <c:v>-2.4144242609724103</c:v>
                </c:pt>
                <c:pt idx="59">
                  <c:v>-2.0928398057953217</c:v>
                </c:pt>
                <c:pt idx="60">
                  <c:v>-1.5769985081873159</c:v>
                </c:pt>
                <c:pt idx="61">
                  <c:v>-1.2939644875054768</c:v>
                </c:pt>
                <c:pt idx="62">
                  <c:v>-0.68219632056123203</c:v>
                </c:pt>
                <c:pt idx="63">
                  <c:v>-0.39474909580452788</c:v>
                </c:pt>
                <c:pt idx="64">
                  <c:v>4.4215444603977971E-2</c:v>
                </c:pt>
                <c:pt idx="65">
                  <c:v>0.37854629596240841</c:v>
                </c:pt>
                <c:pt idx="66">
                  <c:v>0.99223406671457326</c:v>
                </c:pt>
                <c:pt idx="67">
                  <c:v>1.2700130724325476</c:v>
                </c:pt>
                <c:pt idx="68">
                  <c:v>1.8879108302169385</c:v>
                </c:pt>
                <c:pt idx="69">
                  <c:v>2.4255525051441253</c:v>
                </c:pt>
                <c:pt idx="70">
                  <c:v>2.6756631042309351</c:v>
                </c:pt>
                <c:pt idx="71">
                  <c:v>3.3170477731468822</c:v>
                </c:pt>
                <c:pt idx="72">
                  <c:v>3.6357183896951852</c:v>
                </c:pt>
                <c:pt idx="73">
                  <c:v>4.179034282422279</c:v>
                </c:pt>
                <c:pt idx="74">
                  <c:v>4.5742837224681097</c:v>
                </c:pt>
                <c:pt idx="75">
                  <c:v>5.1243396164199027</c:v>
                </c:pt>
                <c:pt idx="76">
                  <c:v>5.752249303221916</c:v>
                </c:pt>
                <c:pt idx="77">
                  <c:v>6.0790856221212977</c:v>
                </c:pt>
                <c:pt idx="78">
                  <c:v>6.6294511295178467</c:v>
                </c:pt>
                <c:pt idx="79">
                  <c:v>7.17109777768367</c:v>
                </c:pt>
                <c:pt idx="80">
                  <c:v>7.6407061275792643</c:v>
                </c:pt>
                <c:pt idx="81">
                  <c:v>8.1627172923216023</c:v>
                </c:pt>
                <c:pt idx="82">
                  <c:v>8.5762642439514565</c:v>
                </c:pt>
                <c:pt idx="83">
                  <c:v>9.2775949421824606</c:v>
                </c:pt>
                <c:pt idx="84">
                  <c:v>9.8055427196906777</c:v>
                </c:pt>
                <c:pt idx="85">
                  <c:v>10.149871506733191</c:v>
                </c:pt>
                <c:pt idx="86">
                  <c:v>10.833034990038712</c:v>
                </c:pt>
                <c:pt idx="87">
                  <c:v>11.223167952501328</c:v>
                </c:pt>
                <c:pt idx="88">
                  <c:v>11.783400984819153</c:v>
                </c:pt>
                <c:pt idx="89">
                  <c:v>12.485820274062192</c:v>
                </c:pt>
                <c:pt idx="90">
                  <c:v>12.802944445152136</c:v>
                </c:pt>
                <c:pt idx="91">
                  <c:v>13.454370075890395</c:v>
                </c:pt>
                <c:pt idx="92">
                  <c:v>14.17986454297359</c:v>
                </c:pt>
                <c:pt idx="93">
                  <c:v>14.500468713273349</c:v>
                </c:pt>
                <c:pt idx="94">
                  <c:v>15.09212135401539</c:v>
                </c:pt>
                <c:pt idx="95">
                  <c:v>15.843920847019049</c:v>
                </c:pt>
                <c:pt idx="96">
                  <c:v>16.297708427313452</c:v>
                </c:pt>
                <c:pt idx="97">
                  <c:v>16.998685423592903</c:v>
                </c:pt>
                <c:pt idx="98">
                  <c:v>17.565371489407298</c:v>
                </c:pt>
                <c:pt idx="99">
                  <c:v>17.990940189492207</c:v>
                </c:pt>
                <c:pt idx="100">
                  <c:v>18.585650184428843</c:v>
                </c:pt>
                <c:pt idx="101">
                  <c:v>19.357724996343777</c:v>
                </c:pt>
                <c:pt idx="102">
                  <c:v>19.802430160254758</c:v>
                </c:pt>
                <c:pt idx="103">
                  <c:v>20.378082038484891</c:v>
                </c:pt>
                <c:pt idx="104">
                  <c:v>21.187257923387804</c:v>
                </c:pt>
                <c:pt idx="105">
                  <c:v>21.655248481293896</c:v>
                </c:pt>
                <c:pt idx="106">
                  <c:v>22.360481388484757</c:v>
                </c:pt>
                <c:pt idx="107">
                  <c:v>23.012392241698521</c:v>
                </c:pt>
                <c:pt idx="108">
                  <c:v>23.404865374449074</c:v>
                </c:pt>
                <c:pt idx="109">
                  <c:v>24.199245512903033</c:v>
                </c:pt>
                <c:pt idx="110">
                  <c:v>24.730751430753983</c:v>
                </c:pt>
                <c:pt idx="111">
                  <c:v>25.466904823998718</c:v>
                </c:pt>
                <c:pt idx="112">
                  <c:v>25.877198696459359</c:v>
                </c:pt>
                <c:pt idx="113">
                  <c:v>26.604844901934271</c:v>
                </c:pt>
                <c:pt idx="114">
                  <c:v>27.384978417771705</c:v>
                </c:pt>
                <c:pt idx="115">
                  <c:v>27.939848363125279</c:v>
                </c:pt>
                <c:pt idx="116">
                  <c:v>28.657912673832456</c:v>
                </c:pt>
                <c:pt idx="117">
                  <c:v>29.315715249886054</c:v>
                </c:pt>
                <c:pt idx="118">
                  <c:v>29.852722611420134</c:v>
                </c:pt>
                <c:pt idx="119">
                  <c:v>30.500305175736045</c:v>
                </c:pt>
                <c:pt idx="120">
                  <c:v>31.203155979334113</c:v>
                </c:pt>
                <c:pt idx="121">
                  <c:v>31.781729266774178</c:v>
                </c:pt>
                <c:pt idx="122">
                  <c:v>32.476755925094707</c:v>
                </c:pt>
                <c:pt idx="123">
                  <c:v>33.292159614862967</c:v>
                </c:pt>
                <c:pt idx="124">
                  <c:v>33.79386747914684</c:v>
                </c:pt>
                <c:pt idx="125">
                  <c:v>34.350489451602712</c:v>
                </c:pt>
                <c:pt idx="126">
                  <c:v>34.964821058122439</c:v>
                </c:pt>
                <c:pt idx="127">
                  <c:v>36.029465807110441</c:v>
                </c:pt>
                <c:pt idx="128">
                  <c:v>36.70475558929526</c:v>
                </c:pt>
                <c:pt idx="129">
                  <c:v>37.24382464996431</c:v>
                </c:pt>
                <c:pt idx="130">
                  <c:v>37.909956521059414</c:v>
                </c:pt>
                <c:pt idx="131">
                  <c:v>38.707744585860766</c:v>
                </c:pt>
                <c:pt idx="132">
                  <c:v>39.43588562540539</c:v>
                </c:pt>
                <c:pt idx="133">
                  <c:v>40.092396358921221</c:v>
                </c:pt>
                <c:pt idx="134">
                  <c:v>40.744753576844388</c:v>
                </c:pt>
                <c:pt idx="135">
                  <c:v>41.604513650397038</c:v>
                </c:pt>
                <c:pt idx="136">
                  <c:v>42.250905937793348</c:v>
                </c:pt>
                <c:pt idx="137">
                  <c:v>43.179662827121817</c:v>
                </c:pt>
                <c:pt idx="138">
                  <c:v>43.676001070053118</c:v>
                </c:pt>
                <c:pt idx="139">
                  <c:v>44.457446146996901</c:v>
                </c:pt>
                <c:pt idx="140">
                  <c:v>45.089508408277354</c:v>
                </c:pt>
                <c:pt idx="141">
                  <c:v>45.866501982275153</c:v>
                </c:pt>
                <c:pt idx="142">
                  <c:v>46.716882179478844</c:v>
                </c:pt>
                <c:pt idx="143">
                  <c:v>47.415334536827444</c:v>
                </c:pt>
                <c:pt idx="144">
                  <c:v>48.110662935990504</c:v>
                </c:pt>
                <c:pt idx="145">
                  <c:v>48.725343141396408</c:v>
                </c:pt>
                <c:pt idx="146">
                  <c:v>49.491717705515001</c:v>
                </c:pt>
                <c:pt idx="147">
                  <c:v>50.334937777370484</c:v>
                </c:pt>
                <c:pt idx="148">
                  <c:v>74.581598462623376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0-4EF7-8EA3-90FC0C239F31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Feuil1!$Y$3:$Y$151</c:f>
              <c:numCache>
                <c:formatCode>General</c:formatCode>
                <c:ptCount val="149"/>
                <c:pt idx="0">
                  <c:v>1.8188374092655124</c:v>
                </c:pt>
                <c:pt idx="1">
                  <c:v>2.5447018215791104</c:v>
                </c:pt>
                <c:pt idx="2">
                  <c:v>3.3724975487634765</c:v>
                </c:pt>
                <c:pt idx="3">
                  <c:v>4.1609647275128907</c:v>
                </c:pt>
                <c:pt idx="4">
                  <c:v>4.8242710880327309</c:v>
                </c:pt>
                <c:pt idx="5">
                  <c:v>5.5369928311014576</c:v>
                </c:pt>
                <c:pt idx="6">
                  <c:v>6.2141110683761553</c:v>
                </c:pt>
                <c:pt idx="7">
                  <c:v>6.6025211809637483</c:v>
                </c:pt>
                <c:pt idx="8">
                  <c:v>6.9311437594553809</c:v>
                </c:pt>
                <c:pt idx="9">
                  <c:v>6.5232399588483645</c:v>
                </c:pt>
                <c:pt idx="10">
                  <c:v>6.3909721147116443</c:v>
                </c:pt>
                <c:pt idx="11">
                  <c:v>6.3372621866633096</c:v>
                </c:pt>
                <c:pt idx="12">
                  <c:v>5.6637923600333124</c:v>
                </c:pt>
                <c:pt idx="13">
                  <c:v>5.6065070770771399</c:v>
                </c:pt>
                <c:pt idx="14">
                  <c:v>5.4868714565367043</c:v>
                </c:pt>
                <c:pt idx="15">
                  <c:v>4.9263033601222048</c:v>
                </c:pt>
                <c:pt idx="16">
                  <c:v>4.7731688134908836</c:v>
                </c:pt>
                <c:pt idx="17">
                  <c:v>4.2000159988613461</c:v>
                </c:pt>
                <c:pt idx="18">
                  <c:v>4.1256600105969312</c:v>
                </c:pt>
                <c:pt idx="19">
                  <c:v>4.0938034602793323</c:v>
                </c:pt>
                <c:pt idx="20">
                  <c:v>3.5175821534234899</c:v>
                </c:pt>
                <c:pt idx="21">
                  <c:v>3.4879470222091413</c:v>
                </c:pt>
                <c:pt idx="22">
                  <c:v>3.4499017665015401</c:v>
                </c:pt>
                <c:pt idx="23">
                  <c:v>2.9405580760407872</c:v>
                </c:pt>
                <c:pt idx="24">
                  <c:v>2.8503412716679293</c:v>
                </c:pt>
                <c:pt idx="25">
                  <c:v>2.3840203483406128</c:v>
                </c:pt>
                <c:pt idx="26">
                  <c:v>2.3948122668331848</c:v>
                </c:pt>
                <c:pt idx="27">
                  <c:v>2.3004208454802324</c:v>
                </c:pt>
                <c:pt idx="28">
                  <c:v>1.8783124216753322</c:v>
                </c:pt>
                <c:pt idx="29">
                  <c:v>1.8462700731501229</c:v>
                </c:pt>
                <c:pt idx="30">
                  <c:v>1.849964171771461</c:v>
                </c:pt>
                <c:pt idx="31">
                  <c:v>1.3918304162000936</c:v>
                </c:pt>
                <c:pt idx="32">
                  <c:v>1.4401588303485653</c:v>
                </c:pt>
                <c:pt idx="33">
                  <c:v>1.369091345738866</c:v>
                </c:pt>
                <c:pt idx="34">
                  <c:v>0.95568135949562816</c:v>
                </c:pt>
                <c:pt idx="35">
                  <c:v>0.94184537316070305</c:v>
                </c:pt>
                <c:pt idx="36">
                  <c:v>0.95591499924756818</c:v>
                </c:pt>
                <c:pt idx="37">
                  <c:v>0.5646048073699319</c:v>
                </c:pt>
                <c:pt idx="38">
                  <c:v>0.45854346067591223</c:v>
                </c:pt>
                <c:pt idx="39">
                  <c:v>0.63728789246619044</c:v>
                </c:pt>
                <c:pt idx="40">
                  <c:v>0.56855161566190304</c:v>
                </c:pt>
                <c:pt idx="41">
                  <c:v>0.2260859485047888</c:v>
                </c:pt>
                <c:pt idx="42">
                  <c:v>0.10772932480915642</c:v>
                </c:pt>
                <c:pt idx="43">
                  <c:v>0.32491810062325044</c:v>
                </c:pt>
                <c:pt idx="44">
                  <c:v>-0.12738440853092925</c:v>
                </c:pt>
                <c:pt idx="45">
                  <c:v>-5.9438712837561525E-2</c:v>
                </c:pt>
                <c:pt idx="46">
                  <c:v>0.16523460172595605</c:v>
                </c:pt>
                <c:pt idx="47">
                  <c:v>-0.2511289012010991</c:v>
                </c:pt>
                <c:pt idx="48">
                  <c:v>-0.13217509012380901</c:v>
                </c:pt>
                <c:pt idx="49">
                  <c:v>-8.9148240077975061E-2</c:v>
                </c:pt>
                <c:pt idx="50">
                  <c:v>-0.4996286309854554</c:v>
                </c:pt>
                <c:pt idx="51">
                  <c:v>-0.3104009231479381</c:v>
                </c:pt>
                <c:pt idx="52">
                  <c:v>-0.3104752140088749</c:v>
                </c:pt>
                <c:pt idx="53">
                  <c:v>-0.16759510195873872</c:v>
                </c:pt>
                <c:pt idx="54">
                  <c:v>-0.64696608187966831</c:v>
                </c:pt>
                <c:pt idx="55">
                  <c:v>-0.38088662392959804</c:v>
                </c:pt>
                <c:pt idx="56">
                  <c:v>-0.19435136755291182</c:v>
                </c:pt>
                <c:pt idx="57">
                  <c:v>-0.55087374602206296</c:v>
                </c:pt>
                <c:pt idx="58">
                  <c:v>-0.4859588706237048</c:v>
                </c:pt>
                <c:pt idx="59">
                  <c:v>-0.44703657794485707</c:v>
                </c:pt>
                <c:pt idx="60">
                  <c:v>-0.65088189290185028</c:v>
                </c:pt>
                <c:pt idx="61">
                  <c:v>-0.37883090707504152</c:v>
                </c:pt>
                <c:pt idx="62">
                  <c:v>-0.49969685587592494</c:v>
                </c:pt>
                <c:pt idx="63">
                  <c:v>-0.34474458047566259</c:v>
                </c:pt>
                <c:pt idx="64">
                  <c:v>-0.36988412484492983</c:v>
                </c:pt>
                <c:pt idx="65">
                  <c:v>-0.34280391702210977</c:v>
                </c:pt>
                <c:pt idx="66">
                  <c:v>0.16075007487316384</c:v>
                </c:pt>
                <c:pt idx="67">
                  <c:v>-0.37050783811798738</c:v>
                </c:pt>
                <c:pt idx="68">
                  <c:v>-0.2496693245010988</c:v>
                </c:pt>
                <c:pt idx="69">
                  <c:v>-5.9212198834359242E-2</c:v>
                </c:pt>
                <c:pt idx="70">
                  <c:v>0.20607382709948752</c:v>
                </c:pt>
                <c:pt idx="71">
                  <c:v>-0.11549102459741789</c:v>
                </c:pt>
                <c:pt idx="72">
                  <c:v>-8.8722307763362096E-2</c:v>
                </c:pt>
                <c:pt idx="73">
                  <c:v>0.2148205848377529</c:v>
                </c:pt>
                <c:pt idx="74">
                  <c:v>0.50538287184747333</c:v>
                </c:pt>
                <c:pt idx="75">
                  <c:v>0.36328516829502178</c:v>
                </c:pt>
                <c:pt idx="76">
                  <c:v>0.51085816683149687</c:v>
                </c:pt>
                <c:pt idx="77">
                  <c:v>0.4182628370222119</c:v>
                </c:pt>
                <c:pt idx="78">
                  <c:v>0.40805346225295125</c:v>
                </c:pt>
                <c:pt idx="79">
                  <c:v>0.95058072099817537</c:v>
                </c:pt>
                <c:pt idx="80">
                  <c:v>0.90143639860400526</c:v>
                </c:pt>
                <c:pt idx="81">
                  <c:v>0.94496138837826038</c:v>
                </c:pt>
                <c:pt idx="82">
                  <c:v>1.0888006288429892</c:v>
                </c:pt>
                <c:pt idx="83">
                  <c:v>0.96047463060170912</c:v>
                </c:pt>
                <c:pt idx="84">
                  <c:v>1.4486820347595426</c:v>
                </c:pt>
                <c:pt idx="85">
                  <c:v>1.9303412872350236</c:v>
                </c:pt>
                <c:pt idx="86">
                  <c:v>1.4699170457834043</c:v>
                </c:pt>
                <c:pt idx="87">
                  <c:v>2.0624054101821798</c:v>
                </c:pt>
                <c:pt idx="88">
                  <c:v>2.2350730443691305</c:v>
                </c:pt>
                <c:pt idx="89">
                  <c:v>2.1055697498819654</c:v>
                </c:pt>
                <c:pt idx="90">
                  <c:v>2.2378475683441366</c:v>
                </c:pt>
                <c:pt idx="91">
                  <c:v>2.351748484198481</c:v>
                </c:pt>
                <c:pt idx="92">
                  <c:v>2.4465830358939229</c:v>
                </c:pt>
                <c:pt idx="93">
                  <c:v>2.9866248417340557</c:v>
                </c:pt>
                <c:pt idx="94">
                  <c:v>2.7351540462914272</c:v>
                </c:pt>
                <c:pt idx="95">
                  <c:v>3.2562258085251869</c:v>
                </c:pt>
                <c:pt idx="96">
                  <c:v>3.4459334436544964</c:v>
                </c:pt>
                <c:pt idx="97">
                  <c:v>3.7865390094901272</c:v>
                </c:pt>
                <c:pt idx="98">
                  <c:v>3.4368411640610361</c:v>
                </c:pt>
                <c:pt idx="99">
                  <c:v>3.571533235640743</c:v>
                </c:pt>
                <c:pt idx="100">
                  <c:v>4.2205632417794163</c:v>
                </c:pt>
                <c:pt idx="101">
                  <c:v>4.6887936573873503</c:v>
                </c:pt>
                <c:pt idx="102">
                  <c:v>4.6056210415995338</c:v>
                </c:pt>
                <c:pt idx="103">
                  <c:v>5.4224863660775782</c:v>
                </c:pt>
                <c:pt idx="104">
                  <c:v>5.3075487836309776</c:v>
                </c:pt>
                <c:pt idx="105">
                  <c:v>5.3566866747968902</c:v>
                </c:pt>
                <c:pt idx="106">
                  <c:v>5.5812288057629758</c:v>
                </c:pt>
                <c:pt idx="107">
                  <c:v>5.7922116831109065</c:v>
                </c:pt>
                <c:pt idx="108">
                  <c:v>6.191300280136204</c:v>
                </c:pt>
                <c:pt idx="109">
                  <c:v>6.7862352320973969</c:v>
                </c:pt>
                <c:pt idx="110">
                  <c:v>6.9651561633336883</c:v>
                </c:pt>
                <c:pt idx="111">
                  <c:v>7.5490271166746652</c:v>
                </c:pt>
                <c:pt idx="112">
                  <c:v>7.2775643118503126</c:v>
                </c:pt>
                <c:pt idx="113">
                  <c:v>8.0622072417626782</c:v>
                </c:pt>
                <c:pt idx="114">
                  <c:v>7.9701666975791454</c:v>
                </c:pt>
                <c:pt idx="115">
                  <c:v>7.6250350389015011</c:v>
                </c:pt>
                <c:pt idx="116">
                  <c:v>8.3970443773124543</c:v>
                </c:pt>
                <c:pt idx="117">
                  <c:v>9.6250350389015011</c:v>
                </c:pt>
                <c:pt idx="118">
                  <c:v>9.4738795412325203</c:v>
                </c:pt>
                <c:pt idx="119">
                  <c:v>10.47387954123252</c:v>
                </c:pt>
                <c:pt idx="120">
                  <c:v>9.0841026856381291</c:v>
                </c:pt>
                <c:pt idx="121">
                  <c:v>10.571742121922284</c:v>
                </c:pt>
                <c:pt idx="122">
                  <c:v>11.084102685638129</c:v>
                </c:pt>
                <c:pt idx="123">
                  <c:v>11.34321362416847</c:v>
                </c:pt>
                <c:pt idx="124">
                  <c:v>12.093690831191736</c:v>
                </c:pt>
                <c:pt idx="125">
                  <c:v>12.337280617384351</c:v>
                </c:pt>
                <c:pt idx="126">
                  <c:v>12.309987158795195</c:v>
                </c:pt>
                <c:pt idx="127">
                  <c:v>13.049733686142986</c:v>
                </c:pt>
                <c:pt idx="128">
                  <c:v>13.525021113732294</c:v>
                </c:pt>
                <c:pt idx="129">
                  <c:v>13.727240017588713</c:v>
                </c:pt>
                <c:pt idx="130">
                  <c:v>13.916277547991058</c:v>
                </c:pt>
                <c:pt idx="131">
                  <c:v>14.642962072673299</c:v>
                </c:pt>
                <c:pt idx="132">
                  <c:v>14.813828591828553</c:v>
                </c:pt>
                <c:pt idx="133">
                  <c:v>15.534338725584803</c:v>
                </c:pt>
                <c:pt idx="134">
                  <c:v>15.970599325223532</c:v>
                </c:pt>
                <c:pt idx="135">
                  <c:v>15.823639291817187</c:v>
                </c:pt>
                <c:pt idx="136">
                  <c:v>16.240157684799669</c:v>
                </c:pt>
                <c:pt idx="137">
                  <c:v>17.823639291817187</c:v>
                </c:pt>
                <c:pt idx="138">
                  <c:v>17.3520517827763</c:v>
                </c:pt>
                <c:pt idx="139">
                  <c:v>18.3520517827763</c:v>
                </c:pt>
                <c:pt idx="140">
                  <c:v>18.751186481418472</c:v>
                </c:pt>
                <c:pt idx="141">
                  <c:v>19.448060983107041</c:v>
                </c:pt>
                <c:pt idx="142">
                  <c:v>19.21716759075349</c:v>
                </c:pt>
                <c:pt idx="143">
                  <c:v>20.21716759075349</c:v>
                </c:pt>
                <c:pt idx="144">
                  <c:v>20.904749502879156</c:v>
                </c:pt>
                <c:pt idx="145">
                  <c:v>21.590413748669107</c:v>
                </c:pt>
                <c:pt idx="146">
                  <c:v>22.274139919981053</c:v>
                </c:pt>
                <c:pt idx="147">
                  <c:v>22.635694859963849</c:v>
                </c:pt>
                <c:pt idx="148">
                  <c:v>40.581512220879915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0-4EF7-8EA3-90FC0C23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97520"/>
        <c:axId val="169999088"/>
      </c:lineChart>
      <c:catAx>
        <c:axId val="169997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99088"/>
        <c:crosses val="autoZero"/>
        <c:auto val="1"/>
        <c:lblAlgn val="ctr"/>
        <c:lblOffset val="100"/>
        <c:noMultiLvlLbl val="0"/>
      </c:catAx>
      <c:valAx>
        <c:axId val="169999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104775</xdr:rowOff>
    </xdr:from>
    <xdr:to>
      <xdr:col>16</xdr:col>
      <xdr:colOff>161925</xdr:colOff>
      <xdr:row>34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27AE3CF-0063-4BCE-956F-FD351EEDF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313766</xdr:colOff>
      <xdr:row>3</xdr:row>
      <xdr:rowOff>170890</xdr:rowOff>
    </xdr:from>
    <xdr:to>
      <xdr:col>27</xdr:col>
      <xdr:colOff>403412</xdr:colOff>
      <xdr:row>40</xdr:row>
      <xdr:rowOff>179294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E33A7FB-D3C2-4B91-AD8E-DABE08A1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221875</xdr:colOff>
      <xdr:row>25</xdr:row>
      <xdr:rowOff>98052</xdr:rowOff>
    </xdr:from>
    <xdr:to>
      <xdr:col>13</xdr:col>
      <xdr:colOff>119903</xdr:colOff>
      <xdr:row>42</xdr:row>
      <xdr:rowOff>88527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714997D-BE46-4134-8932-8BE82828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34738</xdr:colOff>
      <xdr:row>3</xdr:row>
      <xdr:rowOff>112899</xdr:rowOff>
    </xdr:from>
    <xdr:to>
      <xdr:col>12</xdr:col>
      <xdr:colOff>805703</xdr:colOff>
      <xdr:row>23</xdr:row>
      <xdr:rowOff>155763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AE09640-7477-41F2-AF35-F4B77EB8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28576</xdr:rowOff>
    </xdr:from>
    <xdr:to>
      <xdr:col>14</xdr:col>
      <xdr:colOff>571500</xdr:colOff>
      <xdr:row>43</xdr:row>
      <xdr:rowOff>109538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5</xdr:row>
      <xdr:rowOff>109536</xdr:rowOff>
    </xdr:from>
    <xdr:to>
      <xdr:col>25</xdr:col>
      <xdr:colOff>114299</xdr:colOff>
      <xdr:row>33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676275</xdr:colOff>
      <xdr:row>28</xdr:row>
      <xdr:rowOff>161925</xdr:rowOff>
    </xdr:from>
    <xdr:to>
      <xdr:col>26</xdr:col>
      <xdr:colOff>333375</xdr:colOff>
      <xdr:row>43</xdr:row>
      <xdr:rowOff>90487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74CBD7EA-75AB-4CC4-B5DC-7C01F62FDC9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0000000-0016-0000-0000-000000000000}" autoFormatId="16" applyNumberFormats="0" applyBorderFormats="0" applyFontFormats="0" applyPatternFormats="0" applyAlignmentFormats="0" applyWidthHeightFormats="0">
  <queryTableRefresh nextId="32" unboundColumnsRight="20">
    <queryTableFields count="25">
      <queryTableField id="19" name="Dist" tableColumnId="19"/>
      <queryTableField id="20" name="DL" tableColumnId="20"/>
      <queryTableField id="21" name="FL" tableColumnId="21"/>
      <queryTableField id="22" name="FR" tableColumnId="22"/>
      <queryTableField id="23" name="DR" tableColumnId="23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00000000-0016-0000-0100-000001000000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F9FAA9-F295-491C-AB45-32F5751DDB2F}" name="data__2" displayName="data__2" ref="A1:F181" tableType="queryTable" totalsRowShown="0">
  <autoFilter ref="A1:F181" xr:uid="{C82D06EB-58F8-4952-8D1F-9528917068F4}"/>
  <tableColumns count="6">
    <tableColumn id="1" xr3:uid="{FD6C3EE9-4D8F-42AA-ADC6-2F64186F229A}" uniqueName="1" name="Column1" queryTableFieldId="1"/>
    <tableColumn id="2" xr3:uid="{06A17FA3-2C54-4E3C-8CA9-A32DA8DE131B}" uniqueName="2" name="Column2" queryTableFieldId="2"/>
    <tableColumn id="3" xr3:uid="{55D89B59-3D82-4AD4-90D0-3C75BBF6C4FA}" uniqueName="3" name="Column3" queryTableFieldId="3"/>
    <tableColumn id="4" xr3:uid="{F89D6D5B-0DB6-4B99-ACBB-6CB0EC3CE188}" uniqueName="4" name="Column4" queryTableFieldId="4"/>
    <tableColumn id="5" xr3:uid="{5364B90E-F382-4E12-812C-6218E2AC4E65}" uniqueName="5" name="Column5" queryTableFieldId="5"/>
    <tableColumn id="6" xr3:uid="{4A106D7C-ED67-4E70-89DC-CBDE9C081463}" uniqueName="6" name="Column6" queryTableFieldId="6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A22AB-D7F5-4A28-80D3-BBD3C2A69231}" name="data" displayName="data_1" ref="A1:Y181" tableType="queryTable" totalsRowShown="0">
  <autoFilter ref="A1:Y181" xr:uid="{D7087393-B266-4AA2-B972-7200AC61F04A}"/>
  <tableColumns count="25">
    <tableColumn id="19" xr3:uid="{DC2F1472-DD22-4184-8A44-E9CF93AA6A2D}" uniqueName="19" name="Dist" queryTableFieldId="19"/>
    <tableColumn id="20" xr3:uid="{3DDB968F-5CEB-47CD-8A6F-60C3A3B93A3D}" uniqueName="20" name="DL" queryTableFieldId="20"/>
    <tableColumn id="21" xr3:uid="{86E3C11D-4875-4E31-A7B6-F581FE0F7D55}" uniqueName="21" name="FL" queryTableFieldId="21"/>
    <tableColumn id="22" xr3:uid="{CD8DB0ED-CF3D-4488-AD7C-05479B7E2D8A}" uniqueName="22" name="FR" queryTableFieldId="22"/>
    <tableColumn id="23" xr3:uid="{66B0C893-34ED-4105-B147-12EF46F27B3E}" uniqueName="23" name="DR" queryTableFieldId="23"/>
    <tableColumn id="7" xr3:uid="{9B618746-57CA-47A5-9328-A644211DFC31}" uniqueName="7" name="Column7" queryTableFieldId="7" dataDxfId="23">
      <calculatedColumnFormula>1/LN(B2/4)</calculatedColumnFormula>
    </tableColumn>
    <tableColumn id="8" xr3:uid="{E81E6997-4D0E-41DC-9321-A9E240708480}" uniqueName="8" name="Column8" queryTableFieldId="8" dataDxfId="22">
      <calculatedColumnFormula>1/LN(C2/4)</calculatedColumnFormula>
    </tableColumn>
    <tableColumn id="9" xr3:uid="{6252AC1E-B47C-429E-89C7-AF3C1AA09D7D}" uniqueName="9" name="Column9" queryTableFieldId="9" dataDxfId="21">
      <calculatedColumnFormula>1/LN(D2/4)</calculatedColumnFormula>
    </tableColumn>
    <tableColumn id="10" xr3:uid="{97606E81-49C1-4689-ABDF-5D8044B835BF}" uniqueName="10" name="Column10" queryTableFieldId="10" dataDxfId="20">
      <calculatedColumnFormula>1/LN(E2/4)</calculatedColumnFormula>
    </tableColumn>
    <tableColumn id="11" xr3:uid="{4D30366E-4A7D-45C9-B109-5DF1609A4E0A}" uniqueName="11" name="Column11" queryTableFieldId="11" dataDxfId="19">
      <calculatedColumnFormula>AVERAGE(J51:J60)</calculatedColumnFormula>
    </tableColumn>
    <tableColumn id="12" xr3:uid="{8D58B5D5-C624-4E4D-9D92-414F5E0D2551}" uniqueName="12" name="Column12" queryTableFieldId="12" dataDxfId="18">
      <calculatedColumnFormula>($A2-$A1)/(G2-G1)</calculatedColumnFormula>
    </tableColumn>
    <tableColumn id="13" xr3:uid="{D1CC3094-7E25-400D-8DF1-3A4406AFF5E2}" uniqueName="13" name="Column13" queryTableFieldId="13" dataDxfId="17">
      <calculatedColumnFormula>($A2-$A1)/(H2-H1)</calculatedColumnFormula>
    </tableColumn>
    <tableColumn id="14" xr3:uid="{70ADD61D-9351-43C4-8643-A034C4B58A32}" uniqueName="14" name="Column14" queryTableFieldId="14" dataDxfId="16">
      <calculatedColumnFormula>($A2-$A1)/(I2-I1)</calculatedColumnFormula>
    </tableColumn>
    <tableColumn id="15" xr3:uid="{3D4AEAC6-677C-4E45-9E32-9A833CD75851}" uniqueName="15" name="Column15" queryTableFieldId="15" dataDxfId="15">
      <calculatedColumnFormula>$A2-J$2*F2</calculatedColumnFormula>
    </tableColumn>
    <tableColumn id="16" xr3:uid="{A94B3570-9877-45C9-9D99-C85EA48837AD}" uniqueName="16" name="Column16" queryTableFieldId="16" dataDxfId="14">
      <calculatedColumnFormula>$A2-K$2*G2</calculatedColumnFormula>
    </tableColumn>
    <tableColumn id="17" xr3:uid="{58039E69-5C23-483B-8033-1E57035ADEA4}" uniqueName="17" name="Column17" queryTableFieldId="17" dataDxfId="13">
      <calculatedColumnFormula>$A2-L$2*H2</calculatedColumnFormula>
    </tableColumn>
    <tableColumn id="18" xr3:uid="{3B18D8B3-157C-4A27-8C43-6179B948D849}" uniqueName="18" name="Column18" queryTableFieldId="18" dataDxfId="12">
      <calculatedColumnFormula>$A2-M$2*I2</calculatedColumnFormula>
    </tableColumn>
    <tableColumn id="24" xr3:uid="{017348F4-673B-488B-AE88-A756093235D4}" uniqueName="24" name="Column19" queryTableFieldId="24" dataDxfId="11">
      <calculatedColumnFormula>J$2/LN(B2/4)+N$2</calculatedColumnFormula>
    </tableColumn>
    <tableColumn id="25" xr3:uid="{936D5447-84B4-4912-B54B-DB3F329308A7}" uniqueName="25" name="Column20" queryTableFieldId="25" dataDxfId="10">
      <calculatedColumnFormula>K$2/LN(C2/4)+O$2</calculatedColumnFormula>
    </tableColumn>
    <tableColumn id="26" xr3:uid="{098D4841-D4C5-4920-928F-C24F684BAC20}" uniqueName="26" name="Column21" queryTableFieldId="26" dataDxfId="9">
      <calculatedColumnFormula>L$2/LN(D2/4)+P$2</calculatedColumnFormula>
    </tableColumn>
    <tableColumn id="27" xr3:uid="{91A7C496-7E61-4438-8107-58AF16350650}" uniqueName="27" name="Column22" queryTableFieldId="27" dataDxfId="8">
      <calculatedColumnFormula>M$2/LN(E2/4)+Q$2</calculatedColumnFormula>
    </tableColumn>
    <tableColumn id="28" xr3:uid="{2FA2D42B-3DF0-4CD3-B991-FA8E6B0A958C}" uniqueName="28" name="Column23" queryTableFieldId="28" dataDxfId="7">
      <calculatedColumnFormula>$A2-R2</calculatedColumnFormula>
    </tableColumn>
    <tableColumn id="29" xr3:uid="{A59A388F-4A4D-4B11-AE15-366B13105298}" uniqueName="29" name="Column24" queryTableFieldId="29" dataDxfId="6">
      <calculatedColumnFormula>$A2-S2</calculatedColumnFormula>
    </tableColumn>
    <tableColumn id="30" xr3:uid="{06C92C24-F970-486C-BEA8-A0D261DD78AA}" uniqueName="30" name="Column25" queryTableFieldId="30" dataDxfId="5">
      <calculatedColumnFormula>$A2-T2</calculatedColumnFormula>
    </tableColumn>
    <tableColumn id="31" xr3:uid="{C898D334-2127-47D5-8340-B9AEA5A36221}" uniqueName="31" name="Column26" queryTableFieldId="31" dataDxfId="4">
      <calculatedColumnFormula>$A2-U2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2B36-EB68-493E-950E-F237400F1AA4}">
  <dimension ref="A1:Z181"/>
  <sheetViews>
    <sheetView tabSelected="1" zoomScaleNormal="100" workbookViewId="0">
      <selection activeCell="K12" sqref="K12"/>
    </sheetView>
  </sheetViews>
  <sheetFormatPr baseColWidth="10" defaultRowHeight="15" x14ac:dyDescent="0.25"/>
  <cols>
    <col min="1" max="7" width="11.140625" bestFit="1" customWidth="1"/>
    <col min="8" max="9" width="12" bestFit="1" customWidth="1"/>
    <col min="10" max="11" width="12.140625" bestFit="1" customWidth="1"/>
    <col min="12" max="13" width="12.7109375" bestFit="1" customWidth="1"/>
    <col min="14" max="26" width="12.140625" bestFit="1" customWidth="1"/>
  </cols>
  <sheetData>
    <row r="1" spans="1:26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5">
      <c r="A2">
        <v>0</v>
      </c>
      <c r="B2">
        <v>0</v>
      </c>
      <c r="C2">
        <v>0</v>
      </c>
      <c r="D2">
        <v>0</v>
      </c>
      <c r="E2">
        <v>0</v>
      </c>
      <c r="F2" s="8" t="s">
        <v>33</v>
      </c>
      <c r="K2" s="4"/>
      <c r="L2" s="4"/>
      <c r="M2" s="4"/>
      <c r="N2" s="4"/>
      <c r="O2" s="5"/>
      <c r="P2" s="5"/>
      <c r="Q2" s="5"/>
      <c r="R2" s="5"/>
      <c r="S2" s="8"/>
      <c r="T2" s="8" t="e">
        <f t="shared" ref="S2:V33" si="0">L$2/LN(D2/4)+P$2</f>
        <v>#NUM!</v>
      </c>
      <c r="U2" s="8" t="e">
        <f t="shared" si="0"/>
        <v>#NUM!</v>
      </c>
      <c r="V2" s="8" t="e">
        <f t="shared" si="0"/>
        <v>#VALUE!</v>
      </c>
      <c r="W2" s="8">
        <f t="shared" ref="W2:Z33" si="1">$A2-S2</f>
        <v>0</v>
      </c>
      <c r="X2" s="8" t="e">
        <f t="shared" si="1"/>
        <v>#NUM!</v>
      </c>
      <c r="Y2" s="8" t="e">
        <f t="shared" si="1"/>
        <v>#NUM!</v>
      </c>
      <c r="Z2" s="8" t="e">
        <f t="shared" si="1"/>
        <v>#VALUE!</v>
      </c>
    </row>
    <row r="3" spans="1:26" x14ac:dyDescent="0.25">
      <c r="A3">
        <v>1</v>
      </c>
      <c r="B3">
        <v>3795</v>
      </c>
      <c r="C3">
        <v>3862</v>
      </c>
      <c r="D3">
        <v>3877</v>
      </c>
      <c r="E3">
        <v>3731</v>
      </c>
      <c r="F3" s="8" t="s">
        <v>33</v>
      </c>
      <c r="K3" s="11"/>
      <c r="L3" s="11"/>
      <c r="M3" s="11"/>
      <c r="N3" s="11"/>
      <c r="S3" s="9"/>
      <c r="T3" s="9">
        <f t="shared" si="0"/>
        <v>0</v>
      </c>
      <c r="U3" s="9">
        <f t="shared" si="0"/>
        <v>0</v>
      </c>
      <c r="V3" s="9" t="e">
        <f t="shared" si="0"/>
        <v>#VALUE!</v>
      </c>
      <c r="W3" s="10">
        <f t="shared" si="1"/>
        <v>1</v>
      </c>
      <c r="X3" s="10">
        <f t="shared" si="1"/>
        <v>1</v>
      </c>
      <c r="Y3" s="10">
        <f t="shared" si="1"/>
        <v>1</v>
      </c>
      <c r="Z3" s="10" t="e">
        <f t="shared" si="1"/>
        <v>#VALUE!</v>
      </c>
    </row>
    <row r="4" spans="1:26" x14ac:dyDescent="0.25">
      <c r="A4">
        <v>2</v>
      </c>
      <c r="B4">
        <v>3778</v>
      </c>
      <c r="C4">
        <v>3860</v>
      </c>
      <c r="D4">
        <v>3875</v>
      </c>
      <c r="E4">
        <v>3694</v>
      </c>
      <c r="F4" s="8" t="s">
        <v>33</v>
      </c>
      <c r="K4" s="8"/>
      <c r="L4" s="8"/>
      <c r="M4" s="8"/>
      <c r="N4" s="8"/>
      <c r="O4" s="8"/>
      <c r="P4" s="8"/>
      <c r="Q4" s="8"/>
      <c r="R4" s="8"/>
      <c r="S4" s="8"/>
      <c r="T4" s="8">
        <f t="shared" si="0"/>
        <v>0</v>
      </c>
      <c r="U4" s="8">
        <f t="shared" si="0"/>
        <v>0</v>
      </c>
      <c r="V4" s="8" t="e">
        <f t="shared" si="0"/>
        <v>#VALUE!</v>
      </c>
      <c r="W4" s="10">
        <f t="shared" si="1"/>
        <v>2</v>
      </c>
      <c r="X4" s="10">
        <f t="shared" si="1"/>
        <v>2</v>
      </c>
      <c r="Y4" s="10">
        <f t="shared" si="1"/>
        <v>2</v>
      </c>
      <c r="Z4" s="10" t="e">
        <f t="shared" si="1"/>
        <v>#VALUE!</v>
      </c>
    </row>
    <row r="5" spans="1:26" x14ac:dyDescent="0.25">
      <c r="A5">
        <v>3</v>
      </c>
      <c r="B5">
        <v>3768</v>
      </c>
      <c r="C5">
        <v>3856</v>
      </c>
      <c r="D5">
        <v>3871</v>
      </c>
      <c r="E5">
        <v>3671</v>
      </c>
      <c r="F5" s="8" t="s">
        <v>33</v>
      </c>
      <c r="K5" s="8"/>
      <c r="L5" s="8"/>
      <c r="M5" s="8"/>
      <c r="N5" s="8"/>
      <c r="O5" s="8"/>
      <c r="P5" s="8"/>
      <c r="Q5" s="8"/>
      <c r="R5" s="8"/>
      <c r="S5" s="8"/>
      <c r="T5" s="8">
        <f t="shared" si="0"/>
        <v>0</v>
      </c>
      <c r="U5" s="8">
        <f t="shared" si="0"/>
        <v>0</v>
      </c>
      <c r="V5" s="8" t="e">
        <f t="shared" si="0"/>
        <v>#VALUE!</v>
      </c>
      <c r="W5" s="10">
        <f t="shared" si="1"/>
        <v>3</v>
      </c>
      <c r="X5" s="10">
        <f t="shared" si="1"/>
        <v>3</v>
      </c>
      <c r="Y5" s="10">
        <f t="shared" si="1"/>
        <v>3</v>
      </c>
      <c r="Z5" s="10" t="e">
        <f t="shared" si="1"/>
        <v>#VALUE!</v>
      </c>
    </row>
    <row r="6" spans="1:26" x14ac:dyDescent="0.25">
      <c r="A6">
        <v>4</v>
      </c>
      <c r="B6">
        <v>3752</v>
      </c>
      <c r="C6">
        <v>3849</v>
      </c>
      <c r="D6">
        <v>3864</v>
      </c>
      <c r="E6">
        <v>3643</v>
      </c>
      <c r="F6" s="8" t="s">
        <v>33</v>
      </c>
      <c r="K6" s="8"/>
      <c r="L6" s="8"/>
      <c r="M6" s="8"/>
      <c r="N6" s="8"/>
      <c r="O6" s="8"/>
      <c r="P6" s="8"/>
      <c r="Q6" s="8"/>
      <c r="R6" s="8"/>
      <c r="S6" s="8"/>
      <c r="T6" s="8">
        <f t="shared" si="0"/>
        <v>0</v>
      </c>
      <c r="U6" s="8">
        <f t="shared" si="0"/>
        <v>0</v>
      </c>
      <c r="V6" s="8" t="e">
        <f t="shared" si="0"/>
        <v>#VALUE!</v>
      </c>
      <c r="W6" s="10">
        <f t="shared" si="1"/>
        <v>4</v>
      </c>
      <c r="X6" s="10">
        <f t="shared" si="1"/>
        <v>4</v>
      </c>
      <c r="Y6" s="10">
        <f t="shared" si="1"/>
        <v>4</v>
      </c>
      <c r="Z6" s="10" t="e">
        <f t="shared" si="1"/>
        <v>#VALUE!</v>
      </c>
    </row>
    <row r="7" spans="1:26" x14ac:dyDescent="0.25">
      <c r="A7">
        <v>5</v>
      </c>
      <c r="B7">
        <v>3724</v>
      </c>
      <c r="C7">
        <v>3844</v>
      </c>
      <c r="D7">
        <v>3862</v>
      </c>
      <c r="E7">
        <v>3599</v>
      </c>
      <c r="F7" s="8" t="s">
        <v>33</v>
      </c>
      <c r="K7" s="8"/>
      <c r="L7" s="8"/>
      <c r="M7" s="8"/>
      <c r="N7" s="8"/>
      <c r="O7" s="8"/>
      <c r="P7" s="8"/>
      <c r="Q7" s="8"/>
      <c r="R7" s="8"/>
      <c r="S7" s="8"/>
      <c r="T7" s="8">
        <f t="shared" si="0"/>
        <v>0</v>
      </c>
      <c r="U7" s="8">
        <f t="shared" si="0"/>
        <v>0</v>
      </c>
      <c r="V7" s="8" t="e">
        <f t="shared" si="0"/>
        <v>#VALUE!</v>
      </c>
      <c r="W7" s="10">
        <f t="shared" si="1"/>
        <v>5</v>
      </c>
      <c r="X7" s="10">
        <f t="shared" si="1"/>
        <v>5</v>
      </c>
      <c r="Y7" s="10">
        <f t="shared" si="1"/>
        <v>5</v>
      </c>
      <c r="Z7" s="10" t="e">
        <f t="shared" si="1"/>
        <v>#VALUE!</v>
      </c>
    </row>
    <row r="8" spans="1:26" x14ac:dyDescent="0.25">
      <c r="A8">
        <v>6</v>
      </c>
      <c r="B8">
        <v>3702</v>
      </c>
      <c r="C8">
        <v>3839</v>
      </c>
      <c r="D8">
        <v>3856</v>
      </c>
      <c r="E8">
        <v>3562</v>
      </c>
      <c r="F8" s="8" t="s">
        <v>33</v>
      </c>
      <c r="K8" s="8"/>
      <c r="L8" s="8"/>
      <c r="M8" s="8"/>
      <c r="N8" s="8"/>
      <c r="O8" s="8"/>
      <c r="P8" s="8"/>
      <c r="Q8" s="8"/>
      <c r="R8" s="8"/>
      <c r="S8" s="8"/>
      <c r="T8" s="8">
        <f t="shared" si="0"/>
        <v>0</v>
      </c>
      <c r="U8" s="8">
        <f t="shared" si="0"/>
        <v>0</v>
      </c>
      <c r="V8" s="8" t="e">
        <f t="shared" si="0"/>
        <v>#VALUE!</v>
      </c>
      <c r="W8" s="10">
        <f t="shared" si="1"/>
        <v>6</v>
      </c>
      <c r="X8" s="10">
        <f t="shared" si="1"/>
        <v>6</v>
      </c>
      <c r="Y8" s="10">
        <f t="shared" si="1"/>
        <v>6</v>
      </c>
      <c r="Z8" s="10" t="e">
        <f t="shared" si="1"/>
        <v>#VALUE!</v>
      </c>
    </row>
    <row r="9" spans="1:26" x14ac:dyDescent="0.25">
      <c r="A9">
        <v>7</v>
      </c>
      <c r="B9">
        <v>3680</v>
      </c>
      <c r="C9">
        <v>3835</v>
      </c>
      <c r="D9">
        <v>3853</v>
      </c>
      <c r="E9">
        <v>3521</v>
      </c>
      <c r="F9" s="8" t="s">
        <v>33</v>
      </c>
      <c r="K9" s="8"/>
      <c r="L9" s="8"/>
      <c r="M9" s="8"/>
      <c r="N9" s="8"/>
      <c r="O9" s="8"/>
      <c r="P9" s="8"/>
      <c r="Q9" s="8"/>
      <c r="R9" s="8"/>
      <c r="S9" s="8"/>
      <c r="T9" s="8">
        <f t="shared" si="0"/>
        <v>0</v>
      </c>
      <c r="U9" s="8">
        <f t="shared" si="0"/>
        <v>0</v>
      </c>
      <c r="V9" s="8" t="e">
        <f t="shared" si="0"/>
        <v>#VALUE!</v>
      </c>
      <c r="W9" s="10">
        <f t="shared" si="1"/>
        <v>7</v>
      </c>
      <c r="X9" s="10">
        <f t="shared" si="1"/>
        <v>7</v>
      </c>
      <c r="Y9" s="10">
        <f t="shared" si="1"/>
        <v>7</v>
      </c>
      <c r="Z9" s="10" t="e">
        <f t="shared" si="1"/>
        <v>#VALUE!</v>
      </c>
    </row>
    <row r="10" spans="1:26" x14ac:dyDescent="0.25">
      <c r="A10">
        <v>8</v>
      </c>
      <c r="B10">
        <v>3639</v>
      </c>
      <c r="C10">
        <v>3829</v>
      </c>
      <c r="D10">
        <v>3845</v>
      </c>
      <c r="E10">
        <v>3445</v>
      </c>
      <c r="F10" s="8" t="s">
        <v>33</v>
      </c>
      <c r="K10" s="8"/>
      <c r="L10" s="8"/>
      <c r="M10" s="8"/>
      <c r="N10" s="8"/>
      <c r="O10" s="8"/>
      <c r="P10" s="8"/>
      <c r="Q10" s="8"/>
      <c r="R10" s="8"/>
      <c r="S10" s="8"/>
      <c r="T10" s="8">
        <f t="shared" si="0"/>
        <v>0</v>
      </c>
      <c r="U10" s="8">
        <f t="shared" si="0"/>
        <v>0</v>
      </c>
      <c r="V10" s="8" t="e">
        <f t="shared" si="0"/>
        <v>#VALUE!</v>
      </c>
      <c r="W10" s="10">
        <f t="shared" si="1"/>
        <v>8</v>
      </c>
      <c r="X10" s="10">
        <f t="shared" si="1"/>
        <v>8</v>
      </c>
      <c r="Y10" s="10">
        <f t="shared" si="1"/>
        <v>8</v>
      </c>
      <c r="Z10" s="10" t="e">
        <f t="shared" si="1"/>
        <v>#VALUE!</v>
      </c>
    </row>
    <row r="11" spans="1:26" x14ac:dyDescent="0.25">
      <c r="A11">
        <v>9</v>
      </c>
      <c r="B11">
        <v>3614</v>
      </c>
      <c r="C11">
        <v>3823</v>
      </c>
      <c r="D11">
        <v>3841</v>
      </c>
      <c r="E11">
        <v>3364</v>
      </c>
      <c r="F11" s="8" t="s">
        <v>33</v>
      </c>
      <c r="K11" s="8"/>
      <c r="L11" s="8"/>
      <c r="M11" s="8"/>
      <c r="N11" s="8"/>
      <c r="O11" s="8"/>
      <c r="P11" s="8"/>
      <c r="Q11" s="8"/>
      <c r="R11" s="8"/>
      <c r="S11" s="8"/>
      <c r="T11" s="8">
        <f t="shared" si="0"/>
        <v>0</v>
      </c>
      <c r="U11" s="8">
        <f t="shared" si="0"/>
        <v>0</v>
      </c>
      <c r="V11" s="8" t="e">
        <f t="shared" si="0"/>
        <v>#VALUE!</v>
      </c>
      <c r="W11" s="10">
        <f t="shared" si="1"/>
        <v>9</v>
      </c>
      <c r="X11" s="10">
        <f t="shared" si="1"/>
        <v>9</v>
      </c>
      <c r="Y11" s="10">
        <f t="shared" si="1"/>
        <v>9</v>
      </c>
      <c r="Z11" s="10" t="e">
        <f t="shared" si="1"/>
        <v>#VALUE!</v>
      </c>
    </row>
    <row r="12" spans="1:26" x14ac:dyDescent="0.25">
      <c r="A12">
        <v>10</v>
      </c>
      <c r="B12">
        <v>3581</v>
      </c>
      <c r="C12">
        <v>3814</v>
      </c>
      <c r="D12">
        <v>3831</v>
      </c>
      <c r="E12">
        <v>3202</v>
      </c>
      <c r="F12" s="8" t="s">
        <v>33</v>
      </c>
      <c r="K12" s="8"/>
      <c r="L12" s="8"/>
      <c r="M12" s="8"/>
      <c r="N12" s="8"/>
      <c r="O12" s="8"/>
      <c r="P12" s="8"/>
      <c r="Q12" s="8"/>
      <c r="R12" s="8"/>
      <c r="S12" s="8"/>
      <c r="T12" s="8">
        <f t="shared" si="0"/>
        <v>0</v>
      </c>
      <c r="U12" s="8">
        <f t="shared" si="0"/>
        <v>0</v>
      </c>
      <c r="V12" s="8" t="e">
        <f t="shared" si="0"/>
        <v>#VALUE!</v>
      </c>
      <c r="W12" s="10">
        <f t="shared" si="1"/>
        <v>10</v>
      </c>
      <c r="X12" s="10">
        <f t="shared" si="1"/>
        <v>10</v>
      </c>
      <c r="Y12" s="10">
        <f t="shared" si="1"/>
        <v>10</v>
      </c>
      <c r="Z12" s="10" t="e">
        <f t="shared" si="1"/>
        <v>#VALUE!</v>
      </c>
    </row>
    <row r="13" spans="1:26" x14ac:dyDescent="0.25">
      <c r="A13">
        <v>11</v>
      </c>
      <c r="B13">
        <v>3525</v>
      </c>
      <c r="C13">
        <v>3811</v>
      </c>
      <c r="D13">
        <v>3829</v>
      </c>
      <c r="E13">
        <v>3079</v>
      </c>
      <c r="F13" s="8" t="s">
        <v>33</v>
      </c>
      <c r="K13" s="8"/>
      <c r="L13" s="8"/>
      <c r="M13" s="8"/>
      <c r="N13" s="8"/>
      <c r="O13" s="8"/>
      <c r="P13" s="8"/>
      <c r="Q13" s="8"/>
      <c r="R13" s="8"/>
      <c r="S13" s="8"/>
      <c r="T13" s="8">
        <f t="shared" si="0"/>
        <v>0</v>
      </c>
      <c r="U13" s="8">
        <f t="shared" si="0"/>
        <v>0</v>
      </c>
      <c r="V13" s="8" t="e">
        <f t="shared" si="0"/>
        <v>#VALUE!</v>
      </c>
      <c r="W13" s="10">
        <f t="shared" si="1"/>
        <v>11</v>
      </c>
      <c r="X13" s="10">
        <f t="shared" si="1"/>
        <v>11</v>
      </c>
      <c r="Y13" s="10">
        <f t="shared" si="1"/>
        <v>11</v>
      </c>
      <c r="Z13" s="10" t="e">
        <f t="shared" si="1"/>
        <v>#VALUE!</v>
      </c>
    </row>
    <row r="14" spans="1:26" x14ac:dyDescent="0.25">
      <c r="A14">
        <v>12</v>
      </c>
      <c r="B14">
        <v>3470</v>
      </c>
      <c r="C14">
        <v>3803</v>
      </c>
      <c r="D14">
        <v>3826</v>
      </c>
      <c r="E14">
        <v>2970</v>
      </c>
      <c r="F14" s="8" t="s">
        <v>33</v>
      </c>
      <c r="K14" s="8"/>
      <c r="L14" s="8"/>
      <c r="M14" s="8"/>
      <c r="N14" s="8"/>
      <c r="O14" s="8"/>
      <c r="P14" s="8"/>
      <c r="Q14" s="8"/>
      <c r="R14" s="8"/>
      <c r="S14" s="8"/>
      <c r="T14" s="8">
        <f t="shared" si="0"/>
        <v>0</v>
      </c>
      <c r="U14" s="8">
        <f t="shared" si="0"/>
        <v>0</v>
      </c>
      <c r="V14" s="8" t="e">
        <f t="shared" si="0"/>
        <v>#VALUE!</v>
      </c>
      <c r="W14" s="10">
        <f t="shared" si="1"/>
        <v>12</v>
      </c>
      <c r="X14" s="10">
        <f t="shared" si="1"/>
        <v>12</v>
      </c>
      <c r="Y14" s="10">
        <f t="shared" si="1"/>
        <v>12</v>
      </c>
      <c r="Z14" s="10" t="e">
        <f t="shared" si="1"/>
        <v>#VALUE!</v>
      </c>
    </row>
    <row r="15" spans="1:26" x14ac:dyDescent="0.25">
      <c r="A15">
        <v>13</v>
      </c>
      <c r="B15">
        <v>3403</v>
      </c>
      <c r="C15">
        <v>3791</v>
      </c>
      <c r="D15">
        <v>3815</v>
      </c>
      <c r="E15">
        <v>2807</v>
      </c>
      <c r="F15" s="8" t="s">
        <v>33</v>
      </c>
      <c r="K15" s="8"/>
      <c r="L15" s="8"/>
      <c r="M15" s="8"/>
      <c r="N15" s="8"/>
      <c r="O15" s="8"/>
      <c r="P15" s="8"/>
      <c r="Q15" s="8"/>
      <c r="R15" s="8"/>
      <c r="S15" s="8"/>
      <c r="T15" s="8">
        <f t="shared" si="0"/>
        <v>0</v>
      </c>
      <c r="U15" s="8">
        <f t="shared" si="0"/>
        <v>0</v>
      </c>
      <c r="V15" s="8" t="e">
        <f t="shared" si="0"/>
        <v>#VALUE!</v>
      </c>
      <c r="W15" s="10">
        <f t="shared" si="1"/>
        <v>13</v>
      </c>
      <c r="X15" s="10">
        <f t="shared" si="1"/>
        <v>13</v>
      </c>
      <c r="Y15" s="10">
        <f t="shared" si="1"/>
        <v>13</v>
      </c>
      <c r="Z15" s="10" t="e">
        <f t="shared" si="1"/>
        <v>#VALUE!</v>
      </c>
    </row>
    <row r="16" spans="1:26" x14ac:dyDescent="0.25">
      <c r="A16">
        <v>14</v>
      </c>
      <c r="B16">
        <v>3265</v>
      </c>
      <c r="C16">
        <v>3785</v>
      </c>
      <c r="D16">
        <v>3807</v>
      </c>
      <c r="E16">
        <v>2710</v>
      </c>
      <c r="F16" s="8" t="s">
        <v>33</v>
      </c>
      <c r="K16" s="8"/>
      <c r="L16" s="8"/>
      <c r="M16" s="8"/>
      <c r="N16" s="8"/>
      <c r="O16" s="8"/>
      <c r="P16" s="8"/>
      <c r="Q16" s="8"/>
      <c r="R16" s="8"/>
      <c r="S16" s="8"/>
      <c r="T16" s="8">
        <f t="shared" si="0"/>
        <v>0</v>
      </c>
      <c r="U16" s="8">
        <f t="shared" si="0"/>
        <v>0</v>
      </c>
      <c r="V16" s="8" t="e">
        <f t="shared" si="0"/>
        <v>#VALUE!</v>
      </c>
      <c r="W16" s="10">
        <f t="shared" si="1"/>
        <v>14</v>
      </c>
      <c r="X16" s="10">
        <f t="shared" si="1"/>
        <v>14</v>
      </c>
      <c r="Y16" s="10">
        <f t="shared" si="1"/>
        <v>14</v>
      </c>
      <c r="Z16" s="10" t="e">
        <f t="shared" si="1"/>
        <v>#VALUE!</v>
      </c>
    </row>
    <row r="17" spans="1:26" x14ac:dyDescent="0.25">
      <c r="A17">
        <v>15</v>
      </c>
      <c r="B17">
        <v>3156</v>
      </c>
      <c r="C17">
        <v>3770</v>
      </c>
      <c r="D17">
        <v>3799</v>
      </c>
      <c r="E17">
        <v>2612</v>
      </c>
      <c r="F17" s="8" t="s">
        <v>33</v>
      </c>
      <c r="K17" s="8"/>
      <c r="L17" s="8"/>
      <c r="M17" s="8"/>
      <c r="N17" s="8"/>
      <c r="O17" s="8"/>
      <c r="P17" s="8"/>
      <c r="Q17" s="8"/>
      <c r="R17" s="8"/>
      <c r="S17" s="8"/>
      <c r="T17" s="8">
        <f t="shared" si="0"/>
        <v>0</v>
      </c>
      <c r="U17" s="8">
        <f t="shared" si="0"/>
        <v>0</v>
      </c>
      <c r="V17" s="8" t="e">
        <f t="shared" si="0"/>
        <v>#VALUE!</v>
      </c>
      <c r="W17" s="10">
        <f t="shared" si="1"/>
        <v>15</v>
      </c>
      <c r="X17" s="10">
        <f t="shared" si="1"/>
        <v>15</v>
      </c>
      <c r="Y17" s="10">
        <f t="shared" si="1"/>
        <v>15</v>
      </c>
      <c r="Z17" s="10" t="e">
        <f t="shared" si="1"/>
        <v>#VALUE!</v>
      </c>
    </row>
    <row r="18" spans="1:26" x14ac:dyDescent="0.25">
      <c r="A18">
        <v>16</v>
      </c>
      <c r="B18">
        <v>3010</v>
      </c>
      <c r="C18">
        <v>3762</v>
      </c>
      <c r="D18">
        <v>3789</v>
      </c>
      <c r="E18">
        <v>2483</v>
      </c>
      <c r="F18" s="8" t="s">
        <v>33</v>
      </c>
      <c r="K18" s="8"/>
      <c r="L18" s="8"/>
      <c r="M18" s="8"/>
      <c r="N18" s="8"/>
      <c r="O18" s="8"/>
      <c r="P18" s="8"/>
      <c r="Q18" s="8"/>
      <c r="R18" s="8"/>
      <c r="S18" s="8"/>
      <c r="T18" s="8">
        <f t="shared" si="0"/>
        <v>0</v>
      </c>
      <c r="U18" s="8">
        <f t="shared" si="0"/>
        <v>0</v>
      </c>
      <c r="V18" s="8" t="e">
        <f t="shared" si="0"/>
        <v>#VALUE!</v>
      </c>
      <c r="W18" s="10">
        <f t="shared" si="1"/>
        <v>16</v>
      </c>
      <c r="X18" s="10">
        <f t="shared" si="1"/>
        <v>16</v>
      </c>
      <c r="Y18" s="10">
        <f t="shared" si="1"/>
        <v>16</v>
      </c>
      <c r="Z18" s="10" t="e">
        <f t="shared" si="1"/>
        <v>#VALUE!</v>
      </c>
    </row>
    <row r="19" spans="1:26" x14ac:dyDescent="0.25">
      <c r="A19">
        <v>17</v>
      </c>
      <c r="B19">
        <v>2911</v>
      </c>
      <c r="C19">
        <v>3740</v>
      </c>
      <c r="D19">
        <v>3775</v>
      </c>
      <c r="E19">
        <v>2393</v>
      </c>
      <c r="F19" s="8" t="s">
        <v>33</v>
      </c>
      <c r="K19" s="8"/>
      <c r="L19" s="8"/>
      <c r="M19" s="8"/>
      <c r="N19" s="8"/>
      <c r="O19" s="8"/>
      <c r="P19" s="8"/>
      <c r="Q19" s="8"/>
      <c r="R19" s="8"/>
      <c r="S19" s="8"/>
      <c r="T19" s="8">
        <f t="shared" si="0"/>
        <v>0</v>
      </c>
      <c r="U19" s="8">
        <f t="shared" si="0"/>
        <v>0</v>
      </c>
      <c r="V19" s="8" t="e">
        <f t="shared" si="0"/>
        <v>#VALUE!</v>
      </c>
      <c r="W19" s="10">
        <f t="shared" si="1"/>
        <v>17</v>
      </c>
      <c r="X19" s="10">
        <f t="shared" si="1"/>
        <v>17</v>
      </c>
      <c r="Y19" s="10">
        <f t="shared" si="1"/>
        <v>17</v>
      </c>
      <c r="Z19" s="10" t="e">
        <f t="shared" si="1"/>
        <v>#VALUE!</v>
      </c>
    </row>
    <row r="20" spans="1:26" x14ac:dyDescent="0.25">
      <c r="A20">
        <v>18</v>
      </c>
      <c r="B20">
        <v>2822</v>
      </c>
      <c r="C20">
        <v>3725</v>
      </c>
      <c r="D20">
        <v>3763</v>
      </c>
      <c r="E20">
        <v>2277</v>
      </c>
      <c r="F20" s="8" t="s">
        <v>33</v>
      </c>
      <c r="K20" s="8"/>
      <c r="L20" s="8"/>
      <c r="M20" s="8"/>
      <c r="N20" s="8"/>
      <c r="O20" s="8"/>
      <c r="P20" s="8"/>
      <c r="Q20" s="8"/>
      <c r="R20" s="8"/>
      <c r="S20" s="8"/>
      <c r="T20" s="8">
        <f t="shared" si="0"/>
        <v>0</v>
      </c>
      <c r="U20" s="8">
        <f t="shared" si="0"/>
        <v>0</v>
      </c>
      <c r="V20" s="8" t="e">
        <f t="shared" si="0"/>
        <v>#VALUE!</v>
      </c>
      <c r="W20" s="10">
        <f t="shared" si="1"/>
        <v>18</v>
      </c>
      <c r="X20" s="10">
        <f t="shared" si="1"/>
        <v>18</v>
      </c>
      <c r="Y20" s="10">
        <f t="shared" si="1"/>
        <v>18</v>
      </c>
      <c r="Z20" s="10" t="e">
        <f t="shared" si="1"/>
        <v>#VALUE!</v>
      </c>
    </row>
    <row r="21" spans="1:26" x14ac:dyDescent="0.25">
      <c r="A21">
        <v>19</v>
      </c>
      <c r="B21">
        <v>2690</v>
      </c>
      <c r="C21">
        <v>3699</v>
      </c>
      <c r="D21">
        <v>3743</v>
      </c>
      <c r="E21">
        <v>2202</v>
      </c>
      <c r="F21" s="8" t="s">
        <v>33</v>
      </c>
      <c r="K21" s="8"/>
      <c r="L21" s="8"/>
      <c r="M21" s="8"/>
      <c r="N21" s="8"/>
      <c r="O21" s="8"/>
      <c r="P21" s="8"/>
      <c r="Q21" s="8"/>
      <c r="R21" s="8"/>
      <c r="S21" s="8"/>
      <c r="T21" s="8">
        <f t="shared" si="0"/>
        <v>0</v>
      </c>
      <c r="U21" s="8">
        <f t="shared" si="0"/>
        <v>0</v>
      </c>
      <c r="V21" s="8" t="e">
        <f t="shared" si="0"/>
        <v>#VALUE!</v>
      </c>
      <c r="W21" s="10">
        <f t="shared" si="1"/>
        <v>19</v>
      </c>
      <c r="X21" s="10">
        <f t="shared" si="1"/>
        <v>19</v>
      </c>
      <c r="Y21" s="10">
        <f t="shared" si="1"/>
        <v>19</v>
      </c>
      <c r="Z21" s="10" t="e">
        <f t="shared" si="1"/>
        <v>#VALUE!</v>
      </c>
    </row>
    <row r="22" spans="1:26" x14ac:dyDescent="0.25">
      <c r="A22">
        <v>20</v>
      </c>
      <c r="B22">
        <v>2609</v>
      </c>
      <c r="C22">
        <v>3681</v>
      </c>
      <c r="D22">
        <v>3730</v>
      </c>
      <c r="E22">
        <v>2133</v>
      </c>
      <c r="F22" s="8" t="s">
        <v>33</v>
      </c>
      <c r="K22" s="8"/>
      <c r="L22" s="8"/>
      <c r="M22" s="8"/>
      <c r="N22" s="8"/>
      <c r="O22" s="8"/>
      <c r="P22" s="8"/>
      <c r="Q22" s="8"/>
      <c r="R22" s="8"/>
      <c r="S22" s="8"/>
      <c r="T22" s="8">
        <f t="shared" si="0"/>
        <v>0</v>
      </c>
      <c r="U22" s="8">
        <f t="shared" si="0"/>
        <v>0</v>
      </c>
      <c r="V22" s="8" t="e">
        <f t="shared" si="0"/>
        <v>#VALUE!</v>
      </c>
      <c r="W22" s="10">
        <f t="shared" si="1"/>
        <v>20</v>
      </c>
      <c r="X22" s="10">
        <f t="shared" si="1"/>
        <v>20</v>
      </c>
      <c r="Y22" s="10">
        <f t="shared" si="1"/>
        <v>20</v>
      </c>
      <c r="Z22" s="10" t="e">
        <f t="shared" si="1"/>
        <v>#VALUE!</v>
      </c>
    </row>
    <row r="23" spans="1:26" x14ac:dyDescent="0.25">
      <c r="A23">
        <v>21</v>
      </c>
      <c r="B23">
        <v>2537</v>
      </c>
      <c r="C23">
        <v>3649</v>
      </c>
      <c r="D23">
        <v>3703</v>
      </c>
      <c r="E23">
        <v>2033</v>
      </c>
      <c r="F23" s="8" t="s">
        <v>33</v>
      </c>
      <c r="K23" s="8"/>
      <c r="L23" s="8"/>
      <c r="M23" s="8"/>
      <c r="N23" s="8"/>
      <c r="O23" s="8"/>
      <c r="P23" s="8"/>
      <c r="Q23" s="8"/>
      <c r="R23" s="8"/>
      <c r="S23" s="8"/>
      <c r="T23" s="8">
        <f t="shared" si="0"/>
        <v>0</v>
      </c>
      <c r="U23" s="8">
        <f t="shared" si="0"/>
        <v>0</v>
      </c>
      <c r="V23" s="8" t="e">
        <f t="shared" si="0"/>
        <v>#VALUE!</v>
      </c>
      <c r="W23" s="10">
        <f t="shared" si="1"/>
        <v>21</v>
      </c>
      <c r="X23" s="10">
        <f t="shared" si="1"/>
        <v>21</v>
      </c>
      <c r="Y23" s="10">
        <f t="shared" si="1"/>
        <v>21</v>
      </c>
      <c r="Z23" s="10" t="e">
        <f t="shared" si="1"/>
        <v>#VALUE!</v>
      </c>
    </row>
    <row r="24" spans="1:26" x14ac:dyDescent="0.25">
      <c r="A24">
        <v>22</v>
      </c>
      <c r="B24">
        <v>2418</v>
      </c>
      <c r="C24">
        <v>3627</v>
      </c>
      <c r="D24">
        <v>3686</v>
      </c>
      <c r="E24">
        <v>1971</v>
      </c>
      <c r="F24" s="8" t="s">
        <v>33</v>
      </c>
      <c r="K24" s="8"/>
      <c r="L24" s="8"/>
      <c r="M24" s="8"/>
      <c r="N24" s="8"/>
      <c r="O24" s="8"/>
      <c r="P24" s="8"/>
      <c r="Q24" s="8"/>
      <c r="R24" s="8"/>
      <c r="S24" s="8"/>
      <c r="T24" s="8">
        <f t="shared" si="0"/>
        <v>0</v>
      </c>
      <c r="U24" s="8">
        <f t="shared" si="0"/>
        <v>0</v>
      </c>
      <c r="V24" s="8" t="e">
        <f t="shared" si="0"/>
        <v>#VALUE!</v>
      </c>
      <c r="W24" s="10">
        <f t="shared" si="1"/>
        <v>22</v>
      </c>
      <c r="X24" s="10">
        <f t="shared" si="1"/>
        <v>22</v>
      </c>
      <c r="Y24" s="10">
        <f t="shared" si="1"/>
        <v>22</v>
      </c>
      <c r="Z24" s="10" t="e">
        <f t="shared" si="1"/>
        <v>#VALUE!</v>
      </c>
    </row>
    <row r="25" spans="1:26" x14ac:dyDescent="0.25">
      <c r="A25">
        <v>23</v>
      </c>
      <c r="B25">
        <v>2350</v>
      </c>
      <c r="C25">
        <v>3595</v>
      </c>
      <c r="D25">
        <v>3653</v>
      </c>
      <c r="E25">
        <v>1911</v>
      </c>
      <c r="F25" s="8" t="s">
        <v>33</v>
      </c>
      <c r="K25" s="8"/>
      <c r="L25" s="8"/>
      <c r="M25" s="8"/>
      <c r="N25" s="8"/>
      <c r="O25" s="8"/>
      <c r="P25" s="8"/>
      <c r="Q25" s="8"/>
      <c r="R25" s="8"/>
      <c r="S25" s="8"/>
      <c r="T25" s="8">
        <f t="shared" si="0"/>
        <v>0</v>
      </c>
      <c r="U25" s="8">
        <f t="shared" si="0"/>
        <v>0</v>
      </c>
      <c r="V25" s="8" t="e">
        <f t="shared" si="0"/>
        <v>#VALUE!</v>
      </c>
      <c r="W25" s="10">
        <f t="shared" si="1"/>
        <v>23</v>
      </c>
      <c r="X25" s="10">
        <f t="shared" si="1"/>
        <v>23</v>
      </c>
      <c r="Y25" s="10">
        <f t="shared" si="1"/>
        <v>23</v>
      </c>
      <c r="Z25" s="10" t="e">
        <f t="shared" si="1"/>
        <v>#VALUE!</v>
      </c>
    </row>
    <row r="26" spans="1:26" x14ac:dyDescent="0.25">
      <c r="A26">
        <v>24</v>
      </c>
      <c r="B26">
        <v>2253</v>
      </c>
      <c r="C26">
        <v>3566</v>
      </c>
      <c r="D26">
        <v>3633</v>
      </c>
      <c r="E26">
        <v>1828</v>
      </c>
      <c r="F26" s="8" t="s">
        <v>33</v>
      </c>
      <c r="K26" s="8"/>
      <c r="L26" s="8"/>
      <c r="M26" s="8"/>
      <c r="N26" s="8"/>
      <c r="O26" s="8"/>
      <c r="P26" s="8"/>
      <c r="Q26" s="8"/>
      <c r="R26" s="8"/>
      <c r="S26" s="8"/>
      <c r="T26" s="8">
        <f t="shared" si="0"/>
        <v>0</v>
      </c>
      <c r="U26" s="8">
        <f t="shared" si="0"/>
        <v>0</v>
      </c>
      <c r="V26" s="8" t="e">
        <f t="shared" si="0"/>
        <v>#VALUE!</v>
      </c>
      <c r="W26" s="10">
        <f t="shared" si="1"/>
        <v>24</v>
      </c>
      <c r="X26" s="10">
        <f t="shared" si="1"/>
        <v>24</v>
      </c>
      <c r="Y26" s="10">
        <f t="shared" si="1"/>
        <v>24</v>
      </c>
      <c r="Z26" s="10" t="e">
        <f t="shared" si="1"/>
        <v>#VALUE!</v>
      </c>
    </row>
    <row r="27" spans="1:26" x14ac:dyDescent="0.25">
      <c r="A27">
        <v>25</v>
      </c>
      <c r="B27">
        <v>2194</v>
      </c>
      <c r="C27">
        <v>3521</v>
      </c>
      <c r="D27">
        <v>3596</v>
      </c>
      <c r="E27">
        <v>1771</v>
      </c>
      <c r="F27" s="8" t="s">
        <v>33</v>
      </c>
      <c r="K27" s="8"/>
      <c r="L27" s="8"/>
      <c r="M27" s="8"/>
      <c r="N27" s="8"/>
      <c r="O27" s="8"/>
      <c r="P27" s="8"/>
      <c r="Q27" s="8"/>
      <c r="R27" s="8"/>
      <c r="S27" s="8"/>
      <c r="T27" s="8">
        <f t="shared" si="0"/>
        <v>0</v>
      </c>
      <c r="U27" s="8">
        <f t="shared" si="0"/>
        <v>0</v>
      </c>
      <c r="V27" s="8" t="e">
        <f t="shared" si="0"/>
        <v>#VALUE!</v>
      </c>
      <c r="W27" s="10">
        <f t="shared" si="1"/>
        <v>25</v>
      </c>
      <c r="X27" s="10">
        <f t="shared" si="1"/>
        <v>25</v>
      </c>
      <c r="Y27" s="10">
        <f t="shared" si="1"/>
        <v>25</v>
      </c>
      <c r="Z27" s="10" t="e">
        <f t="shared" si="1"/>
        <v>#VALUE!</v>
      </c>
    </row>
    <row r="28" spans="1:26" x14ac:dyDescent="0.25">
      <c r="A28">
        <v>26</v>
      </c>
      <c r="B28">
        <v>2128</v>
      </c>
      <c r="C28">
        <v>3487</v>
      </c>
      <c r="D28">
        <v>3569</v>
      </c>
      <c r="E28">
        <v>1698</v>
      </c>
      <c r="F28" s="8" t="s">
        <v>33</v>
      </c>
      <c r="K28" s="8"/>
      <c r="L28" s="8"/>
      <c r="M28" s="8"/>
      <c r="N28" s="8"/>
      <c r="O28" s="8"/>
      <c r="P28" s="8"/>
      <c r="Q28" s="8"/>
      <c r="R28" s="8"/>
      <c r="S28" s="8"/>
      <c r="T28" s="8">
        <f t="shared" si="0"/>
        <v>0</v>
      </c>
      <c r="U28" s="8">
        <f t="shared" si="0"/>
        <v>0</v>
      </c>
      <c r="V28" s="8" t="e">
        <f t="shared" si="0"/>
        <v>#VALUE!</v>
      </c>
      <c r="W28" s="10">
        <f t="shared" si="1"/>
        <v>26</v>
      </c>
      <c r="X28" s="10">
        <f t="shared" si="1"/>
        <v>26</v>
      </c>
      <c r="Y28" s="10">
        <f t="shared" si="1"/>
        <v>26</v>
      </c>
      <c r="Z28" s="10" t="e">
        <f t="shared" si="1"/>
        <v>#VALUE!</v>
      </c>
    </row>
    <row r="29" spans="1:26" x14ac:dyDescent="0.25">
      <c r="A29">
        <v>27</v>
      </c>
      <c r="B29">
        <v>2039</v>
      </c>
      <c r="C29">
        <v>3425</v>
      </c>
      <c r="D29">
        <v>3527</v>
      </c>
      <c r="E29">
        <v>1651</v>
      </c>
      <c r="F29" s="8" t="s">
        <v>33</v>
      </c>
      <c r="K29" s="8"/>
      <c r="L29" s="8"/>
      <c r="M29" s="8"/>
      <c r="N29" s="8"/>
      <c r="O29" s="8"/>
      <c r="P29" s="8"/>
      <c r="Q29" s="8"/>
      <c r="R29" s="8"/>
      <c r="S29" s="8"/>
      <c r="T29" s="8">
        <f t="shared" si="0"/>
        <v>0</v>
      </c>
      <c r="U29" s="8">
        <f t="shared" si="0"/>
        <v>0</v>
      </c>
      <c r="V29" s="8" t="e">
        <f t="shared" si="0"/>
        <v>#VALUE!</v>
      </c>
      <c r="W29" s="10">
        <f t="shared" si="1"/>
        <v>27</v>
      </c>
      <c r="X29" s="10">
        <f t="shared" si="1"/>
        <v>27</v>
      </c>
      <c r="Y29" s="10">
        <f t="shared" si="1"/>
        <v>27</v>
      </c>
      <c r="Z29" s="10" t="e">
        <f t="shared" si="1"/>
        <v>#VALUE!</v>
      </c>
    </row>
    <row r="30" spans="1:26" x14ac:dyDescent="0.25">
      <c r="A30">
        <v>28</v>
      </c>
      <c r="B30">
        <v>1989</v>
      </c>
      <c r="C30">
        <v>3371</v>
      </c>
      <c r="D30">
        <v>3486</v>
      </c>
      <c r="E30">
        <v>1601</v>
      </c>
      <c r="F30" s="8" t="s">
        <v>33</v>
      </c>
      <c r="K30" s="8"/>
      <c r="L30" s="8"/>
      <c r="M30" s="8"/>
      <c r="N30" s="8"/>
      <c r="O30" s="8"/>
      <c r="P30" s="8"/>
      <c r="Q30" s="8"/>
      <c r="R30" s="8"/>
      <c r="S30" s="8"/>
      <c r="T30" s="8">
        <f t="shared" si="0"/>
        <v>0</v>
      </c>
      <c r="U30" s="8">
        <f t="shared" si="0"/>
        <v>0</v>
      </c>
      <c r="V30" s="8" t="e">
        <f t="shared" si="0"/>
        <v>#VALUE!</v>
      </c>
      <c r="W30" s="10">
        <f t="shared" si="1"/>
        <v>28</v>
      </c>
      <c r="X30" s="10">
        <f t="shared" si="1"/>
        <v>28</v>
      </c>
      <c r="Y30" s="10">
        <f t="shared" si="1"/>
        <v>28</v>
      </c>
      <c r="Z30" s="10" t="e">
        <f t="shared" si="1"/>
        <v>#VALUE!</v>
      </c>
    </row>
    <row r="31" spans="1:26" x14ac:dyDescent="0.25">
      <c r="A31">
        <v>29</v>
      </c>
      <c r="B31">
        <v>1915</v>
      </c>
      <c r="C31">
        <v>3267</v>
      </c>
      <c r="D31">
        <v>3419</v>
      </c>
      <c r="E31">
        <v>1539</v>
      </c>
      <c r="F31" s="8" t="s">
        <v>33</v>
      </c>
      <c r="K31" s="8"/>
      <c r="L31" s="8"/>
      <c r="M31" s="8"/>
      <c r="N31" s="8"/>
      <c r="O31" s="8"/>
      <c r="P31" s="8"/>
      <c r="Q31" s="8"/>
      <c r="R31" s="8"/>
      <c r="S31" s="8"/>
      <c r="T31" s="8">
        <f t="shared" si="0"/>
        <v>0</v>
      </c>
      <c r="U31" s="8">
        <f t="shared" si="0"/>
        <v>0</v>
      </c>
      <c r="V31" s="8" t="e">
        <f t="shared" si="0"/>
        <v>#VALUE!</v>
      </c>
      <c r="W31" s="10">
        <f t="shared" si="1"/>
        <v>29</v>
      </c>
      <c r="X31" s="10">
        <f t="shared" si="1"/>
        <v>29</v>
      </c>
      <c r="Y31" s="10">
        <f t="shared" si="1"/>
        <v>29</v>
      </c>
      <c r="Z31" s="10" t="e">
        <f t="shared" si="1"/>
        <v>#VALUE!</v>
      </c>
    </row>
    <row r="32" spans="1:26" x14ac:dyDescent="0.25">
      <c r="A32">
        <v>30</v>
      </c>
      <c r="B32">
        <v>1867</v>
      </c>
      <c r="C32">
        <v>3175</v>
      </c>
      <c r="D32">
        <v>3353</v>
      </c>
      <c r="E32">
        <v>1496</v>
      </c>
      <c r="F32" s="8" t="s">
        <v>33</v>
      </c>
      <c r="K32" s="8"/>
      <c r="L32" s="8"/>
      <c r="M32" s="8"/>
      <c r="N32" s="8"/>
      <c r="O32" s="8"/>
      <c r="P32" s="8"/>
      <c r="Q32" s="8"/>
      <c r="R32" s="8"/>
      <c r="S32" s="8"/>
      <c r="T32" s="8">
        <f t="shared" si="0"/>
        <v>0</v>
      </c>
      <c r="U32" s="8">
        <f t="shared" si="0"/>
        <v>0</v>
      </c>
      <c r="V32" s="8" t="e">
        <f t="shared" si="0"/>
        <v>#VALUE!</v>
      </c>
      <c r="W32" s="10">
        <f t="shared" si="1"/>
        <v>30</v>
      </c>
      <c r="X32" s="10">
        <f t="shared" si="1"/>
        <v>30</v>
      </c>
      <c r="Y32" s="10">
        <f t="shared" si="1"/>
        <v>30</v>
      </c>
      <c r="Z32" s="10" t="e">
        <f t="shared" si="1"/>
        <v>#VALUE!</v>
      </c>
    </row>
    <row r="33" spans="1:26" x14ac:dyDescent="0.25">
      <c r="A33">
        <v>31</v>
      </c>
      <c r="B33">
        <v>1821</v>
      </c>
      <c r="C33">
        <v>3056</v>
      </c>
      <c r="D33">
        <v>3232</v>
      </c>
      <c r="E33">
        <v>1456</v>
      </c>
      <c r="F33" s="8" t="s">
        <v>33</v>
      </c>
      <c r="K33" s="8"/>
      <c r="L33" s="8"/>
      <c r="M33" s="8"/>
      <c r="N33" s="8"/>
      <c r="O33" s="8"/>
      <c r="P33" s="8"/>
      <c r="Q33" s="8"/>
      <c r="R33" s="8"/>
      <c r="S33" s="8"/>
      <c r="T33" s="8">
        <f t="shared" si="0"/>
        <v>0</v>
      </c>
      <c r="U33" s="8">
        <f t="shared" si="0"/>
        <v>0</v>
      </c>
      <c r="V33" s="8" t="e">
        <f t="shared" si="0"/>
        <v>#VALUE!</v>
      </c>
      <c r="W33" s="10">
        <f t="shared" si="1"/>
        <v>31</v>
      </c>
      <c r="X33" s="10">
        <f t="shared" si="1"/>
        <v>31</v>
      </c>
      <c r="Y33" s="10">
        <f t="shared" si="1"/>
        <v>31</v>
      </c>
      <c r="Z33" s="10" t="e">
        <f t="shared" si="1"/>
        <v>#VALUE!</v>
      </c>
    </row>
    <row r="34" spans="1:26" x14ac:dyDescent="0.25">
      <c r="A34">
        <v>32</v>
      </c>
      <c r="B34">
        <v>1752</v>
      </c>
      <c r="C34">
        <v>2963</v>
      </c>
      <c r="D34">
        <v>3145</v>
      </c>
      <c r="E34">
        <v>1400</v>
      </c>
      <c r="F34" s="8" t="s">
        <v>33</v>
      </c>
      <c r="K34" s="8"/>
      <c r="L34" s="8"/>
      <c r="M34" s="8"/>
      <c r="N34" s="8"/>
      <c r="O34" s="8"/>
      <c r="P34" s="8"/>
      <c r="Q34" s="8"/>
      <c r="R34" s="8"/>
      <c r="S34" s="8"/>
      <c r="T34" s="8">
        <f t="shared" ref="S34:V65" si="2">L$2/LN(D34/4)+P$2</f>
        <v>0</v>
      </c>
      <c r="U34" s="8">
        <f t="shared" si="2"/>
        <v>0</v>
      </c>
      <c r="V34" s="8" t="e">
        <f t="shared" si="2"/>
        <v>#VALUE!</v>
      </c>
      <c r="W34" s="10">
        <f t="shared" ref="W34:Z65" si="3">$A34-S34</f>
        <v>32</v>
      </c>
      <c r="X34" s="10">
        <f t="shared" si="3"/>
        <v>32</v>
      </c>
      <c r="Y34" s="10">
        <f t="shared" si="3"/>
        <v>32</v>
      </c>
      <c r="Z34" s="10" t="e">
        <f t="shared" si="3"/>
        <v>#VALUE!</v>
      </c>
    </row>
    <row r="35" spans="1:26" x14ac:dyDescent="0.25">
      <c r="A35">
        <v>33</v>
      </c>
      <c r="B35">
        <v>1706</v>
      </c>
      <c r="C35">
        <v>2838</v>
      </c>
      <c r="D35">
        <v>3032</v>
      </c>
      <c r="E35">
        <v>1365</v>
      </c>
      <c r="F35" s="8" t="s">
        <v>33</v>
      </c>
      <c r="K35" s="8"/>
      <c r="L35" s="8"/>
      <c r="M35" s="8"/>
      <c r="N35" s="8"/>
      <c r="O35" s="8"/>
      <c r="P35" s="8"/>
      <c r="Q35" s="8"/>
      <c r="R35" s="8"/>
      <c r="S35" s="8"/>
      <c r="T35" s="8">
        <f t="shared" si="2"/>
        <v>0</v>
      </c>
      <c r="U35" s="8">
        <f t="shared" si="2"/>
        <v>0</v>
      </c>
      <c r="V35" s="8" t="e">
        <f t="shared" si="2"/>
        <v>#VALUE!</v>
      </c>
      <c r="W35" s="10">
        <f t="shared" si="3"/>
        <v>33</v>
      </c>
      <c r="X35" s="10">
        <f t="shared" si="3"/>
        <v>33</v>
      </c>
      <c r="Y35" s="10">
        <f t="shared" si="3"/>
        <v>33</v>
      </c>
      <c r="Z35" s="10" t="e">
        <f t="shared" si="3"/>
        <v>#VALUE!</v>
      </c>
    </row>
    <row r="36" spans="1:26" x14ac:dyDescent="0.25">
      <c r="A36">
        <v>34</v>
      </c>
      <c r="B36">
        <v>1653</v>
      </c>
      <c r="C36">
        <v>2769</v>
      </c>
      <c r="D36">
        <v>2952</v>
      </c>
      <c r="E36">
        <v>1327</v>
      </c>
      <c r="F36" s="8" t="s">
        <v>33</v>
      </c>
      <c r="K36" s="8"/>
      <c r="L36" s="8"/>
      <c r="M36" s="8"/>
      <c r="N36" s="8"/>
      <c r="O36" s="8"/>
      <c r="P36" s="8"/>
      <c r="Q36" s="8"/>
      <c r="R36" s="8"/>
      <c r="S36" s="8"/>
      <c r="T36" s="8">
        <f t="shared" si="2"/>
        <v>0</v>
      </c>
      <c r="U36" s="8">
        <f t="shared" si="2"/>
        <v>0</v>
      </c>
      <c r="V36" s="8" t="e">
        <f t="shared" si="2"/>
        <v>#VALUE!</v>
      </c>
      <c r="W36" s="10">
        <f t="shared" si="3"/>
        <v>34</v>
      </c>
      <c r="X36" s="10">
        <f t="shared" si="3"/>
        <v>34</v>
      </c>
      <c r="Y36" s="10">
        <f t="shared" si="3"/>
        <v>34</v>
      </c>
      <c r="Z36" s="10" t="e">
        <f t="shared" si="3"/>
        <v>#VALUE!</v>
      </c>
    </row>
    <row r="37" spans="1:26" x14ac:dyDescent="0.25">
      <c r="A37">
        <v>35</v>
      </c>
      <c r="B37">
        <v>1611</v>
      </c>
      <c r="C37">
        <v>2667</v>
      </c>
      <c r="D37">
        <v>2849</v>
      </c>
      <c r="E37">
        <v>1279</v>
      </c>
      <c r="F37" s="8" t="s">
        <v>33</v>
      </c>
      <c r="K37" s="8"/>
      <c r="L37" s="8"/>
      <c r="M37" s="8"/>
      <c r="N37" s="8"/>
      <c r="O37" s="8"/>
      <c r="P37" s="8"/>
      <c r="Q37" s="8"/>
      <c r="R37" s="8"/>
      <c r="S37" s="8"/>
      <c r="T37" s="8">
        <f t="shared" si="2"/>
        <v>0</v>
      </c>
      <c r="U37" s="8">
        <f t="shared" si="2"/>
        <v>0</v>
      </c>
      <c r="V37" s="8" t="e">
        <f t="shared" si="2"/>
        <v>#VALUE!</v>
      </c>
      <c r="W37" s="10">
        <f t="shared" si="3"/>
        <v>35</v>
      </c>
      <c r="X37" s="10">
        <f t="shared" si="3"/>
        <v>35</v>
      </c>
      <c r="Y37" s="10">
        <f t="shared" si="3"/>
        <v>35</v>
      </c>
      <c r="Z37" s="10" t="e">
        <f t="shared" si="3"/>
        <v>#VALUE!</v>
      </c>
    </row>
    <row r="38" spans="1:26" x14ac:dyDescent="0.25">
      <c r="A38">
        <v>36</v>
      </c>
      <c r="B38">
        <v>1578</v>
      </c>
      <c r="C38">
        <v>2593</v>
      </c>
      <c r="D38">
        <v>2774</v>
      </c>
      <c r="E38">
        <v>1246</v>
      </c>
      <c r="F38" s="8" t="s">
        <v>33</v>
      </c>
      <c r="K38" s="8"/>
      <c r="L38" s="8"/>
      <c r="M38" s="8"/>
      <c r="N38" s="8"/>
      <c r="O38" s="8"/>
      <c r="P38" s="8"/>
      <c r="Q38" s="8"/>
      <c r="R38" s="8"/>
      <c r="S38" s="8"/>
      <c r="T38" s="8">
        <f t="shared" si="2"/>
        <v>0</v>
      </c>
      <c r="U38" s="8">
        <f t="shared" si="2"/>
        <v>0</v>
      </c>
      <c r="V38" s="8" t="e">
        <f t="shared" si="2"/>
        <v>#VALUE!</v>
      </c>
      <c r="W38" s="10">
        <f t="shared" si="3"/>
        <v>36</v>
      </c>
      <c r="X38" s="10">
        <f t="shared" si="3"/>
        <v>36</v>
      </c>
      <c r="Y38" s="10">
        <f t="shared" si="3"/>
        <v>36</v>
      </c>
      <c r="Z38" s="10" t="e">
        <f t="shared" si="3"/>
        <v>#VALUE!</v>
      </c>
    </row>
    <row r="39" spans="1:26" x14ac:dyDescent="0.25">
      <c r="A39">
        <v>37</v>
      </c>
      <c r="B39">
        <v>1522</v>
      </c>
      <c r="C39">
        <v>2498</v>
      </c>
      <c r="D39">
        <v>2679</v>
      </c>
      <c r="E39">
        <v>1215</v>
      </c>
      <c r="F39" s="8" t="s">
        <v>33</v>
      </c>
      <c r="K39" s="8"/>
      <c r="L39" s="8"/>
      <c r="M39" s="8"/>
      <c r="N39" s="8"/>
      <c r="O39" s="8"/>
      <c r="P39" s="8"/>
      <c r="Q39" s="8"/>
      <c r="R39" s="8"/>
      <c r="S39" s="8"/>
      <c r="T39" s="8">
        <f t="shared" si="2"/>
        <v>0</v>
      </c>
      <c r="U39" s="8">
        <f t="shared" si="2"/>
        <v>0</v>
      </c>
      <c r="V39" s="8" t="e">
        <f t="shared" si="2"/>
        <v>#VALUE!</v>
      </c>
      <c r="W39" s="10">
        <f t="shared" si="3"/>
        <v>37</v>
      </c>
      <c r="X39" s="10">
        <f t="shared" si="3"/>
        <v>37</v>
      </c>
      <c r="Y39" s="10">
        <f t="shared" si="3"/>
        <v>37</v>
      </c>
      <c r="Z39" s="10" t="e">
        <f t="shared" si="3"/>
        <v>#VALUE!</v>
      </c>
    </row>
    <row r="40" spans="1:26" x14ac:dyDescent="0.25">
      <c r="A40">
        <v>38</v>
      </c>
      <c r="B40">
        <v>1491</v>
      </c>
      <c r="C40">
        <v>2407</v>
      </c>
      <c r="D40">
        <v>2587</v>
      </c>
      <c r="E40">
        <v>1173</v>
      </c>
      <c r="F40" s="8" t="s">
        <v>33</v>
      </c>
      <c r="K40" s="8"/>
      <c r="L40" s="8"/>
      <c r="M40" s="8"/>
      <c r="N40" s="8"/>
      <c r="O40" s="8"/>
      <c r="P40" s="8"/>
      <c r="Q40" s="8"/>
      <c r="R40" s="8"/>
      <c r="S40" s="8"/>
      <c r="T40" s="8">
        <f t="shared" si="2"/>
        <v>0</v>
      </c>
      <c r="U40" s="8">
        <f t="shared" si="2"/>
        <v>0</v>
      </c>
      <c r="V40" s="8" t="e">
        <f t="shared" si="2"/>
        <v>#VALUE!</v>
      </c>
      <c r="W40" s="10">
        <f t="shared" si="3"/>
        <v>38</v>
      </c>
      <c r="X40" s="10">
        <f t="shared" si="3"/>
        <v>38</v>
      </c>
      <c r="Y40" s="10">
        <f t="shared" si="3"/>
        <v>38</v>
      </c>
      <c r="Z40" s="10" t="e">
        <f t="shared" si="3"/>
        <v>#VALUE!</v>
      </c>
    </row>
    <row r="41" spans="1:26" x14ac:dyDescent="0.25">
      <c r="A41">
        <v>39</v>
      </c>
      <c r="B41">
        <v>1443</v>
      </c>
      <c r="C41">
        <v>2341</v>
      </c>
      <c r="D41">
        <v>2527</v>
      </c>
      <c r="E41">
        <v>1141</v>
      </c>
      <c r="F41" s="8" t="s">
        <v>33</v>
      </c>
      <c r="K41" s="8"/>
      <c r="L41" s="8"/>
      <c r="M41" s="8"/>
      <c r="N41" s="8"/>
      <c r="O41" s="8"/>
      <c r="P41" s="8"/>
      <c r="Q41" s="8"/>
      <c r="R41" s="8"/>
      <c r="S41" s="8"/>
      <c r="T41" s="8">
        <f t="shared" si="2"/>
        <v>0</v>
      </c>
      <c r="U41" s="8">
        <f t="shared" si="2"/>
        <v>0</v>
      </c>
      <c r="V41" s="8" t="e">
        <f t="shared" si="2"/>
        <v>#VALUE!</v>
      </c>
      <c r="W41" s="10">
        <f t="shared" si="3"/>
        <v>39</v>
      </c>
      <c r="X41" s="10">
        <f t="shared" si="3"/>
        <v>39</v>
      </c>
      <c r="Y41" s="10">
        <f t="shared" si="3"/>
        <v>39</v>
      </c>
      <c r="Z41" s="10" t="e">
        <f t="shared" si="3"/>
        <v>#VALUE!</v>
      </c>
    </row>
    <row r="42" spans="1:26" x14ac:dyDescent="0.25">
      <c r="A42">
        <v>40</v>
      </c>
      <c r="B42">
        <v>1414</v>
      </c>
      <c r="C42">
        <v>2267</v>
      </c>
      <c r="D42">
        <v>2443</v>
      </c>
      <c r="E42">
        <v>1118</v>
      </c>
      <c r="F42" s="8" t="s">
        <v>33</v>
      </c>
      <c r="K42" s="8"/>
      <c r="L42" s="8"/>
      <c r="M42" s="8"/>
      <c r="N42" s="8"/>
      <c r="O42" s="8"/>
      <c r="P42" s="8"/>
      <c r="Q42" s="8"/>
      <c r="R42" s="8"/>
      <c r="S42" s="8"/>
      <c r="T42" s="8">
        <f t="shared" si="2"/>
        <v>0</v>
      </c>
      <c r="U42" s="8">
        <f t="shared" si="2"/>
        <v>0</v>
      </c>
      <c r="V42" s="8" t="e">
        <f t="shared" si="2"/>
        <v>#VALUE!</v>
      </c>
      <c r="W42" s="10">
        <f t="shared" si="3"/>
        <v>40</v>
      </c>
      <c r="X42" s="10">
        <f t="shared" si="3"/>
        <v>40</v>
      </c>
      <c r="Y42" s="10">
        <f t="shared" si="3"/>
        <v>40</v>
      </c>
      <c r="Z42" s="10" t="e">
        <f t="shared" si="3"/>
        <v>#VALUE!</v>
      </c>
    </row>
    <row r="43" spans="1:26" x14ac:dyDescent="0.25">
      <c r="A43">
        <v>41</v>
      </c>
      <c r="B43">
        <v>1385</v>
      </c>
      <c r="C43">
        <v>2207</v>
      </c>
      <c r="D43">
        <v>2384</v>
      </c>
      <c r="E43">
        <v>1089</v>
      </c>
      <c r="F43" s="8" t="s">
        <v>33</v>
      </c>
      <c r="K43" s="8"/>
      <c r="L43" s="8"/>
      <c r="M43" s="8"/>
      <c r="N43" s="8"/>
      <c r="O43" s="8"/>
      <c r="P43" s="8"/>
      <c r="Q43" s="8"/>
      <c r="R43" s="8"/>
      <c r="S43" s="8"/>
      <c r="T43" s="8">
        <f t="shared" si="2"/>
        <v>0</v>
      </c>
      <c r="U43" s="8">
        <f t="shared" si="2"/>
        <v>0</v>
      </c>
      <c r="V43" s="8" t="e">
        <f t="shared" si="2"/>
        <v>#VALUE!</v>
      </c>
      <c r="W43" s="10">
        <f t="shared" si="3"/>
        <v>41</v>
      </c>
      <c r="X43" s="10">
        <f t="shared" si="3"/>
        <v>41</v>
      </c>
      <c r="Y43" s="10">
        <f t="shared" si="3"/>
        <v>41</v>
      </c>
      <c r="Z43" s="10" t="e">
        <f t="shared" si="3"/>
        <v>#VALUE!</v>
      </c>
    </row>
    <row r="44" spans="1:26" x14ac:dyDescent="0.25">
      <c r="A44">
        <v>42</v>
      </c>
      <c r="B44">
        <v>1358</v>
      </c>
      <c r="C44">
        <v>2136</v>
      </c>
      <c r="D44">
        <v>2308</v>
      </c>
      <c r="E44">
        <v>1054</v>
      </c>
      <c r="F44" s="8" t="s">
        <v>33</v>
      </c>
      <c r="K44" s="8"/>
      <c r="L44" s="8"/>
      <c r="M44" s="8"/>
      <c r="N44" s="8"/>
      <c r="O44" s="8"/>
      <c r="P44" s="8"/>
      <c r="Q44" s="8"/>
      <c r="R44" s="8"/>
      <c r="S44" s="8"/>
      <c r="T44" s="8">
        <f t="shared" si="2"/>
        <v>0</v>
      </c>
      <c r="U44" s="8">
        <f t="shared" si="2"/>
        <v>0</v>
      </c>
      <c r="V44" s="8" t="e">
        <f t="shared" si="2"/>
        <v>#VALUE!</v>
      </c>
      <c r="W44" s="10">
        <f t="shared" si="3"/>
        <v>42</v>
      </c>
      <c r="X44" s="10">
        <f t="shared" si="3"/>
        <v>42</v>
      </c>
      <c r="Y44" s="10">
        <f t="shared" si="3"/>
        <v>42</v>
      </c>
      <c r="Z44" s="10" t="e">
        <f t="shared" si="3"/>
        <v>#VALUE!</v>
      </c>
    </row>
    <row r="45" spans="1:26" x14ac:dyDescent="0.25">
      <c r="A45">
        <v>43</v>
      </c>
      <c r="B45">
        <v>1316</v>
      </c>
      <c r="C45">
        <v>2083</v>
      </c>
      <c r="D45">
        <v>2256</v>
      </c>
      <c r="E45">
        <v>1026</v>
      </c>
      <c r="F45" s="8" t="s">
        <v>33</v>
      </c>
      <c r="K45" s="8"/>
      <c r="L45" s="8"/>
      <c r="M45" s="8"/>
      <c r="N45" s="8"/>
      <c r="O45" s="8"/>
      <c r="P45" s="8"/>
      <c r="Q45" s="8"/>
      <c r="R45" s="8"/>
      <c r="S45" s="8"/>
      <c r="T45" s="8">
        <f t="shared" si="2"/>
        <v>0</v>
      </c>
      <c r="U45" s="8">
        <f t="shared" si="2"/>
        <v>0</v>
      </c>
      <c r="V45" s="8" t="e">
        <f t="shared" si="2"/>
        <v>#VALUE!</v>
      </c>
      <c r="W45" s="10">
        <f t="shared" si="3"/>
        <v>43</v>
      </c>
      <c r="X45" s="10">
        <f t="shared" si="3"/>
        <v>43</v>
      </c>
      <c r="Y45" s="10">
        <f t="shared" si="3"/>
        <v>43</v>
      </c>
      <c r="Z45" s="10" t="e">
        <f t="shared" si="3"/>
        <v>#VALUE!</v>
      </c>
    </row>
    <row r="46" spans="1:26" x14ac:dyDescent="0.25">
      <c r="A46">
        <v>44</v>
      </c>
      <c r="B46">
        <v>1292</v>
      </c>
      <c r="C46">
        <v>2020</v>
      </c>
      <c r="D46">
        <v>2188</v>
      </c>
      <c r="E46">
        <v>1007</v>
      </c>
      <c r="F46" s="8" t="s">
        <v>33</v>
      </c>
      <c r="K46" s="8"/>
      <c r="L46" s="8"/>
      <c r="M46" s="8"/>
      <c r="N46" s="8"/>
      <c r="O46" s="8"/>
      <c r="P46" s="8"/>
      <c r="Q46" s="8"/>
      <c r="R46" s="8"/>
      <c r="S46" s="8"/>
      <c r="T46" s="8">
        <f t="shared" si="2"/>
        <v>0</v>
      </c>
      <c r="U46" s="8">
        <f t="shared" si="2"/>
        <v>0</v>
      </c>
      <c r="V46" s="8" t="e">
        <f t="shared" si="2"/>
        <v>#VALUE!</v>
      </c>
      <c r="W46" s="10">
        <f t="shared" si="3"/>
        <v>44</v>
      </c>
      <c r="X46" s="10">
        <f t="shared" si="3"/>
        <v>44</v>
      </c>
      <c r="Y46" s="10">
        <f t="shared" si="3"/>
        <v>44</v>
      </c>
      <c r="Z46" s="10" t="e">
        <f t="shared" si="3"/>
        <v>#VALUE!</v>
      </c>
    </row>
    <row r="47" spans="1:26" x14ac:dyDescent="0.25">
      <c r="A47">
        <v>45</v>
      </c>
      <c r="B47">
        <v>1249</v>
      </c>
      <c r="C47">
        <v>1951</v>
      </c>
      <c r="D47">
        <v>2118</v>
      </c>
      <c r="E47">
        <v>973</v>
      </c>
      <c r="F47" s="8" t="s">
        <v>33</v>
      </c>
      <c r="K47" s="8"/>
      <c r="L47" s="8"/>
      <c r="M47" s="8"/>
      <c r="N47" s="8"/>
      <c r="O47" s="8"/>
      <c r="P47" s="8"/>
      <c r="Q47" s="8"/>
      <c r="R47" s="8"/>
      <c r="S47" s="8"/>
      <c r="T47" s="8">
        <f t="shared" si="2"/>
        <v>0</v>
      </c>
      <c r="U47" s="8">
        <f t="shared" si="2"/>
        <v>0</v>
      </c>
      <c r="V47" s="8" t="e">
        <f t="shared" si="2"/>
        <v>#VALUE!</v>
      </c>
      <c r="W47" s="10">
        <f t="shared" si="3"/>
        <v>45</v>
      </c>
      <c r="X47" s="10">
        <f t="shared" si="3"/>
        <v>45</v>
      </c>
      <c r="Y47" s="10">
        <f t="shared" si="3"/>
        <v>45</v>
      </c>
      <c r="Z47" s="10" t="e">
        <f t="shared" si="3"/>
        <v>#VALUE!</v>
      </c>
    </row>
    <row r="48" spans="1:26" x14ac:dyDescent="0.25">
      <c r="A48">
        <v>46</v>
      </c>
      <c r="B48">
        <v>1226</v>
      </c>
      <c r="C48">
        <v>1910</v>
      </c>
      <c r="D48">
        <v>2079</v>
      </c>
      <c r="E48">
        <v>952</v>
      </c>
      <c r="F48" s="8" t="s">
        <v>33</v>
      </c>
      <c r="K48" s="8"/>
      <c r="L48" s="8"/>
      <c r="M48" s="8"/>
      <c r="N48" s="8"/>
      <c r="O48" s="8"/>
      <c r="P48" s="8"/>
      <c r="Q48" s="8"/>
      <c r="R48" s="8"/>
      <c r="S48" s="8"/>
      <c r="T48" s="8">
        <f t="shared" si="2"/>
        <v>0</v>
      </c>
      <c r="U48" s="8">
        <f t="shared" si="2"/>
        <v>0</v>
      </c>
      <c r="V48" s="8" t="e">
        <f t="shared" si="2"/>
        <v>#VALUE!</v>
      </c>
      <c r="W48" s="10">
        <f t="shared" si="3"/>
        <v>46</v>
      </c>
      <c r="X48" s="10">
        <f t="shared" si="3"/>
        <v>46</v>
      </c>
      <c r="Y48" s="10">
        <f t="shared" si="3"/>
        <v>46</v>
      </c>
      <c r="Z48" s="10" t="e">
        <f t="shared" si="3"/>
        <v>#VALUE!</v>
      </c>
    </row>
    <row r="49" spans="1:26" x14ac:dyDescent="0.25">
      <c r="A49">
        <v>47</v>
      </c>
      <c r="B49">
        <v>1205</v>
      </c>
      <c r="C49">
        <v>1853</v>
      </c>
      <c r="D49">
        <v>2012</v>
      </c>
      <c r="E49">
        <v>935</v>
      </c>
      <c r="F49" s="8" t="s">
        <v>33</v>
      </c>
      <c r="K49" s="8"/>
      <c r="L49" s="8"/>
      <c r="M49" s="8"/>
      <c r="N49" s="8"/>
      <c r="O49" s="8"/>
      <c r="P49" s="8"/>
      <c r="Q49" s="8"/>
      <c r="R49" s="8"/>
      <c r="S49" s="8"/>
      <c r="T49" s="8">
        <f t="shared" si="2"/>
        <v>0</v>
      </c>
      <c r="U49" s="8">
        <f t="shared" si="2"/>
        <v>0</v>
      </c>
      <c r="V49" s="8" t="e">
        <f t="shared" si="2"/>
        <v>#VALUE!</v>
      </c>
      <c r="W49" s="10">
        <f t="shared" si="3"/>
        <v>47</v>
      </c>
      <c r="X49" s="10">
        <f t="shared" si="3"/>
        <v>47</v>
      </c>
      <c r="Y49" s="10">
        <f t="shared" si="3"/>
        <v>47</v>
      </c>
      <c r="Z49" s="10" t="e">
        <f t="shared" si="3"/>
        <v>#VALUE!</v>
      </c>
    </row>
    <row r="50" spans="1:26" x14ac:dyDescent="0.25">
      <c r="A50">
        <v>48</v>
      </c>
      <c r="B50">
        <v>1166</v>
      </c>
      <c r="C50">
        <v>1811</v>
      </c>
      <c r="D50">
        <v>1975</v>
      </c>
      <c r="E50">
        <v>905</v>
      </c>
      <c r="F50" s="8" t="s">
        <v>33</v>
      </c>
      <c r="K50" s="8"/>
      <c r="L50" s="8"/>
      <c r="M50" s="8"/>
      <c r="N50" s="8"/>
      <c r="O50" s="8"/>
      <c r="P50" s="8"/>
      <c r="Q50" s="8"/>
      <c r="R50" s="8"/>
      <c r="S50" s="8"/>
      <c r="T50" s="8">
        <f t="shared" si="2"/>
        <v>0</v>
      </c>
      <c r="U50" s="8">
        <f t="shared" si="2"/>
        <v>0</v>
      </c>
      <c r="V50" s="8" t="e">
        <f t="shared" si="2"/>
        <v>#VALUE!</v>
      </c>
      <c r="W50" s="10">
        <f t="shared" si="3"/>
        <v>48</v>
      </c>
      <c r="X50" s="10">
        <f t="shared" si="3"/>
        <v>48</v>
      </c>
      <c r="Y50" s="10">
        <f t="shared" si="3"/>
        <v>48</v>
      </c>
      <c r="Z50" s="10" t="e">
        <f t="shared" si="3"/>
        <v>#VALUE!</v>
      </c>
    </row>
    <row r="51" spans="1:26" x14ac:dyDescent="0.25">
      <c r="A51">
        <v>49</v>
      </c>
      <c r="B51">
        <v>1147</v>
      </c>
      <c r="C51">
        <v>1755</v>
      </c>
      <c r="D51">
        <v>1917</v>
      </c>
      <c r="E51">
        <v>887</v>
      </c>
      <c r="F51" s="8" t="s">
        <v>33</v>
      </c>
      <c r="K51" s="8"/>
      <c r="L51" s="8"/>
      <c r="M51" s="8"/>
      <c r="N51" s="8"/>
      <c r="O51" s="8"/>
      <c r="P51" s="8"/>
      <c r="Q51" s="8"/>
      <c r="R51" s="8"/>
      <c r="S51" s="8"/>
      <c r="T51" s="8">
        <f t="shared" si="2"/>
        <v>0</v>
      </c>
      <c r="U51" s="8">
        <f t="shared" si="2"/>
        <v>0</v>
      </c>
      <c r="V51" s="8" t="e">
        <f t="shared" si="2"/>
        <v>#VALUE!</v>
      </c>
      <c r="W51" s="10">
        <f t="shared" si="3"/>
        <v>49</v>
      </c>
      <c r="X51" s="10">
        <f t="shared" si="3"/>
        <v>49</v>
      </c>
      <c r="Y51" s="10">
        <f t="shared" si="3"/>
        <v>49</v>
      </c>
      <c r="Z51" s="10" t="e">
        <f t="shared" si="3"/>
        <v>#VALUE!</v>
      </c>
    </row>
    <row r="52" spans="1:26" x14ac:dyDescent="0.25">
      <c r="A52">
        <v>50</v>
      </c>
      <c r="B52">
        <v>1129</v>
      </c>
      <c r="C52">
        <v>1701</v>
      </c>
      <c r="D52">
        <v>1863</v>
      </c>
      <c r="E52">
        <v>868</v>
      </c>
      <c r="F52" s="8" t="s">
        <v>33</v>
      </c>
      <c r="K52" s="8"/>
      <c r="L52" s="8"/>
      <c r="M52" s="8"/>
      <c r="N52" s="8"/>
      <c r="O52" s="8"/>
      <c r="P52" s="8"/>
      <c r="Q52" s="8"/>
      <c r="R52" s="8"/>
      <c r="S52" s="8"/>
      <c r="T52" s="8">
        <f t="shared" si="2"/>
        <v>0</v>
      </c>
      <c r="U52" s="8">
        <f t="shared" si="2"/>
        <v>0</v>
      </c>
      <c r="V52" s="8" t="e">
        <f t="shared" si="2"/>
        <v>#VALUE!</v>
      </c>
      <c r="W52" s="10">
        <f t="shared" si="3"/>
        <v>50</v>
      </c>
      <c r="X52" s="10">
        <f t="shared" si="3"/>
        <v>50</v>
      </c>
      <c r="Y52" s="10">
        <f t="shared" si="3"/>
        <v>50</v>
      </c>
      <c r="Z52" s="10" t="e">
        <f t="shared" si="3"/>
        <v>#VALUE!</v>
      </c>
    </row>
    <row r="53" spans="1:26" x14ac:dyDescent="0.25">
      <c r="A53">
        <v>51</v>
      </c>
      <c r="B53">
        <v>1099</v>
      </c>
      <c r="C53">
        <v>1672</v>
      </c>
      <c r="D53">
        <v>1831</v>
      </c>
      <c r="E53">
        <v>841</v>
      </c>
      <c r="F53" s="8" t="s">
        <v>33</v>
      </c>
      <c r="K53" s="8"/>
      <c r="L53" s="8"/>
      <c r="M53" s="8"/>
      <c r="N53" s="8"/>
      <c r="O53" s="8"/>
      <c r="P53" s="8"/>
      <c r="Q53" s="8"/>
      <c r="R53" s="8"/>
      <c r="S53" s="8"/>
      <c r="T53" s="8">
        <f t="shared" si="2"/>
        <v>0</v>
      </c>
      <c r="U53" s="8">
        <f t="shared" si="2"/>
        <v>0</v>
      </c>
      <c r="V53" s="8" t="e">
        <f t="shared" si="2"/>
        <v>#VALUE!</v>
      </c>
      <c r="W53" s="10">
        <f t="shared" si="3"/>
        <v>51</v>
      </c>
      <c r="X53" s="10">
        <f t="shared" si="3"/>
        <v>51</v>
      </c>
      <c r="Y53" s="10">
        <f t="shared" si="3"/>
        <v>51</v>
      </c>
      <c r="Z53" s="10" t="e">
        <f t="shared" si="3"/>
        <v>#VALUE!</v>
      </c>
    </row>
    <row r="54" spans="1:26" x14ac:dyDescent="0.25">
      <c r="A54">
        <v>52</v>
      </c>
      <c r="B54">
        <v>1077</v>
      </c>
      <c r="C54">
        <v>1629</v>
      </c>
      <c r="D54">
        <v>1777</v>
      </c>
      <c r="E54">
        <v>826</v>
      </c>
      <c r="F54" s="8" t="s">
        <v>33</v>
      </c>
      <c r="K54" s="8"/>
      <c r="L54" s="8"/>
      <c r="M54" s="8"/>
      <c r="N54" s="8"/>
      <c r="O54" s="8"/>
      <c r="P54" s="8"/>
      <c r="Q54" s="8"/>
      <c r="R54" s="8"/>
      <c r="S54" s="8"/>
      <c r="T54" s="8">
        <f t="shared" si="2"/>
        <v>0</v>
      </c>
      <c r="U54" s="8">
        <f t="shared" si="2"/>
        <v>0</v>
      </c>
      <c r="V54" s="8" t="e">
        <f t="shared" si="2"/>
        <v>#VALUE!</v>
      </c>
      <c r="W54" s="10">
        <f t="shared" si="3"/>
        <v>52</v>
      </c>
      <c r="X54" s="10">
        <f t="shared" si="3"/>
        <v>52</v>
      </c>
      <c r="Y54" s="10">
        <f t="shared" si="3"/>
        <v>52</v>
      </c>
      <c r="Z54" s="10" t="e">
        <f t="shared" si="3"/>
        <v>#VALUE!</v>
      </c>
    </row>
    <row r="55" spans="1:26" x14ac:dyDescent="0.25">
      <c r="A55">
        <v>53</v>
      </c>
      <c r="B55">
        <v>1058</v>
      </c>
      <c r="C55">
        <v>1590</v>
      </c>
      <c r="D55">
        <v>1748</v>
      </c>
      <c r="E55">
        <v>808</v>
      </c>
      <c r="F55" s="8" t="s">
        <v>33</v>
      </c>
      <c r="K55" s="8"/>
      <c r="L55" s="8"/>
      <c r="M55" s="8"/>
      <c r="N55" s="8"/>
      <c r="O55" s="8"/>
      <c r="P55" s="8"/>
      <c r="Q55" s="8"/>
      <c r="R55" s="8"/>
      <c r="S55" s="8"/>
      <c r="T55" s="8">
        <f t="shared" si="2"/>
        <v>0</v>
      </c>
      <c r="U55" s="8">
        <f t="shared" si="2"/>
        <v>0</v>
      </c>
      <c r="V55" s="8" t="e">
        <f t="shared" si="2"/>
        <v>#VALUE!</v>
      </c>
      <c r="W55" s="10">
        <f t="shared" si="3"/>
        <v>53</v>
      </c>
      <c r="X55" s="10">
        <f t="shared" si="3"/>
        <v>53</v>
      </c>
      <c r="Y55" s="10">
        <f t="shared" si="3"/>
        <v>53</v>
      </c>
      <c r="Z55" s="10" t="e">
        <f t="shared" si="3"/>
        <v>#VALUE!</v>
      </c>
    </row>
    <row r="56" spans="1:26" x14ac:dyDescent="0.25">
      <c r="A56">
        <v>54</v>
      </c>
      <c r="B56">
        <v>1030</v>
      </c>
      <c r="C56">
        <v>1549</v>
      </c>
      <c r="D56">
        <v>1701</v>
      </c>
      <c r="E56">
        <v>793</v>
      </c>
      <c r="F56" s="8" t="s">
        <v>33</v>
      </c>
      <c r="K56" s="8"/>
      <c r="L56" s="8"/>
      <c r="M56" s="8"/>
      <c r="N56" s="8"/>
      <c r="O56" s="8"/>
      <c r="P56" s="8"/>
      <c r="Q56" s="8"/>
      <c r="R56" s="8"/>
      <c r="S56" s="8"/>
      <c r="T56" s="8">
        <f t="shared" si="2"/>
        <v>0</v>
      </c>
      <c r="U56" s="8">
        <f t="shared" si="2"/>
        <v>0</v>
      </c>
      <c r="V56" s="8" t="e">
        <f t="shared" si="2"/>
        <v>#VALUE!</v>
      </c>
      <c r="W56" s="10">
        <f t="shared" si="3"/>
        <v>54</v>
      </c>
      <c r="X56" s="10">
        <f t="shared" si="3"/>
        <v>54</v>
      </c>
      <c r="Y56" s="10">
        <f t="shared" si="3"/>
        <v>54</v>
      </c>
      <c r="Z56" s="10" t="e">
        <f t="shared" si="3"/>
        <v>#VALUE!</v>
      </c>
    </row>
    <row r="57" spans="1:26" x14ac:dyDescent="0.25">
      <c r="A57">
        <v>55</v>
      </c>
      <c r="B57">
        <v>1014</v>
      </c>
      <c r="C57">
        <v>1519</v>
      </c>
      <c r="D57">
        <v>1669</v>
      </c>
      <c r="E57">
        <v>768</v>
      </c>
      <c r="F57" s="8" t="s">
        <v>33</v>
      </c>
      <c r="K57" s="8"/>
      <c r="L57" s="8"/>
      <c r="M57" s="8"/>
      <c r="N57" s="8"/>
      <c r="O57" s="8"/>
      <c r="P57" s="8"/>
      <c r="Q57" s="8"/>
      <c r="R57" s="8"/>
      <c r="S57" s="8"/>
      <c r="T57" s="8">
        <f t="shared" si="2"/>
        <v>0</v>
      </c>
      <c r="U57" s="8">
        <f t="shared" si="2"/>
        <v>0</v>
      </c>
      <c r="V57" s="8" t="e">
        <f t="shared" si="2"/>
        <v>#VALUE!</v>
      </c>
      <c r="W57" s="10">
        <f t="shared" si="3"/>
        <v>55</v>
      </c>
      <c r="X57" s="10">
        <f t="shared" si="3"/>
        <v>55</v>
      </c>
      <c r="Y57" s="10">
        <f t="shared" si="3"/>
        <v>55</v>
      </c>
      <c r="Z57" s="10" t="e">
        <f t="shared" si="3"/>
        <v>#VALUE!</v>
      </c>
    </row>
    <row r="58" spans="1:26" x14ac:dyDescent="0.25">
      <c r="A58">
        <v>56</v>
      </c>
      <c r="B58">
        <v>995</v>
      </c>
      <c r="C58">
        <v>1479</v>
      </c>
      <c r="D58">
        <v>1625</v>
      </c>
      <c r="E58">
        <v>756</v>
      </c>
      <c r="F58" s="8" t="s">
        <v>33</v>
      </c>
      <c r="K58" s="8"/>
      <c r="L58" s="8"/>
      <c r="M58" s="8"/>
      <c r="N58" s="8"/>
      <c r="O58" s="8"/>
      <c r="P58" s="8"/>
      <c r="Q58" s="8"/>
      <c r="R58" s="8"/>
      <c r="S58" s="8"/>
      <c r="T58" s="8">
        <f t="shared" si="2"/>
        <v>0</v>
      </c>
      <c r="U58" s="8">
        <f t="shared" si="2"/>
        <v>0</v>
      </c>
      <c r="V58" s="8" t="e">
        <f t="shared" si="2"/>
        <v>#VALUE!</v>
      </c>
      <c r="W58" s="10">
        <f t="shared" si="3"/>
        <v>56</v>
      </c>
      <c r="X58" s="10">
        <f t="shared" si="3"/>
        <v>56</v>
      </c>
      <c r="Y58" s="10">
        <f t="shared" si="3"/>
        <v>56</v>
      </c>
      <c r="Z58" s="10" t="e">
        <f t="shared" si="3"/>
        <v>#VALUE!</v>
      </c>
    </row>
    <row r="59" spans="1:26" x14ac:dyDescent="0.25">
      <c r="A59">
        <v>57</v>
      </c>
      <c r="B59">
        <v>970</v>
      </c>
      <c r="C59">
        <v>1452</v>
      </c>
      <c r="D59">
        <v>1596</v>
      </c>
      <c r="E59">
        <v>743</v>
      </c>
      <c r="F59" s="8" t="s">
        <v>33</v>
      </c>
      <c r="K59" s="8"/>
      <c r="L59" s="8"/>
      <c r="M59" s="8"/>
      <c r="N59" s="8"/>
      <c r="O59" s="8"/>
      <c r="P59" s="8"/>
      <c r="Q59" s="8"/>
      <c r="R59" s="8"/>
      <c r="S59" s="8"/>
      <c r="T59" s="8">
        <f t="shared" si="2"/>
        <v>0</v>
      </c>
      <c r="U59" s="8">
        <f t="shared" si="2"/>
        <v>0</v>
      </c>
      <c r="V59" s="8" t="e">
        <f t="shared" si="2"/>
        <v>#VALUE!</v>
      </c>
      <c r="W59" s="10">
        <f t="shared" si="3"/>
        <v>57</v>
      </c>
      <c r="X59" s="10">
        <f t="shared" si="3"/>
        <v>57</v>
      </c>
      <c r="Y59" s="10">
        <f t="shared" si="3"/>
        <v>57</v>
      </c>
      <c r="Z59" s="10" t="e">
        <f t="shared" si="3"/>
        <v>#VALUE!</v>
      </c>
    </row>
    <row r="60" spans="1:26" x14ac:dyDescent="0.25">
      <c r="A60">
        <v>58</v>
      </c>
      <c r="B60">
        <v>956</v>
      </c>
      <c r="C60">
        <v>1415</v>
      </c>
      <c r="D60">
        <v>1553</v>
      </c>
      <c r="E60">
        <v>722</v>
      </c>
      <c r="F60" s="8" t="s">
        <v>33</v>
      </c>
      <c r="K60" s="8"/>
      <c r="L60" s="8"/>
      <c r="M60" s="8"/>
      <c r="N60" s="8"/>
      <c r="O60" s="8"/>
      <c r="P60" s="8"/>
      <c r="Q60" s="8"/>
      <c r="R60" s="8"/>
      <c r="S60" s="8"/>
      <c r="T60" s="8">
        <f t="shared" si="2"/>
        <v>0</v>
      </c>
      <c r="U60" s="8">
        <f t="shared" si="2"/>
        <v>0</v>
      </c>
      <c r="V60" s="8" t="e">
        <f t="shared" si="2"/>
        <v>#VALUE!</v>
      </c>
      <c r="W60" s="10">
        <f t="shared" si="3"/>
        <v>58</v>
      </c>
      <c r="X60" s="10">
        <f t="shared" si="3"/>
        <v>58</v>
      </c>
      <c r="Y60" s="10">
        <f t="shared" si="3"/>
        <v>58</v>
      </c>
      <c r="Z60" s="10" t="e">
        <f t="shared" si="3"/>
        <v>#VALUE!</v>
      </c>
    </row>
    <row r="61" spans="1:26" x14ac:dyDescent="0.25">
      <c r="A61">
        <v>59</v>
      </c>
      <c r="B61">
        <v>933</v>
      </c>
      <c r="C61">
        <v>1387</v>
      </c>
      <c r="D61">
        <v>1526</v>
      </c>
      <c r="E61">
        <v>708</v>
      </c>
      <c r="F61" s="8" t="s">
        <v>33</v>
      </c>
      <c r="K61" s="8"/>
      <c r="L61" s="8"/>
      <c r="M61" s="8"/>
      <c r="N61" s="8"/>
      <c r="O61" s="8"/>
      <c r="P61" s="8"/>
      <c r="Q61" s="8"/>
      <c r="R61" s="8"/>
      <c r="S61" s="8"/>
      <c r="T61" s="8">
        <f t="shared" si="2"/>
        <v>0</v>
      </c>
      <c r="U61" s="8">
        <f t="shared" si="2"/>
        <v>0</v>
      </c>
      <c r="V61" s="8" t="e">
        <f t="shared" si="2"/>
        <v>#VALUE!</v>
      </c>
      <c r="W61" s="10">
        <f t="shared" si="3"/>
        <v>59</v>
      </c>
      <c r="X61" s="10">
        <f t="shared" si="3"/>
        <v>59</v>
      </c>
      <c r="Y61" s="10">
        <f t="shared" si="3"/>
        <v>59</v>
      </c>
      <c r="Z61" s="10" t="e">
        <f t="shared" si="3"/>
        <v>#VALUE!</v>
      </c>
    </row>
    <row r="62" spans="1:26" x14ac:dyDescent="0.25">
      <c r="A62">
        <v>60</v>
      </c>
      <c r="B62">
        <v>914</v>
      </c>
      <c r="C62">
        <v>1354</v>
      </c>
      <c r="D62">
        <v>1490</v>
      </c>
      <c r="E62">
        <v>694</v>
      </c>
      <c r="F62" s="8" t="s">
        <v>33</v>
      </c>
      <c r="K62" s="8"/>
      <c r="L62" s="8"/>
      <c r="M62" s="8"/>
      <c r="N62" s="8"/>
      <c r="O62" s="8"/>
      <c r="P62" s="8"/>
      <c r="Q62" s="8"/>
      <c r="R62" s="8"/>
      <c r="S62" s="8"/>
      <c r="T62" s="8">
        <f t="shared" si="2"/>
        <v>0</v>
      </c>
      <c r="U62" s="8">
        <f t="shared" si="2"/>
        <v>0</v>
      </c>
      <c r="V62" s="8" t="e">
        <f t="shared" si="2"/>
        <v>#VALUE!</v>
      </c>
      <c r="W62" s="10">
        <f t="shared" si="3"/>
        <v>60</v>
      </c>
      <c r="X62" s="10">
        <f t="shared" si="3"/>
        <v>60</v>
      </c>
      <c r="Y62" s="10">
        <f t="shared" si="3"/>
        <v>60</v>
      </c>
      <c r="Z62" s="10" t="e">
        <f t="shared" si="3"/>
        <v>#VALUE!</v>
      </c>
    </row>
    <row r="63" spans="1:26" x14ac:dyDescent="0.25">
      <c r="A63">
        <v>61</v>
      </c>
      <c r="B63">
        <v>898</v>
      </c>
      <c r="C63">
        <v>1325</v>
      </c>
      <c r="D63">
        <v>1465</v>
      </c>
      <c r="E63">
        <v>677</v>
      </c>
      <c r="F63" s="8" t="s">
        <v>33</v>
      </c>
      <c r="K63" s="8"/>
      <c r="L63" s="8"/>
      <c r="M63" s="8"/>
      <c r="N63" s="8"/>
      <c r="O63" s="8"/>
      <c r="P63" s="8"/>
      <c r="Q63" s="8"/>
      <c r="R63" s="8"/>
      <c r="S63" s="8"/>
      <c r="T63" s="8">
        <f t="shared" si="2"/>
        <v>0</v>
      </c>
      <c r="U63" s="8">
        <f t="shared" si="2"/>
        <v>0</v>
      </c>
      <c r="V63" s="8" t="e">
        <f t="shared" si="2"/>
        <v>#VALUE!</v>
      </c>
      <c r="W63" s="10">
        <f t="shared" si="3"/>
        <v>61</v>
      </c>
      <c r="X63" s="10">
        <f t="shared" si="3"/>
        <v>61</v>
      </c>
      <c r="Y63" s="10">
        <f t="shared" si="3"/>
        <v>61</v>
      </c>
      <c r="Z63" s="10" t="e">
        <f t="shared" si="3"/>
        <v>#VALUE!</v>
      </c>
    </row>
    <row r="64" spans="1:26" x14ac:dyDescent="0.25">
      <c r="A64">
        <v>62</v>
      </c>
      <c r="B64">
        <v>886</v>
      </c>
      <c r="C64">
        <v>1294</v>
      </c>
      <c r="D64">
        <v>1429</v>
      </c>
      <c r="E64">
        <v>667</v>
      </c>
      <c r="F64" s="8" t="s">
        <v>33</v>
      </c>
      <c r="K64" s="8"/>
      <c r="L64" s="8"/>
      <c r="M64" s="8"/>
      <c r="N64" s="8"/>
      <c r="O64" s="8"/>
      <c r="P64" s="8"/>
      <c r="Q64" s="8"/>
      <c r="R64" s="8"/>
      <c r="S64" s="8"/>
      <c r="T64" s="8">
        <f t="shared" si="2"/>
        <v>0</v>
      </c>
      <c r="U64" s="8">
        <f t="shared" si="2"/>
        <v>0</v>
      </c>
      <c r="V64" s="8" t="e">
        <f t="shared" si="2"/>
        <v>#VALUE!</v>
      </c>
      <c r="W64" s="10">
        <f t="shared" si="3"/>
        <v>62</v>
      </c>
      <c r="X64" s="10">
        <f t="shared" si="3"/>
        <v>62</v>
      </c>
      <c r="Y64" s="10">
        <f t="shared" si="3"/>
        <v>62</v>
      </c>
      <c r="Z64" s="10" t="e">
        <f t="shared" si="3"/>
        <v>#VALUE!</v>
      </c>
    </row>
    <row r="65" spans="1:26" x14ac:dyDescent="0.25">
      <c r="A65">
        <v>63</v>
      </c>
      <c r="B65">
        <v>866</v>
      </c>
      <c r="C65">
        <v>1270</v>
      </c>
      <c r="D65">
        <v>1410</v>
      </c>
      <c r="E65">
        <v>652</v>
      </c>
      <c r="F65" s="8" t="s">
        <v>33</v>
      </c>
      <c r="K65" s="8"/>
      <c r="L65" s="8"/>
      <c r="M65" s="8"/>
      <c r="N65" s="8"/>
      <c r="O65" s="8"/>
      <c r="P65" s="8"/>
      <c r="Q65" s="8"/>
      <c r="R65" s="8"/>
      <c r="S65" s="8"/>
      <c r="T65" s="8">
        <f t="shared" si="2"/>
        <v>0</v>
      </c>
      <c r="U65" s="8">
        <f t="shared" si="2"/>
        <v>0</v>
      </c>
      <c r="V65" s="8" t="e">
        <f t="shared" si="2"/>
        <v>#VALUE!</v>
      </c>
      <c r="W65" s="10">
        <f t="shared" si="3"/>
        <v>63</v>
      </c>
      <c r="X65" s="10">
        <f t="shared" si="3"/>
        <v>63</v>
      </c>
      <c r="Y65" s="10">
        <f t="shared" si="3"/>
        <v>63</v>
      </c>
      <c r="Z65" s="10" t="e">
        <f t="shared" si="3"/>
        <v>#VALUE!</v>
      </c>
    </row>
    <row r="66" spans="1:26" x14ac:dyDescent="0.25">
      <c r="A66">
        <v>64</v>
      </c>
      <c r="B66">
        <v>850</v>
      </c>
      <c r="C66">
        <v>1241</v>
      </c>
      <c r="D66">
        <v>1376</v>
      </c>
      <c r="E66">
        <v>641</v>
      </c>
      <c r="F66" s="8" t="s">
        <v>33</v>
      </c>
      <c r="K66" s="8"/>
      <c r="L66" s="8"/>
      <c r="M66" s="8"/>
      <c r="N66" s="8"/>
      <c r="O66" s="8"/>
      <c r="P66" s="8"/>
      <c r="Q66" s="8"/>
      <c r="R66" s="8"/>
      <c r="S66" s="8"/>
      <c r="T66" s="8">
        <f t="shared" ref="S66:V97" si="4">L$2/LN(D66/4)+P$2</f>
        <v>0</v>
      </c>
      <c r="U66" s="8">
        <f t="shared" si="4"/>
        <v>0</v>
      </c>
      <c r="V66" s="8" t="e">
        <f t="shared" si="4"/>
        <v>#VALUE!</v>
      </c>
      <c r="W66" s="10">
        <f t="shared" ref="W66:Z97" si="5">$A66-S66</f>
        <v>64</v>
      </c>
      <c r="X66" s="10">
        <f t="shared" si="5"/>
        <v>64</v>
      </c>
      <c r="Y66" s="10">
        <f t="shared" si="5"/>
        <v>64</v>
      </c>
      <c r="Z66" s="10" t="e">
        <f t="shared" si="5"/>
        <v>#VALUE!</v>
      </c>
    </row>
    <row r="67" spans="1:26" x14ac:dyDescent="0.25">
      <c r="A67">
        <v>65</v>
      </c>
      <c r="B67">
        <v>838</v>
      </c>
      <c r="C67">
        <v>1219</v>
      </c>
      <c r="D67">
        <v>1350</v>
      </c>
      <c r="E67">
        <v>628</v>
      </c>
      <c r="F67" s="8" t="s">
        <v>33</v>
      </c>
      <c r="K67" s="8"/>
      <c r="L67" s="8"/>
      <c r="M67" s="8"/>
      <c r="N67" s="8"/>
      <c r="O67" s="8"/>
      <c r="P67" s="8"/>
      <c r="Q67" s="8"/>
      <c r="R67" s="8"/>
      <c r="S67" s="8"/>
      <c r="T67" s="8">
        <f t="shared" si="4"/>
        <v>0</v>
      </c>
      <c r="U67" s="8">
        <f t="shared" si="4"/>
        <v>0</v>
      </c>
      <c r="V67" s="8" t="e">
        <f t="shared" si="4"/>
        <v>#VALUE!</v>
      </c>
      <c r="W67" s="10">
        <f t="shared" si="5"/>
        <v>65</v>
      </c>
      <c r="X67" s="10">
        <f t="shared" si="5"/>
        <v>65</v>
      </c>
      <c r="Y67" s="10">
        <f t="shared" si="5"/>
        <v>65</v>
      </c>
      <c r="Z67" s="10" t="e">
        <f t="shared" si="5"/>
        <v>#VALUE!</v>
      </c>
    </row>
    <row r="68" spans="1:26" x14ac:dyDescent="0.25">
      <c r="A68">
        <v>66</v>
      </c>
      <c r="B68">
        <v>819</v>
      </c>
      <c r="C68">
        <v>1191</v>
      </c>
      <c r="D68">
        <v>1320</v>
      </c>
      <c r="E68">
        <v>616</v>
      </c>
      <c r="F68" s="8" t="s">
        <v>33</v>
      </c>
      <c r="K68" s="8"/>
      <c r="L68" s="8"/>
      <c r="M68" s="8"/>
      <c r="N68" s="8"/>
      <c r="O68" s="8"/>
      <c r="P68" s="8"/>
      <c r="Q68" s="8"/>
      <c r="R68" s="8"/>
      <c r="S68" s="8"/>
      <c r="T68" s="8">
        <f t="shared" si="4"/>
        <v>0</v>
      </c>
      <c r="U68" s="8">
        <f t="shared" si="4"/>
        <v>0</v>
      </c>
      <c r="V68" s="8" t="e">
        <f t="shared" si="4"/>
        <v>#VALUE!</v>
      </c>
      <c r="W68" s="10">
        <f t="shared" si="5"/>
        <v>66</v>
      </c>
      <c r="X68" s="10">
        <f t="shared" si="5"/>
        <v>66</v>
      </c>
      <c r="Y68" s="10">
        <f t="shared" si="5"/>
        <v>66</v>
      </c>
      <c r="Z68" s="10" t="e">
        <f t="shared" si="5"/>
        <v>#VALUE!</v>
      </c>
    </row>
    <row r="69" spans="1:26" x14ac:dyDescent="0.25">
      <c r="A69">
        <v>67</v>
      </c>
      <c r="B69">
        <v>810</v>
      </c>
      <c r="C69">
        <v>1169</v>
      </c>
      <c r="D69">
        <v>1303</v>
      </c>
      <c r="E69">
        <v>610</v>
      </c>
      <c r="F69" s="8" t="s">
        <v>33</v>
      </c>
      <c r="K69" s="8"/>
      <c r="L69" s="8"/>
      <c r="M69" s="8"/>
      <c r="N69" s="8"/>
      <c r="O69" s="8"/>
      <c r="P69" s="8"/>
      <c r="Q69" s="8"/>
      <c r="R69" s="8"/>
      <c r="S69" s="8"/>
      <c r="T69" s="8">
        <f t="shared" si="4"/>
        <v>0</v>
      </c>
      <c r="U69" s="8">
        <f t="shared" si="4"/>
        <v>0</v>
      </c>
      <c r="V69" s="8" t="e">
        <f t="shared" si="4"/>
        <v>#VALUE!</v>
      </c>
      <c r="W69" s="10">
        <f t="shared" si="5"/>
        <v>67</v>
      </c>
      <c r="X69" s="10">
        <f t="shared" si="5"/>
        <v>67</v>
      </c>
      <c r="Y69" s="10">
        <f t="shared" si="5"/>
        <v>67</v>
      </c>
      <c r="Z69" s="10" t="e">
        <f t="shared" si="5"/>
        <v>#VALUE!</v>
      </c>
    </row>
    <row r="70" spans="1:26" x14ac:dyDescent="0.25">
      <c r="A70">
        <v>68</v>
      </c>
      <c r="B70">
        <v>797</v>
      </c>
      <c r="C70">
        <v>1142</v>
      </c>
      <c r="D70">
        <v>1272</v>
      </c>
      <c r="E70">
        <v>592</v>
      </c>
      <c r="F70" s="8" t="s">
        <v>33</v>
      </c>
      <c r="K70" s="8"/>
      <c r="L70" s="8"/>
      <c r="M70" s="8"/>
      <c r="N70" s="8"/>
      <c r="O70" s="8"/>
      <c r="P70" s="8"/>
      <c r="Q70" s="8"/>
      <c r="R70" s="8"/>
      <c r="S70" s="8"/>
      <c r="T70" s="8">
        <f t="shared" si="4"/>
        <v>0</v>
      </c>
      <c r="U70" s="8">
        <f t="shared" si="4"/>
        <v>0</v>
      </c>
      <c r="V70" s="8" t="e">
        <f t="shared" si="4"/>
        <v>#VALUE!</v>
      </c>
      <c r="W70" s="10">
        <f t="shared" si="5"/>
        <v>68</v>
      </c>
      <c r="X70" s="10">
        <f t="shared" si="5"/>
        <v>68</v>
      </c>
      <c r="Y70" s="10">
        <f t="shared" si="5"/>
        <v>68</v>
      </c>
      <c r="Z70" s="10" t="e">
        <f t="shared" si="5"/>
        <v>#VALUE!</v>
      </c>
    </row>
    <row r="71" spans="1:26" x14ac:dyDescent="0.25">
      <c r="A71">
        <v>69</v>
      </c>
      <c r="B71">
        <v>777</v>
      </c>
      <c r="C71">
        <v>1121</v>
      </c>
      <c r="D71">
        <v>1256</v>
      </c>
      <c r="E71">
        <v>582</v>
      </c>
      <c r="F71" s="8" t="s">
        <v>33</v>
      </c>
      <c r="K71" s="8"/>
      <c r="L71" s="8"/>
      <c r="M71" s="8"/>
      <c r="N71" s="8"/>
      <c r="O71" s="8"/>
      <c r="P71" s="8"/>
      <c r="Q71" s="8"/>
      <c r="R71" s="8"/>
      <c r="S71" s="8"/>
      <c r="T71" s="8">
        <f t="shared" si="4"/>
        <v>0</v>
      </c>
      <c r="U71" s="8">
        <f t="shared" si="4"/>
        <v>0</v>
      </c>
      <c r="V71" s="8" t="e">
        <f t="shared" si="4"/>
        <v>#VALUE!</v>
      </c>
      <c r="W71" s="10">
        <f t="shared" si="5"/>
        <v>69</v>
      </c>
      <c r="X71" s="10">
        <f t="shared" si="5"/>
        <v>69</v>
      </c>
      <c r="Y71" s="10">
        <f t="shared" si="5"/>
        <v>69</v>
      </c>
      <c r="Z71" s="10" t="e">
        <f t="shared" si="5"/>
        <v>#VALUE!</v>
      </c>
    </row>
    <row r="72" spans="1:26" x14ac:dyDescent="0.25">
      <c r="A72">
        <v>70</v>
      </c>
      <c r="B72">
        <v>769</v>
      </c>
      <c r="C72">
        <v>1106</v>
      </c>
      <c r="D72">
        <v>1237</v>
      </c>
      <c r="E72">
        <v>573</v>
      </c>
      <c r="F72" s="8" t="s">
        <v>33</v>
      </c>
      <c r="K72" s="8"/>
      <c r="L72" s="8"/>
      <c r="M72" s="8"/>
      <c r="N72" s="8"/>
      <c r="O72" s="8"/>
      <c r="P72" s="8"/>
      <c r="Q72" s="8"/>
      <c r="R72" s="8"/>
      <c r="S72" s="8"/>
      <c r="T72" s="8">
        <f t="shared" si="4"/>
        <v>0</v>
      </c>
      <c r="U72" s="8">
        <f t="shared" si="4"/>
        <v>0</v>
      </c>
      <c r="V72" s="8" t="e">
        <f t="shared" si="4"/>
        <v>#VALUE!</v>
      </c>
      <c r="W72" s="10">
        <f t="shared" si="5"/>
        <v>70</v>
      </c>
      <c r="X72" s="10">
        <f t="shared" si="5"/>
        <v>70</v>
      </c>
      <c r="Y72" s="10">
        <f t="shared" si="5"/>
        <v>70</v>
      </c>
      <c r="Z72" s="10" t="e">
        <f t="shared" si="5"/>
        <v>#VALUE!</v>
      </c>
    </row>
    <row r="73" spans="1:26" x14ac:dyDescent="0.25">
      <c r="A73">
        <v>71</v>
      </c>
      <c r="B73">
        <v>757</v>
      </c>
      <c r="C73">
        <v>1078</v>
      </c>
      <c r="D73">
        <v>1207</v>
      </c>
      <c r="E73">
        <v>565</v>
      </c>
      <c r="F73" s="8" t="s">
        <v>33</v>
      </c>
      <c r="K73" s="8"/>
      <c r="L73" s="8"/>
      <c r="M73" s="8"/>
      <c r="N73" s="8"/>
      <c r="O73" s="8"/>
      <c r="P73" s="8"/>
      <c r="Q73" s="8"/>
      <c r="R73" s="8"/>
      <c r="S73" s="8"/>
      <c r="T73" s="8">
        <f t="shared" si="4"/>
        <v>0</v>
      </c>
      <c r="U73" s="8">
        <f t="shared" si="4"/>
        <v>0</v>
      </c>
      <c r="V73" s="8" t="e">
        <f t="shared" si="4"/>
        <v>#VALUE!</v>
      </c>
      <c r="W73" s="10">
        <f t="shared" si="5"/>
        <v>71</v>
      </c>
      <c r="X73" s="10">
        <f t="shared" si="5"/>
        <v>71</v>
      </c>
      <c r="Y73" s="10">
        <f t="shared" si="5"/>
        <v>71</v>
      </c>
      <c r="Z73" s="10" t="e">
        <f t="shared" si="5"/>
        <v>#VALUE!</v>
      </c>
    </row>
    <row r="74" spans="1:26" x14ac:dyDescent="0.25">
      <c r="A74">
        <v>72</v>
      </c>
      <c r="B74">
        <v>742</v>
      </c>
      <c r="C74">
        <v>1059</v>
      </c>
      <c r="D74">
        <v>1193</v>
      </c>
      <c r="E74">
        <v>551</v>
      </c>
      <c r="F74" s="8" t="s">
        <v>33</v>
      </c>
      <c r="K74" s="8"/>
      <c r="L74" s="8"/>
      <c r="M74" s="8"/>
      <c r="N74" s="8"/>
      <c r="O74" s="8"/>
      <c r="P74" s="8"/>
      <c r="Q74" s="8"/>
      <c r="R74" s="8"/>
      <c r="S74" s="8"/>
      <c r="T74" s="8">
        <f t="shared" si="4"/>
        <v>0</v>
      </c>
      <c r="U74" s="8">
        <f t="shared" si="4"/>
        <v>0</v>
      </c>
      <c r="V74" s="8" t="e">
        <f t="shared" si="4"/>
        <v>#VALUE!</v>
      </c>
      <c r="W74" s="10">
        <f t="shared" si="5"/>
        <v>72</v>
      </c>
      <c r="X74" s="10">
        <f t="shared" si="5"/>
        <v>72</v>
      </c>
      <c r="Y74" s="10">
        <f t="shared" si="5"/>
        <v>72</v>
      </c>
      <c r="Z74" s="10" t="e">
        <f t="shared" si="5"/>
        <v>#VALUE!</v>
      </c>
    </row>
    <row r="75" spans="1:26" x14ac:dyDescent="0.25">
      <c r="A75">
        <v>73</v>
      </c>
      <c r="B75">
        <v>728</v>
      </c>
      <c r="C75">
        <v>1037</v>
      </c>
      <c r="D75">
        <v>1167</v>
      </c>
      <c r="E75">
        <v>541</v>
      </c>
      <c r="F75" s="8" t="s">
        <v>33</v>
      </c>
      <c r="K75" s="8"/>
      <c r="L75" s="8"/>
      <c r="M75" s="8"/>
      <c r="N75" s="8"/>
      <c r="O75" s="8"/>
      <c r="P75" s="8"/>
      <c r="Q75" s="8"/>
      <c r="R75" s="8"/>
      <c r="S75" s="8"/>
      <c r="T75" s="8">
        <f t="shared" si="4"/>
        <v>0</v>
      </c>
      <c r="U75" s="8">
        <f t="shared" si="4"/>
        <v>0</v>
      </c>
      <c r="V75" s="8" t="e">
        <f t="shared" si="4"/>
        <v>#VALUE!</v>
      </c>
      <c r="W75" s="10">
        <f t="shared" si="5"/>
        <v>73</v>
      </c>
      <c r="X75" s="10">
        <f t="shared" si="5"/>
        <v>73</v>
      </c>
      <c r="Y75" s="10">
        <f t="shared" si="5"/>
        <v>73</v>
      </c>
      <c r="Z75" s="10" t="e">
        <f t="shared" si="5"/>
        <v>#VALUE!</v>
      </c>
    </row>
    <row r="76" spans="1:26" x14ac:dyDescent="0.25">
      <c r="A76">
        <v>74</v>
      </c>
      <c r="B76">
        <v>721</v>
      </c>
      <c r="C76">
        <v>1019</v>
      </c>
      <c r="D76">
        <v>1150</v>
      </c>
      <c r="E76">
        <v>534</v>
      </c>
      <c r="F76" s="8" t="s">
        <v>33</v>
      </c>
      <c r="K76" s="8"/>
      <c r="L76" s="8"/>
      <c r="M76" s="8"/>
      <c r="N76" s="8"/>
      <c r="O76" s="8"/>
      <c r="P76" s="8"/>
      <c r="Q76" s="8"/>
      <c r="R76" s="8"/>
      <c r="S76" s="8"/>
      <c r="T76" s="8">
        <f t="shared" si="4"/>
        <v>0</v>
      </c>
      <c r="U76" s="8">
        <f t="shared" si="4"/>
        <v>0</v>
      </c>
      <c r="V76" s="8" t="e">
        <f t="shared" si="4"/>
        <v>#VALUE!</v>
      </c>
      <c r="W76" s="10">
        <f t="shared" si="5"/>
        <v>74</v>
      </c>
      <c r="X76" s="10">
        <f t="shared" si="5"/>
        <v>74</v>
      </c>
      <c r="Y76" s="10">
        <f t="shared" si="5"/>
        <v>74</v>
      </c>
      <c r="Z76" s="10" t="e">
        <f t="shared" si="5"/>
        <v>#VALUE!</v>
      </c>
    </row>
    <row r="77" spans="1:26" x14ac:dyDescent="0.25">
      <c r="A77">
        <v>75</v>
      </c>
      <c r="B77">
        <v>712</v>
      </c>
      <c r="C77">
        <v>1000</v>
      </c>
      <c r="D77">
        <v>1128</v>
      </c>
      <c r="E77">
        <v>527</v>
      </c>
      <c r="F77" s="8" t="s">
        <v>33</v>
      </c>
      <c r="K77" s="8"/>
      <c r="L77" s="8"/>
      <c r="M77" s="8"/>
      <c r="N77" s="8"/>
      <c r="O77" s="8"/>
      <c r="P77" s="8"/>
      <c r="Q77" s="8"/>
      <c r="R77" s="8"/>
      <c r="S77" s="8"/>
      <c r="T77" s="8">
        <f t="shared" si="4"/>
        <v>0</v>
      </c>
      <c r="U77" s="8">
        <f t="shared" si="4"/>
        <v>0</v>
      </c>
      <c r="V77" s="8" t="e">
        <f t="shared" si="4"/>
        <v>#VALUE!</v>
      </c>
      <c r="W77" s="10">
        <f t="shared" si="5"/>
        <v>75</v>
      </c>
      <c r="X77" s="10">
        <f t="shared" si="5"/>
        <v>75</v>
      </c>
      <c r="Y77" s="10">
        <f t="shared" si="5"/>
        <v>75</v>
      </c>
      <c r="Z77" s="10" t="e">
        <f t="shared" si="5"/>
        <v>#VALUE!</v>
      </c>
    </row>
    <row r="78" spans="1:26" x14ac:dyDescent="0.25">
      <c r="A78">
        <v>76</v>
      </c>
      <c r="B78">
        <v>698</v>
      </c>
      <c r="C78">
        <v>985</v>
      </c>
      <c r="D78">
        <v>1112</v>
      </c>
      <c r="E78">
        <v>516</v>
      </c>
      <c r="F78" s="8" t="s">
        <v>33</v>
      </c>
      <c r="K78" s="8"/>
      <c r="L78" s="8"/>
      <c r="M78" s="8"/>
      <c r="N78" s="8"/>
      <c r="O78" s="8"/>
      <c r="P78" s="8"/>
      <c r="Q78" s="8"/>
      <c r="R78" s="8"/>
      <c r="S78" s="8"/>
      <c r="T78" s="8">
        <f t="shared" si="4"/>
        <v>0</v>
      </c>
      <c r="U78" s="8">
        <f t="shared" si="4"/>
        <v>0</v>
      </c>
      <c r="V78" s="8" t="e">
        <f t="shared" si="4"/>
        <v>#VALUE!</v>
      </c>
      <c r="W78" s="10">
        <f t="shared" si="5"/>
        <v>76</v>
      </c>
      <c r="X78" s="10">
        <f t="shared" si="5"/>
        <v>76</v>
      </c>
      <c r="Y78" s="10">
        <f t="shared" si="5"/>
        <v>76</v>
      </c>
      <c r="Z78" s="10" t="e">
        <f t="shared" si="5"/>
        <v>#VALUE!</v>
      </c>
    </row>
    <row r="79" spans="1:26" x14ac:dyDescent="0.25">
      <c r="A79">
        <v>77</v>
      </c>
      <c r="B79">
        <v>686</v>
      </c>
      <c r="C79">
        <v>968</v>
      </c>
      <c r="D79">
        <v>1099</v>
      </c>
      <c r="E79">
        <v>508</v>
      </c>
      <c r="F79" s="8" t="s">
        <v>33</v>
      </c>
      <c r="K79" s="8"/>
      <c r="L79" s="8"/>
      <c r="M79" s="8"/>
      <c r="N79" s="8"/>
      <c r="O79" s="8"/>
      <c r="P79" s="8"/>
      <c r="Q79" s="8"/>
      <c r="R79" s="8"/>
      <c r="S79" s="8"/>
      <c r="T79" s="8">
        <f t="shared" si="4"/>
        <v>0</v>
      </c>
      <c r="U79" s="8">
        <f t="shared" si="4"/>
        <v>0</v>
      </c>
      <c r="V79" s="8" t="e">
        <f t="shared" si="4"/>
        <v>#VALUE!</v>
      </c>
      <c r="W79" s="10">
        <f t="shared" si="5"/>
        <v>77</v>
      </c>
      <c r="X79" s="10">
        <f t="shared" si="5"/>
        <v>77</v>
      </c>
      <c r="Y79" s="10">
        <f t="shared" si="5"/>
        <v>77</v>
      </c>
      <c r="Z79" s="10" t="e">
        <f t="shared" si="5"/>
        <v>#VALUE!</v>
      </c>
    </row>
    <row r="80" spans="1:26" x14ac:dyDescent="0.25">
      <c r="A80">
        <v>78</v>
      </c>
      <c r="B80">
        <v>680</v>
      </c>
      <c r="C80">
        <v>947</v>
      </c>
      <c r="D80">
        <v>1076</v>
      </c>
      <c r="E80">
        <v>498</v>
      </c>
      <c r="F80" s="8" t="s">
        <v>33</v>
      </c>
      <c r="K80" s="8"/>
      <c r="L80" s="8"/>
      <c r="M80" s="8"/>
      <c r="N80" s="8"/>
      <c r="O80" s="8"/>
      <c r="P80" s="8"/>
      <c r="Q80" s="8"/>
      <c r="R80" s="8"/>
      <c r="S80" s="8"/>
      <c r="T80" s="8">
        <f t="shared" si="4"/>
        <v>0</v>
      </c>
      <c r="U80" s="8">
        <f t="shared" si="4"/>
        <v>0</v>
      </c>
      <c r="V80" s="8" t="e">
        <f t="shared" si="4"/>
        <v>#VALUE!</v>
      </c>
      <c r="W80" s="10">
        <f t="shared" si="5"/>
        <v>78</v>
      </c>
      <c r="X80" s="10">
        <f t="shared" si="5"/>
        <v>78</v>
      </c>
      <c r="Y80" s="10">
        <f t="shared" si="5"/>
        <v>78</v>
      </c>
      <c r="Z80" s="10" t="e">
        <f t="shared" si="5"/>
        <v>#VALUE!</v>
      </c>
    </row>
    <row r="81" spans="1:26" x14ac:dyDescent="0.25">
      <c r="A81">
        <v>79</v>
      </c>
      <c r="B81">
        <v>668</v>
      </c>
      <c r="C81">
        <v>934</v>
      </c>
      <c r="D81">
        <v>1061</v>
      </c>
      <c r="E81">
        <v>489</v>
      </c>
      <c r="F81" s="8" t="s">
        <v>33</v>
      </c>
      <c r="K81" s="8"/>
      <c r="L81" s="8"/>
      <c r="M81" s="8"/>
      <c r="N81" s="8"/>
      <c r="O81" s="8"/>
      <c r="P81" s="8"/>
      <c r="Q81" s="8"/>
      <c r="R81" s="8"/>
      <c r="S81" s="8"/>
      <c r="T81" s="8">
        <f t="shared" si="4"/>
        <v>0</v>
      </c>
      <c r="U81" s="8">
        <f t="shared" si="4"/>
        <v>0</v>
      </c>
      <c r="V81" s="8" t="e">
        <f t="shared" si="4"/>
        <v>#VALUE!</v>
      </c>
      <c r="W81" s="10">
        <f t="shared" si="5"/>
        <v>79</v>
      </c>
      <c r="X81" s="10">
        <f t="shared" si="5"/>
        <v>79</v>
      </c>
      <c r="Y81" s="10">
        <f t="shared" si="5"/>
        <v>79</v>
      </c>
      <c r="Z81" s="10" t="e">
        <f t="shared" si="5"/>
        <v>#VALUE!</v>
      </c>
    </row>
    <row r="82" spans="1:26" x14ac:dyDescent="0.25">
      <c r="A82">
        <v>80</v>
      </c>
      <c r="B82">
        <v>659</v>
      </c>
      <c r="C82">
        <v>923</v>
      </c>
      <c r="D82">
        <v>1046</v>
      </c>
      <c r="E82">
        <v>485</v>
      </c>
      <c r="F82" s="8" t="s">
        <v>33</v>
      </c>
      <c r="K82" s="8"/>
      <c r="L82" s="8"/>
      <c r="M82" s="8"/>
      <c r="N82" s="8"/>
      <c r="O82" s="8"/>
      <c r="P82" s="8"/>
      <c r="Q82" s="8"/>
      <c r="R82" s="8"/>
      <c r="S82" s="8"/>
      <c r="T82" s="8">
        <f t="shared" si="4"/>
        <v>0</v>
      </c>
      <c r="U82" s="8">
        <f t="shared" si="4"/>
        <v>0</v>
      </c>
      <c r="V82" s="8" t="e">
        <f t="shared" si="4"/>
        <v>#VALUE!</v>
      </c>
      <c r="W82" s="10">
        <f t="shared" si="5"/>
        <v>80</v>
      </c>
      <c r="X82" s="10">
        <f t="shared" si="5"/>
        <v>80</v>
      </c>
      <c r="Y82" s="10">
        <f t="shared" si="5"/>
        <v>80</v>
      </c>
      <c r="Z82" s="10" t="e">
        <f t="shared" si="5"/>
        <v>#VALUE!</v>
      </c>
    </row>
    <row r="83" spans="1:26" x14ac:dyDescent="0.25">
      <c r="A83">
        <v>81</v>
      </c>
      <c r="B83">
        <v>649</v>
      </c>
      <c r="C83">
        <v>900</v>
      </c>
      <c r="D83">
        <v>1029</v>
      </c>
      <c r="E83">
        <v>476</v>
      </c>
      <c r="F83" s="8" t="s">
        <v>33</v>
      </c>
      <c r="K83" s="8"/>
      <c r="L83" s="8"/>
      <c r="M83" s="8"/>
      <c r="N83" s="8"/>
      <c r="O83" s="8"/>
      <c r="P83" s="8"/>
      <c r="Q83" s="8"/>
      <c r="R83" s="8"/>
      <c r="S83" s="8"/>
      <c r="T83" s="8">
        <f t="shared" si="4"/>
        <v>0</v>
      </c>
      <c r="U83" s="8">
        <f t="shared" si="4"/>
        <v>0</v>
      </c>
      <c r="V83" s="8" t="e">
        <f t="shared" si="4"/>
        <v>#VALUE!</v>
      </c>
      <c r="W83" s="10">
        <f t="shared" si="5"/>
        <v>81</v>
      </c>
      <c r="X83" s="10">
        <f t="shared" si="5"/>
        <v>81</v>
      </c>
      <c r="Y83" s="10">
        <f t="shared" si="5"/>
        <v>81</v>
      </c>
      <c r="Z83" s="10" t="e">
        <f t="shared" si="5"/>
        <v>#VALUE!</v>
      </c>
    </row>
    <row r="84" spans="1:26" x14ac:dyDescent="0.25">
      <c r="A84">
        <v>82</v>
      </c>
      <c r="B84">
        <v>638</v>
      </c>
      <c r="C84">
        <v>889</v>
      </c>
      <c r="D84">
        <v>1014</v>
      </c>
      <c r="E84">
        <v>468</v>
      </c>
      <c r="F84" s="8" t="s">
        <v>33</v>
      </c>
      <c r="K84" s="8"/>
      <c r="L84" s="8"/>
      <c r="M84" s="8"/>
      <c r="N84" s="8"/>
      <c r="O84" s="8"/>
      <c r="P84" s="8"/>
      <c r="Q84" s="8"/>
      <c r="R84" s="8"/>
      <c r="S84" s="8"/>
      <c r="T84" s="8">
        <f t="shared" si="4"/>
        <v>0</v>
      </c>
      <c r="U84" s="8">
        <f t="shared" si="4"/>
        <v>0</v>
      </c>
      <c r="V84" s="8" t="e">
        <f t="shared" si="4"/>
        <v>#VALUE!</v>
      </c>
      <c r="W84" s="10">
        <f t="shared" si="5"/>
        <v>82</v>
      </c>
      <c r="X84" s="10">
        <f t="shared" si="5"/>
        <v>82</v>
      </c>
      <c r="Y84" s="10">
        <f t="shared" si="5"/>
        <v>82</v>
      </c>
      <c r="Z84" s="10" t="e">
        <f t="shared" si="5"/>
        <v>#VALUE!</v>
      </c>
    </row>
    <row r="85" spans="1:26" x14ac:dyDescent="0.25">
      <c r="A85">
        <v>83</v>
      </c>
      <c r="B85">
        <v>633</v>
      </c>
      <c r="C85">
        <v>870</v>
      </c>
      <c r="D85">
        <v>996</v>
      </c>
      <c r="E85">
        <v>461</v>
      </c>
      <c r="F85" s="8" t="s">
        <v>33</v>
      </c>
      <c r="K85" s="8"/>
      <c r="L85" s="8"/>
      <c r="M85" s="8"/>
      <c r="N85" s="8"/>
      <c r="O85" s="8"/>
      <c r="P85" s="8"/>
      <c r="Q85" s="8"/>
      <c r="R85" s="8"/>
      <c r="S85" s="8"/>
      <c r="T85" s="8">
        <f t="shared" si="4"/>
        <v>0</v>
      </c>
      <c r="U85" s="8">
        <f t="shared" si="4"/>
        <v>0</v>
      </c>
      <c r="V85" s="8" t="e">
        <f t="shared" si="4"/>
        <v>#VALUE!</v>
      </c>
      <c r="W85" s="10">
        <f t="shared" si="5"/>
        <v>83</v>
      </c>
      <c r="X85" s="10">
        <f t="shared" si="5"/>
        <v>83</v>
      </c>
      <c r="Y85" s="10">
        <f t="shared" si="5"/>
        <v>83</v>
      </c>
      <c r="Z85" s="10" t="e">
        <f t="shared" si="5"/>
        <v>#VALUE!</v>
      </c>
    </row>
    <row r="86" spans="1:26" x14ac:dyDescent="0.25">
      <c r="A86">
        <v>84</v>
      </c>
      <c r="B86">
        <v>623</v>
      </c>
      <c r="C86">
        <v>853</v>
      </c>
      <c r="D86">
        <v>987</v>
      </c>
      <c r="E86">
        <v>452</v>
      </c>
      <c r="F86" s="8" t="s">
        <v>33</v>
      </c>
      <c r="K86" s="8"/>
      <c r="L86" s="8"/>
      <c r="M86" s="8"/>
      <c r="N86" s="8"/>
      <c r="O86" s="8"/>
      <c r="P86" s="8"/>
      <c r="Q86" s="8"/>
      <c r="R86" s="8"/>
      <c r="S86" s="8"/>
      <c r="T86" s="8">
        <f t="shared" si="4"/>
        <v>0</v>
      </c>
      <c r="U86" s="8">
        <f t="shared" si="4"/>
        <v>0</v>
      </c>
      <c r="V86" s="8" t="e">
        <f t="shared" si="4"/>
        <v>#VALUE!</v>
      </c>
      <c r="W86" s="10">
        <f t="shared" si="5"/>
        <v>84</v>
      </c>
      <c r="X86" s="10">
        <f t="shared" si="5"/>
        <v>84</v>
      </c>
      <c r="Y86" s="10">
        <f t="shared" si="5"/>
        <v>84</v>
      </c>
      <c r="Z86" s="10" t="e">
        <f t="shared" si="5"/>
        <v>#VALUE!</v>
      </c>
    </row>
    <row r="87" spans="1:26" x14ac:dyDescent="0.25">
      <c r="A87">
        <v>85</v>
      </c>
      <c r="B87">
        <v>616</v>
      </c>
      <c r="C87">
        <v>845</v>
      </c>
      <c r="D87">
        <v>973</v>
      </c>
      <c r="E87">
        <v>448</v>
      </c>
      <c r="F87" s="8" t="s">
        <v>33</v>
      </c>
      <c r="K87" s="8"/>
      <c r="L87" s="8"/>
      <c r="M87" s="8"/>
      <c r="N87" s="8"/>
      <c r="O87" s="8"/>
      <c r="P87" s="8"/>
      <c r="Q87" s="8"/>
      <c r="R87" s="8"/>
      <c r="S87" s="8"/>
      <c r="T87" s="8">
        <f t="shared" si="4"/>
        <v>0</v>
      </c>
      <c r="U87" s="8">
        <f t="shared" si="4"/>
        <v>0</v>
      </c>
      <c r="V87" s="8" t="e">
        <f t="shared" si="4"/>
        <v>#VALUE!</v>
      </c>
      <c r="W87" s="10">
        <f t="shared" si="5"/>
        <v>85</v>
      </c>
      <c r="X87" s="10">
        <f t="shared" si="5"/>
        <v>85</v>
      </c>
      <c r="Y87" s="10">
        <f t="shared" si="5"/>
        <v>85</v>
      </c>
      <c r="Z87" s="10" t="e">
        <f t="shared" si="5"/>
        <v>#VALUE!</v>
      </c>
    </row>
    <row r="88" spans="1:26" x14ac:dyDescent="0.25">
      <c r="A88">
        <v>86</v>
      </c>
      <c r="B88">
        <v>608</v>
      </c>
      <c r="C88">
        <v>827</v>
      </c>
      <c r="D88">
        <v>954</v>
      </c>
      <c r="E88">
        <v>444</v>
      </c>
      <c r="F88" s="8" t="s">
        <v>33</v>
      </c>
      <c r="K88" s="8"/>
      <c r="L88" s="8"/>
      <c r="M88" s="8"/>
      <c r="N88" s="8"/>
      <c r="O88" s="8"/>
      <c r="P88" s="8"/>
      <c r="Q88" s="8"/>
      <c r="R88" s="8"/>
      <c r="S88" s="8"/>
      <c r="T88" s="8">
        <f t="shared" si="4"/>
        <v>0</v>
      </c>
      <c r="U88" s="8">
        <f t="shared" si="4"/>
        <v>0</v>
      </c>
      <c r="V88" s="8" t="e">
        <f t="shared" si="4"/>
        <v>#VALUE!</v>
      </c>
      <c r="W88" s="10">
        <f t="shared" si="5"/>
        <v>86</v>
      </c>
      <c r="X88" s="10">
        <f t="shared" si="5"/>
        <v>86</v>
      </c>
      <c r="Y88" s="10">
        <f t="shared" si="5"/>
        <v>86</v>
      </c>
      <c r="Z88" s="10" t="e">
        <f t="shared" si="5"/>
        <v>#VALUE!</v>
      </c>
    </row>
    <row r="89" spans="1:26" x14ac:dyDescent="0.25">
      <c r="A89">
        <v>87</v>
      </c>
      <c r="B89">
        <v>599</v>
      </c>
      <c r="C89">
        <v>814</v>
      </c>
      <c r="D89">
        <v>945</v>
      </c>
      <c r="E89">
        <v>433</v>
      </c>
      <c r="F89" s="8" t="s">
        <v>33</v>
      </c>
      <c r="K89" s="8"/>
      <c r="L89" s="8"/>
      <c r="M89" s="8"/>
      <c r="N89" s="8"/>
      <c r="O89" s="8"/>
      <c r="P89" s="8"/>
      <c r="Q89" s="8"/>
      <c r="R89" s="8"/>
      <c r="S89" s="8"/>
      <c r="T89" s="8">
        <f t="shared" si="4"/>
        <v>0</v>
      </c>
      <c r="U89" s="8">
        <f t="shared" si="4"/>
        <v>0</v>
      </c>
      <c r="V89" s="8" t="e">
        <f t="shared" si="4"/>
        <v>#VALUE!</v>
      </c>
      <c r="W89" s="10">
        <f t="shared" si="5"/>
        <v>87</v>
      </c>
      <c r="X89" s="10">
        <f t="shared" si="5"/>
        <v>87</v>
      </c>
      <c r="Y89" s="10">
        <f t="shared" si="5"/>
        <v>87</v>
      </c>
      <c r="Z89" s="10" t="e">
        <f t="shared" si="5"/>
        <v>#VALUE!</v>
      </c>
    </row>
    <row r="90" spans="1:26" x14ac:dyDescent="0.25">
      <c r="A90">
        <v>88</v>
      </c>
      <c r="B90">
        <v>592</v>
      </c>
      <c r="C90">
        <v>797</v>
      </c>
      <c r="D90">
        <v>928</v>
      </c>
      <c r="E90">
        <v>430</v>
      </c>
      <c r="F90" s="8" t="s">
        <v>33</v>
      </c>
      <c r="K90" s="8"/>
      <c r="L90" s="8"/>
      <c r="M90" s="8"/>
      <c r="N90" s="8"/>
      <c r="O90" s="8"/>
      <c r="P90" s="8"/>
      <c r="Q90" s="8"/>
      <c r="R90" s="8"/>
      <c r="S90" s="8"/>
      <c r="T90" s="8">
        <f t="shared" si="4"/>
        <v>0</v>
      </c>
      <c r="U90" s="8">
        <f t="shared" si="4"/>
        <v>0</v>
      </c>
      <c r="V90" s="8" t="e">
        <f t="shared" si="4"/>
        <v>#VALUE!</v>
      </c>
      <c r="W90" s="10">
        <f t="shared" si="5"/>
        <v>88</v>
      </c>
      <c r="X90" s="10">
        <f t="shared" si="5"/>
        <v>88</v>
      </c>
      <c r="Y90" s="10">
        <f t="shared" si="5"/>
        <v>88</v>
      </c>
      <c r="Z90" s="10" t="e">
        <f t="shared" si="5"/>
        <v>#VALUE!</v>
      </c>
    </row>
    <row r="91" spans="1:26" x14ac:dyDescent="0.25">
      <c r="A91">
        <v>89</v>
      </c>
      <c r="B91">
        <v>586</v>
      </c>
      <c r="C91">
        <v>787</v>
      </c>
      <c r="D91">
        <v>916</v>
      </c>
      <c r="E91">
        <v>424</v>
      </c>
      <c r="F91" s="8" t="s">
        <v>33</v>
      </c>
      <c r="K91" s="8"/>
      <c r="L91" s="8"/>
      <c r="M91" s="8"/>
      <c r="N91" s="8"/>
      <c r="O91" s="8"/>
      <c r="P91" s="8"/>
      <c r="Q91" s="8"/>
      <c r="R91" s="8"/>
      <c r="S91" s="8"/>
      <c r="T91" s="8">
        <f t="shared" si="4"/>
        <v>0</v>
      </c>
      <c r="U91" s="8">
        <f t="shared" si="4"/>
        <v>0</v>
      </c>
      <c r="V91" s="8" t="e">
        <f t="shared" si="4"/>
        <v>#VALUE!</v>
      </c>
      <c r="W91" s="10">
        <f t="shared" si="5"/>
        <v>89</v>
      </c>
      <c r="X91" s="10">
        <f t="shared" si="5"/>
        <v>89</v>
      </c>
      <c r="Y91" s="10">
        <f t="shared" si="5"/>
        <v>89</v>
      </c>
      <c r="Z91" s="10" t="e">
        <f t="shared" si="5"/>
        <v>#VALUE!</v>
      </c>
    </row>
    <row r="92" spans="1:26" x14ac:dyDescent="0.25">
      <c r="A92">
        <v>90</v>
      </c>
      <c r="B92">
        <v>576</v>
      </c>
      <c r="C92">
        <v>777</v>
      </c>
      <c r="D92">
        <v>908</v>
      </c>
      <c r="E92">
        <v>416</v>
      </c>
      <c r="F92" s="8" t="s">
        <v>33</v>
      </c>
      <c r="K92" s="8"/>
      <c r="L92" s="8"/>
      <c r="M92" s="8"/>
      <c r="N92" s="8"/>
      <c r="O92" s="8"/>
      <c r="P92" s="8"/>
      <c r="Q92" s="8"/>
      <c r="R92" s="8"/>
      <c r="S92" s="8"/>
      <c r="T92" s="8">
        <f t="shared" si="4"/>
        <v>0</v>
      </c>
      <c r="U92" s="8">
        <f t="shared" si="4"/>
        <v>0</v>
      </c>
      <c r="V92" s="8" t="e">
        <f t="shared" si="4"/>
        <v>#VALUE!</v>
      </c>
      <c r="W92" s="10">
        <f t="shared" si="5"/>
        <v>90</v>
      </c>
      <c r="X92" s="10">
        <f t="shared" si="5"/>
        <v>90</v>
      </c>
      <c r="Y92" s="10">
        <f t="shared" si="5"/>
        <v>90</v>
      </c>
      <c r="Z92" s="10" t="e">
        <f t="shared" si="5"/>
        <v>#VALUE!</v>
      </c>
    </row>
    <row r="93" spans="1:26" x14ac:dyDescent="0.25">
      <c r="A93">
        <v>91</v>
      </c>
      <c r="B93">
        <v>568</v>
      </c>
      <c r="C93">
        <v>761</v>
      </c>
      <c r="D93">
        <v>890</v>
      </c>
      <c r="E93">
        <v>410</v>
      </c>
      <c r="F93" s="8" t="s">
        <v>33</v>
      </c>
      <c r="K93" s="8"/>
      <c r="L93" s="8"/>
      <c r="M93" s="8"/>
      <c r="N93" s="8"/>
      <c r="O93" s="8"/>
      <c r="P93" s="8"/>
      <c r="Q93" s="8"/>
      <c r="R93" s="8"/>
      <c r="S93" s="8"/>
      <c r="T93" s="8">
        <f t="shared" si="4"/>
        <v>0</v>
      </c>
      <c r="U93" s="8">
        <f t="shared" si="4"/>
        <v>0</v>
      </c>
      <c r="V93" s="8" t="e">
        <f t="shared" si="4"/>
        <v>#VALUE!</v>
      </c>
      <c r="W93" s="10">
        <f t="shared" si="5"/>
        <v>91</v>
      </c>
      <c r="X93" s="10">
        <f t="shared" si="5"/>
        <v>91</v>
      </c>
      <c r="Y93" s="10">
        <f t="shared" si="5"/>
        <v>91</v>
      </c>
      <c r="Z93" s="10" t="e">
        <f t="shared" si="5"/>
        <v>#VALUE!</v>
      </c>
    </row>
    <row r="94" spans="1:26" x14ac:dyDescent="0.25">
      <c r="A94">
        <v>92</v>
      </c>
      <c r="B94">
        <v>563</v>
      </c>
      <c r="C94">
        <v>753</v>
      </c>
      <c r="D94">
        <v>881</v>
      </c>
      <c r="E94">
        <v>404</v>
      </c>
      <c r="F94" s="8" t="s">
        <v>33</v>
      </c>
      <c r="K94" s="8"/>
      <c r="L94" s="8"/>
      <c r="M94" s="8"/>
      <c r="N94" s="8"/>
      <c r="O94" s="8"/>
      <c r="P94" s="8"/>
      <c r="Q94" s="8"/>
      <c r="R94" s="8"/>
      <c r="S94" s="8"/>
      <c r="T94" s="8">
        <f t="shared" si="4"/>
        <v>0</v>
      </c>
      <c r="U94" s="8">
        <f t="shared" si="4"/>
        <v>0</v>
      </c>
      <c r="V94" s="8" t="e">
        <f t="shared" si="4"/>
        <v>#VALUE!</v>
      </c>
      <c r="W94" s="10">
        <f t="shared" si="5"/>
        <v>92</v>
      </c>
      <c r="X94" s="10">
        <f t="shared" si="5"/>
        <v>92</v>
      </c>
      <c r="Y94" s="10">
        <f t="shared" si="5"/>
        <v>92</v>
      </c>
      <c r="Z94" s="10" t="e">
        <f t="shared" si="5"/>
        <v>#VALUE!</v>
      </c>
    </row>
    <row r="95" spans="1:26" x14ac:dyDescent="0.25">
      <c r="A95">
        <v>93</v>
      </c>
      <c r="B95">
        <v>558</v>
      </c>
      <c r="C95">
        <v>744</v>
      </c>
      <c r="D95">
        <v>874</v>
      </c>
      <c r="E95">
        <v>398</v>
      </c>
      <c r="F95" s="8" t="s">
        <v>33</v>
      </c>
      <c r="K95" s="8"/>
      <c r="L95" s="8"/>
      <c r="M95" s="8"/>
      <c r="N95" s="8"/>
      <c r="O95" s="8"/>
      <c r="P95" s="8"/>
      <c r="Q95" s="8"/>
      <c r="R95" s="8"/>
      <c r="S95" s="8"/>
      <c r="T95" s="8">
        <f t="shared" si="4"/>
        <v>0</v>
      </c>
      <c r="U95" s="8">
        <f t="shared" si="4"/>
        <v>0</v>
      </c>
      <c r="V95" s="8" t="e">
        <f t="shared" si="4"/>
        <v>#VALUE!</v>
      </c>
      <c r="W95" s="10">
        <f t="shared" si="5"/>
        <v>93</v>
      </c>
      <c r="X95" s="10">
        <f t="shared" si="5"/>
        <v>93</v>
      </c>
      <c r="Y95" s="10">
        <f t="shared" si="5"/>
        <v>93</v>
      </c>
      <c r="Z95" s="10" t="e">
        <f t="shared" si="5"/>
        <v>#VALUE!</v>
      </c>
    </row>
    <row r="96" spans="1:26" x14ac:dyDescent="0.25">
      <c r="A96">
        <v>94</v>
      </c>
      <c r="B96">
        <v>549</v>
      </c>
      <c r="C96">
        <v>729</v>
      </c>
      <c r="D96">
        <v>857</v>
      </c>
      <c r="E96">
        <v>395</v>
      </c>
      <c r="F96" s="8" t="s">
        <v>33</v>
      </c>
      <c r="K96" s="8"/>
      <c r="L96" s="8"/>
      <c r="M96" s="8"/>
      <c r="N96" s="8"/>
      <c r="O96" s="8"/>
      <c r="P96" s="8"/>
      <c r="Q96" s="8"/>
      <c r="R96" s="8"/>
      <c r="S96" s="8"/>
      <c r="T96" s="8">
        <f t="shared" si="4"/>
        <v>0</v>
      </c>
      <c r="U96" s="8">
        <f t="shared" si="4"/>
        <v>0</v>
      </c>
      <c r="V96" s="8" t="e">
        <f t="shared" si="4"/>
        <v>#VALUE!</v>
      </c>
      <c r="W96" s="10">
        <f t="shared" si="5"/>
        <v>94</v>
      </c>
      <c r="X96" s="10">
        <f t="shared" si="5"/>
        <v>94</v>
      </c>
      <c r="Y96" s="10">
        <f t="shared" si="5"/>
        <v>94</v>
      </c>
      <c r="Z96" s="10" t="e">
        <f t="shared" si="5"/>
        <v>#VALUE!</v>
      </c>
    </row>
    <row r="97" spans="1:26" x14ac:dyDescent="0.25">
      <c r="A97">
        <v>95</v>
      </c>
      <c r="B97">
        <v>542</v>
      </c>
      <c r="C97">
        <v>718</v>
      </c>
      <c r="D97">
        <v>847</v>
      </c>
      <c r="E97">
        <v>387</v>
      </c>
      <c r="F97" s="8" t="s">
        <v>33</v>
      </c>
      <c r="K97" s="8"/>
      <c r="L97" s="8"/>
      <c r="M97" s="8"/>
      <c r="N97" s="8"/>
      <c r="O97" s="8"/>
      <c r="P97" s="8"/>
      <c r="Q97" s="8"/>
      <c r="R97" s="8"/>
      <c r="S97" s="8"/>
      <c r="T97" s="8">
        <f t="shared" si="4"/>
        <v>0</v>
      </c>
      <c r="U97" s="8">
        <f t="shared" si="4"/>
        <v>0</v>
      </c>
      <c r="V97" s="8" t="e">
        <f t="shared" si="4"/>
        <v>#VALUE!</v>
      </c>
      <c r="W97" s="10">
        <f t="shared" si="5"/>
        <v>95</v>
      </c>
      <c r="X97" s="10">
        <f t="shared" si="5"/>
        <v>95</v>
      </c>
      <c r="Y97" s="10">
        <f t="shared" si="5"/>
        <v>95</v>
      </c>
      <c r="Z97" s="10" t="e">
        <f t="shared" si="5"/>
        <v>#VALUE!</v>
      </c>
    </row>
    <row r="98" spans="1:26" x14ac:dyDescent="0.25">
      <c r="A98">
        <v>96</v>
      </c>
      <c r="B98">
        <v>537</v>
      </c>
      <c r="C98">
        <v>710</v>
      </c>
      <c r="D98">
        <v>841</v>
      </c>
      <c r="E98">
        <v>384</v>
      </c>
      <c r="F98" s="8" t="s">
        <v>33</v>
      </c>
      <c r="K98" s="8"/>
      <c r="L98" s="8"/>
      <c r="M98" s="8"/>
      <c r="N98" s="8"/>
      <c r="O98" s="8"/>
      <c r="P98" s="8"/>
      <c r="Q98" s="8"/>
      <c r="R98" s="8"/>
      <c r="S98" s="8"/>
      <c r="T98" s="8">
        <f t="shared" ref="S98:V129" si="6">L$2/LN(D98/4)+P$2</f>
        <v>0</v>
      </c>
      <c r="U98" s="8">
        <f t="shared" si="6"/>
        <v>0</v>
      </c>
      <c r="V98" s="8" t="e">
        <f t="shared" si="6"/>
        <v>#VALUE!</v>
      </c>
      <c r="W98" s="10">
        <f t="shared" ref="W98:Z129" si="7">$A98-S98</f>
        <v>96</v>
      </c>
      <c r="X98" s="10">
        <f t="shared" si="7"/>
        <v>96</v>
      </c>
      <c r="Y98" s="10">
        <f t="shared" si="7"/>
        <v>96</v>
      </c>
      <c r="Z98" s="10" t="e">
        <f t="shared" si="7"/>
        <v>#VALUE!</v>
      </c>
    </row>
    <row r="99" spans="1:26" x14ac:dyDescent="0.25">
      <c r="A99">
        <v>97</v>
      </c>
      <c r="B99">
        <v>530</v>
      </c>
      <c r="C99">
        <v>693</v>
      </c>
      <c r="D99">
        <v>828</v>
      </c>
      <c r="E99">
        <v>379</v>
      </c>
      <c r="F99" s="8" t="s">
        <v>33</v>
      </c>
      <c r="K99" s="8"/>
      <c r="L99" s="8"/>
      <c r="M99" s="8"/>
      <c r="N99" s="8"/>
      <c r="O99" s="8"/>
      <c r="P99" s="8"/>
      <c r="Q99" s="8"/>
      <c r="R99" s="8"/>
      <c r="S99" s="8"/>
      <c r="T99" s="8">
        <f t="shared" si="6"/>
        <v>0</v>
      </c>
      <c r="U99" s="8">
        <f t="shared" si="6"/>
        <v>0</v>
      </c>
      <c r="V99" s="8" t="e">
        <f t="shared" si="6"/>
        <v>#VALUE!</v>
      </c>
      <c r="W99" s="10">
        <f t="shared" si="7"/>
        <v>97</v>
      </c>
      <c r="X99" s="10">
        <f t="shared" si="7"/>
        <v>97</v>
      </c>
      <c r="Y99" s="10">
        <f t="shared" si="7"/>
        <v>97</v>
      </c>
      <c r="Z99" s="10" t="e">
        <f t="shared" si="7"/>
        <v>#VALUE!</v>
      </c>
    </row>
    <row r="100" spans="1:26" x14ac:dyDescent="0.25">
      <c r="A100">
        <v>98</v>
      </c>
      <c r="B100">
        <v>525</v>
      </c>
      <c r="C100">
        <v>687</v>
      </c>
      <c r="D100">
        <v>821</v>
      </c>
      <c r="E100">
        <v>375</v>
      </c>
      <c r="F100" s="8" t="s">
        <v>33</v>
      </c>
      <c r="K100" s="8"/>
      <c r="L100" s="8"/>
      <c r="M100" s="8"/>
      <c r="N100" s="8"/>
      <c r="O100" s="8"/>
      <c r="P100" s="8"/>
      <c r="Q100" s="8"/>
      <c r="R100" s="8"/>
      <c r="S100" s="8"/>
      <c r="T100" s="8">
        <f t="shared" si="6"/>
        <v>0</v>
      </c>
      <c r="U100" s="8">
        <f t="shared" si="6"/>
        <v>0</v>
      </c>
      <c r="V100" s="8" t="e">
        <f t="shared" si="6"/>
        <v>#VALUE!</v>
      </c>
      <c r="W100" s="10">
        <f t="shared" si="7"/>
        <v>98</v>
      </c>
      <c r="X100" s="10">
        <f t="shared" si="7"/>
        <v>98</v>
      </c>
      <c r="Y100" s="10">
        <f t="shared" si="7"/>
        <v>98</v>
      </c>
      <c r="Z100" s="10" t="e">
        <f t="shared" si="7"/>
        <v>#VALUE!</v>
      </c>
    </row>
    <row r="101" spans="1:26" x14ac:dyDescent="0.25">
      <c r="A101">
        <v>99</v>
      </c>
      <c r="B101">
        <v>519</v>
      </c>
      <c r="C101">
        <v>679</v>
      </c>
      <c r="D101">
        <v>811</v>
      </c>
      <c r="E101">
        <v>367</v>
      </c>
      <c r="F101" s="8" t="s">
        <v>33</v>
      </c>
      <c r="K101" s="8"/>
      <c r="L101" s="8"/>
      <c r="M101" s="8"/>
      <c r="N101" s="8"/>
      <c r="O101" s="8"/>
      <c r="P101" s="8"/>
      <c r="Q101" s="8"/>
      <c r="R101" s="8"/>
      <c r="S101" s="8"/>
      <c r="T101" s="8">
        <f t="shared" si="6"/>
        <v>0</v>
      </c>
      <c r="U101" s="8">
        <f t="shared" si="6"/>
        <v>0</v>
      </c>
      <c r="V101" s="8" t="e">
        <f t="shared" si="6"/>
        <v>#VALUE!</v>
      </c>
      <c r="W101" s="10">
        <f t="shared" si="7"/>
        <v>99</v>
      </c>
      <c r="X101" s="10">
        <f t="shared" si="7"/>
        <v>99</v>
      </c>
      <c r="Y101" s="10">
        <f t="shared" si="7"/>
        <v>99</v>
      </c>
      <c r="Z101" s="10" t="e">
        <f t="shared" si="7"/>
        <v>#VALUE!</v>
      </c>
    </row>
    <row r="102" spans="1:26" x14ac:dyDescent="0.25">
      <c r="A102">
        <v>100</v>
      </c>
      <c r="B102">
        <v>513</v>
      </c>
      <c r="C102">
        <v>667</v>
      </c>
      <c r="D102">
        <v>798</v>
      </c>
      <c r="E102">
        <v>362</v>
      </c>
      <c r="F102" s="8" t="s">
        <v>33</v>
      </c>
      <c r="K102" s="8"/>
      <c r="L102" s="8"/>
      <c r="M102" s="8"/>
      <c r="N102" s="8"/>
      <c r="O102" s="8"/>
      <c r="P102" s="8"/>
      <c r="Q102" s="8"/>
      <c r="R102" s="8"/>
      <c r="S102" s="8"/>
      <c r="T102" s="8">
        <f t="shared" si="6"/>
        <v>0</v>
      </c>
      <c r="U102" s="8">
        <f t="shared" si="6"/>
        <v>0</v>
      </c>
      <c r="V102" s="8" t="e">
        <f t="shared" si="6"/>
        <v>#VALUE!</v>
      </c>
      <c r="W102" s="10">
        <f t="shared" si="7"/>
        <v>100</v>
      </c>
      <c r="X102" s="10">
        <f t="shared" si="7"/>
        <v>100</v>
      </c>
      <c r="Y102" s="10">
        <f t="shared" si="7"/>
        <v>100</v>
      </c>
      <c r="Z102" s="10" t="e">
        <f t="shared" si="7"/>
        <v>#VALUE!</v>
      </c>
    </row>
    <row r="103" spans="1:26" x14ac:dyDescent="0.25">
      <c r="A103">
        <v>101</v>
      </c>
      <c r="B103">
        <v>507</v>
      </c>
      <c r="C103">
        <v>657</v>
      </c>
      <c r="D103">
        <v>789</v>
      </c>
      <c r="E103">
        <v>360</v>
      </c>
      <c r="F103" s="8" t="s">
        <v>33</v>
      </c>
      <c r="K103" s="8"/>
      <c r="L103" s="8"/>
      <c r="M103" s="8"/>
      <c r="N103" s="8"/>
      <c r="O103" s="8"/>
      <c r="P103" s="8"/>
      <c r="Q103" s="8"/>
      <c r="R103" s="8"/>
      <c r="S103" s="8"/>
      <c r="T103" s="8">
        <f t="shared" si="6"/>
        <v>0</v>
      </c>
      <c r="U103" s="8">
        <f t="shared" si="6"/>
        <v>0</v>
      </c>
      <c r="V103" s="8" t="e">
        <f t="shared" si="6"/>
        <v>#VALUE!</v>
      </c>
      <c r="W103" s="10">
        <f t="shared" si="7"/>
        <v>101</v>
      </c>
      <c r="X103" s="10">
        <f t="shared" si="7"/>
        <v>101</v>
      </c>
      <c r="Y103" s="10">
        <f t="shared" si="7"/>
        <v>101</v>
      </c>
      <c r="Z103" s="10" t="e">
        <f t="shared" si="7"/>
        <v>#VALUE!</v>
      </c>
    </row>
    <row r="104" spans="1:26" x14ac:dyDescent="0.25">
      <c r="A104">
        <v>102</v>
      </c>
      <c r="B104">
        <v>503</v>
      </c>
      <c r="C104">
        <v>648</v>
      </c>
      <c r="D104">
        <v>784</v>
      </c>
      <c r="E104">
        <v>357</v>
      </c>
      <c r="F104" s="8" t="s">
        <v>33</v>
      </c>
      <c r="K104" s="8"/>
      <c r="L104" s="8"/>
      <c r="M104" s="8"/>
      <c r="N104" s="8"/>
      <c r="O104" s="8"/>
      <c r="P104" s="8"/>
      <c r="Q104" s="8"/>
      <c r="R104" s="8"/>
      <c r="S104" s="8"/>
      <c r="T104" s="8">
        <f t="shared" si="6"/>
        <v>0</v>
      </c>
      <c r="U104" s="8">
        <f t="shared" si="6"/>
        <v>0</v>
      </c>
      <c r="V104" s="8" t="e">
        <f t="shared" si="6"/>
        <v>#VALUE!</v>
      </c>
      <c r="W104" s="10">
        <f t="shared" si="7"/>
        <v>102</v>
      </c>
      <c r="X104" s="10">
        <f t="shared" si="7"/>
        <v>102</v>
      </c>
      <c r="Y104" s="10">
        <f t="shared" si="7"/>
        <v>102</v>
      </c>
      <c r="Z104" s="10" t="e">
        <f t="shared" si="7"/>
        <v>#VALUE!</v>
      </c>
    </row>
    <row r="105" spans="1:26" x14ac:dyDescent="0.25">
      <c r="A105">
        <v>103</v>
      </c>
      <c r="B105">
        <v>500</v>
      </c>
      <c r="C105">
        <v>637</v>
      </c>
      <c r="D105">
        <v>772</v>
      </c>
      <c r="E105">
        <v>351</v>
      </c>
      <c r="F105" s="8" t="s">
        <v>33</v>
      </c>
      <c r="K105" s="8"/>
      <c r="L105" s="8"/>
      <c r="M105" s="8"/>
      <c r="N105" s="8"/>
      <c r="O105" s="8"/>
      <c r="P105" s="8"/>
      <c r="Q105" s="8"/>
      <c r="R105" s="8"/>
      <c r="S105" s="8"/>
      <c r="T105" s="8">
        <f t="shared" si="6"/>
        <v>0</v>
      </c>
      <c r="U105" s="8">
        <f t="shared" si="6"/>
        <v>0</v>
      </c>
      <c r="V105" s="8" t="e">
        <f t="shared" si="6"/>
        <v>#VALUE!</v>
      </c>
      <c r="W105" s="10">
        <f t="shared" si="7"/>
        <v>103</v>
      </c>
      <c r="X105" s="10">
        <f t="shared" si="7"/>
        <v>103</v>
      </c>
      <c r="Y105" s="10">
        <f t="shared" si="7"/>
        <v>103</v>
      </c>
      <c r="Z105" s="10" t="e">
        <f t="shared" si="7"/>
        <v>#VALUE!</v>
      </c>
    </row>
    <row r="106" spans="1:26" x14ac:dyDescent="0.25">
      <c r="A106">
        <v>104</v>
      </c>
      <c r="B106">
        <v>497</v>
      </c>
      <c r="C106">
        <v>627</v>
      </c>
      <c r="D106">
        <v>763</v>
      </c>
      <c r="E106">
        <v>350</v>
      </c>
      <c r="F106" s="8" t="s">
        <v>33</v>
      </c>
      <c r="K106" s="8"/>
      <c r="L106" s="8"/>
      <c r="M106" s="8"/>
      <c r="N106" s="8"/>
      <c r="O106" s="8"/>
      <c r="P106" s="8"/>
      <c r="Q106" s="8"/>
      <c r="R106" s="8"/>
      <c r="S106" s="8"/>
      <c r="T106" s="8">
        <f t="shared" si="6"/>
        <v>0</v>
      </c>
      <c r="U106" s="8">
        <f t="shared" si="6"/>
        <v>0</v>
      </c>
      <c r="V106" s="8" t="e">
        <f t="shared" si="6"/>
        <v>#VALUE!</v>
      </c>
      <c r="W106" s="10">
        <f t="shared" si="7"/>
        <v>104</v>
      </c>
      <c r="X106" s="10">
        <f t="shared" si="7"/>
        <v>104</v>
      </c>
      <c r="Y106" s="10">
        <f t="shared" si="7"/>
        <v>104</v>
      </c>
      <c r="Z106" s="10" t="e">
        <f t="shared" si="7"/>
        <v>#VALUE!</v>
      </c>
    </row>
    <row r="107" spans="1:26" x14ac:dyDescent="0.25">
      <c r="A107">
        <v>105</v>
      </c>
      <c r="B107">
        <v>488</v>
      </c>
      <c r="C107">
        <v>621</v>
      </c>
      <c r="D107">
        <v>759</v>
      </c>
      <c r="E107">
        <v>344</v>
      </c>
      <c r="F107" s="8" t="s">
        <v>33</v>
      </c>
      <c r="K107" s="8"/>
      <c r="L107" s="8"/>
      <c r="M107" s="8"/>
      <c r="N107" s="8"/>
      <c r="O107" s="8"/>
      <c r="P107" s="8"/>
      <c r="Q107" s="8"/>
      <c r="R107" s="8"/>
      <c r="S107" s="8"/>
      <c r="T107" s="8">
        <f t="shared" si="6"/>
        <v>0</v>
      </c>
      <c r="U107" s="8">
        <f t="shared" si="6"/>
        <v>0</v>
      </c>
      <c r="V107" s="8" t="e">
        <f t="shared" si="6"/>
        <v>#VALUE!</v>
      </c>
      <c r="W107" s="10">
        <f t="shared" si="7"/>
        <v>105</v>
      </c>
      <c r="X107" s="10">
        <f t="shared" si="7"/>
        <v>105</v>
      </c>
      <c r="Y107" s="10">
        <f t="shared" si="7"/>
        <v>105</v>
      </c>
      <c r="Z107" s="10" t="e">
        <f t="shared" si="7"/>
        <v>#VALUE!</v>
      </c>
    </row>
    <row r="108" spans="1:26" x14ac:dyDescent="0.25">
      <c r="A108">
        <v>106</v>
      </c>
      <c r="B108">
        <v>484</v>
      </c>
      <c r="C108">
        <v>607</v>
      </c>
      <c r="D108">
        <v>748</v>
      </c>
      <c r="E108">
        <v>339</v>
      </c>
      <c r="F108" s="8" t="s">
        <v>33</v>
      </c>
      <c r="K108" s="8"/>
      <c r="L108" s="8"/>
      <c r="M108" s="8"/>
      <c r="N108" s="8"/>
      <c r="O108" s="8"/>
      <c r="P108" s="8"/>
      <c r="Q108" s="8"/>
      <c r="R108" s="8"/>
      <c r="S108" s="8"/>
      <c r="T108" s="8">
        <f t="shared" si="6"/>
        <v>0</v>
      </c>
      <c r="U108" s="8">
        <f t="shared" si="6"/>
        <v>0</v>
      </c>
      <c r="V108" s="8" t="e">
        <f t="shared" si="6"/>
        <v>#VALUE!</v>
      </c>
      <c r="W108" s="10">
        <f t="shared" si="7"/>
        <v>106</v>
      </c>
      <c r="X108" s="10">
        <f t="shared" si="7"/>
        <v>106</v>
      </c>
      <c r="Y108" s="10">
        <f t="shared" si="7"/>
        <v>106</v>
      </c>
      <c r="Z108" s="10" t="e">
        <f t="shared" si="7"/>
        <v>#VALUE!</v>
      </c>
    </row>
    <row r="109" spans="1:26" x14ac:dyDescent="0.25">
      <c r="A109">
        <v>107</v>
      </c>
      <c r="B109">
        <v>478</v>
      </c>
      <c r="C109">
        <v>599</v>
      </c>
      <c r="D109">
        <v>742</v>
      </c>
      <c r="E109">
        <v>335</v>
      </c>
      <c r="F109" s="8" t="s">
        <v>33</v>
      </c>
      <c r="K109" s="8"/>
      <c r="L109" s="8"/>
      <c r="M109" s="8"/>
      <c r="N109" s="8"/>
      <c r="O109" s="8"/>
      <c r="P109" s="8"/>
      <c r="Q109" s="8"/>
      <c r="R109" s="8"/>
      <c r="S109" s="8"/>
      <c r="T109" s="8">
        <f t="shared" si="6"/>
        <v>0</v>
      </c>
      <c r="U109" s="8">
        <f t="shared" si="6"/>
        <v>0</v>
      </c>
      <c r="V109" s="8" t="e">
        <f t="shared" si="6"/>
        <v>#VALUE!</v>
      </c>
      <c r="W109" s="10">
        <f t="shared" si="7"/>
        <v>107</v>
      </c>
      <c r="X109" s="10">
        <f t="shared" si="7"/>
        <v>107</v>
      </c>
      <c r="Y109" s="10">
        <f t="shared" si="7"/>
        <v>107</v>
      </c>
      <c r="Z109" s="10" t="e">
        <f t="shared" si="7"/>
        <v>#VALUE!</v>
      </c>
    </row>
    <row r="110" spans="1:26" x14ac:dyDescent="0.25">
      <c r="A110">
        <v>108</v>
      </c>
      <c r="B110">
        <v>474</v>
      </c>
      <c r="C110">
        <v>595</v>
      </c>
      <c r="D110">
        <v>735</v>
      </c>
      <c r="E110">
        <v>331</v>
      </c>
      <c r="F110" s="8" t="s">
        <v>33</v>
      </c>
      <c r="K110" s="8"/>
      <c r="L110" s="8"/>
      <c r="M110" s="8"/>
      <c r="N110" s="8"/>
      <c r="O110" s="8"/>
      <c r="P110" s="8"/>
      <c r="Q110" s="8"/>
      <c r="R110" s="8"/>
      <c r="S110" s="8"/>
      <c r="T110" s="8">
        <f t="shared" si="6"/>
        <v>0</v>
      </c>
      <c r="U110" s="8">
        <f t="shared" si="6"/>
        <v>0</v>
      </c>
      <c r="V110" s="8" t="e">
        <f t="shared" si="6"/>
        <v>#VALUE!</v>
      </c>
      <c r="W110" s="10">
        <f t="shared" si="7"/>
        <v>108</v>
      </c>
      <c r="X110" s="10">
        <f t="shared" si="7"/>
        <v>108</v>
      </c>
      <c r="Y110" s="10">
        <f t="shared" si="7"/>
        <v>108</v>
      </c>
      <c r="Z110" s="10" t="e">
        <f t="shared" si="7"/>
        <v>#VALUE!</v>
      </c>
    </row>
    <row r="111" spans="1:26" x14ac:dyDescent="0.25">
      <c r="A111">
        <v>109</v>
      </c>
      <c r="B111">
        <v>470</v>
      </c>
      <c r="C111">
        <v>587</v>
      </c>
      <c r="D111">
        <v>723</v>
      </c>
      <c r="E111">
        <v>328</v>
      </c>
      <c r="F111" s="8" t="s">
        <v>33</v>
      </c>
      <c r="K111" s="8"/>
      <c r="L111" s="8"/>
      <c r="M111" s="8"/>
      <c r="N111" s="8"/>
      <c r="O111" s="8"/>
      <c r="P111" s="8"/>
      <c r="Q111" s="8"/>
      <c r="R111" s="8"/>
      <c r="S111" s="8"/>
      <c r="T111" s="8">
        <f t="shared" si="6"/>
        <v>0</v>
      </c>
      <c r="U111" s="8">
        <f t="shared" si="6"/>
        <v>0</v>
      </c>
      <c r="V111" s="8" t="e">
        <f t="shared" si="6"/>
        <v>#VALUE!</v>
      </c>
      <c r="W111" s="10">
        <f t="shared" si="7"/>
        <v>109</v>
      </c>
      <c r="X111" s="10">
        <f t="shared" si="7"/>
        <v>109</v>
      </c>
      <c r="Y111" s="10">
        <f t="shared" si="7"/>
        <v>109</v>
      </c>
      <c r="Z111" s="10" t="e">
        <f t="shared" si="7"/>
        <v>#VALUE!</v>
      </c>
    </row>
    <row r="112" spans="1:26" x14ac:dyDescent="0.25">
      <c r="A112">
        <v>110</v>
      </c>
      <c r="B112">
        <v>465</v>
      </c>
      <c r="C112">
        <v>578</v>
      </c>
      <c r="D112">
        <v>719</v>
      </c>
      <c r="E112">
        <v>326</v>
      </c>
      <c r="F112" s="8" t="s">
        <v>33</v>
      </c>
      <c r="K112" s="8"/>
      <c r="L112" s="8"/>
      <c r="M112" s="8"/>
      <c r="N112" s="8"/>
      <c r="O112" s="8"/>
      <c r="P112" s="8"/>
      <c r="Q112" s="8"/>
      <c r="R112" s="8"/>
      <c r="S112" s="8"/>
      <c r="T112" s="8">
        <f t="shared" si="6"/>
        <v>0</v>
      </c>
      <c r="U112" s="8">
        <f t="shared" si="6"/>
        <v>0</v>
      </c>
      <c r="V112" s="8" t="e">
        <f t="shared" si="6"/>
        <v>#VALUE!</v>
      </c>
      <c r="W112" s="10">
        <f t="shared" si="7"/>
        <v>110</v>
      </c>
      <c r="X112" s="10">
        <f t="shared" si="7"/>
        <v>110</v>
      </c>
      <c r="Y112" s="10">
        <f t="shared" si="7"/>
        <v>110</v>
      </c>
      <c r="Z112" s="10" t="e">
        <f t="shared" si="7"/>
        <v>#VALUE!</v>
      </c>
    </row>
    <row r="113" spans="1:26" x14ac:dyDescent="0.25">
      <c r="A113">
        <v>111</v>
      </c>
      <c r="B113">
        <v>462</v>
      </c>
      <c r="C113">
        <v>571</v>
      </c>
      <c r="D113">
        <v>710</v>
      </c>
      <c r="E113">
        <v>322</v>
      </c>
      <c r="F113" s="8" t="s">
        <v>33</v>
      </c>
      <c r="K113" s="8"/>
      <c r="L113" s="8"/>
      <c r="M113" s="8"/>
      <c r="N113" s="8"/>
      <c r="O113" s="8"/>
      <c r="P113" s="8"/>
      <c r="Q113" s="8"/>
      <c r="R113" s="8"/>
      <c r="S113" s="8"/>
      <c r="T113" s="8">
        <f t="shared" si="6"/>
        <v>0</v>
      </c>
      <c r="U113" s="8">
        <f t="shared" si="6"/>
        <v>0</v>
      </c>
      <c r="V113" s="8" t="e">
        <f t="shared" si="6"/>
        <v>#VALUE!</v>
      </c>
      <c r="W113" s="10">
        <f t="shared" si="7"/>
        <v>111</v>
      </c>
      <c r="X113" s="10">
        <f t="shared" si="7"/>
        <v>111</v>
      </c>
      <c r="Y113" s="10">
        <f t="shared" si="7"/>
        <v>111</v>
      </c>
      <c r="Z113" s="10" t="e">
        <f t="shared" si="7"/>
        <v>#VALUE!</v>
      </c>
    </row>
    <row r="114" spans="1:26" x14ac:dyDescent="0.25">
      <c r="A114">
        <v>112</v>
      </c>
      <c r="B114">
        <v>459</v>
      </c>
      <c r="C114">
        <v>565</v>
      </c>
      <c r="D114">
        <v>705</v>
      </c>
      <c r="E114">
        <v>320</v>
      </c>
      <c r="F114" s="8" t="s">
        <v>33</v>
      </c>
      <c r="K114" s="8"/>
      <c r="L114" s="8"/>
      <c r="M114" s="8"/>
      <c r="N114" s="8"/>
      <c r="O114" s="8"/>
      <c r="P114" s="8"/>
      <c r="Q114" s="8"/>
      <c r="R114" s="8"/>
      <c r="S114" s="8"/>
      <c r="T114" s="8">
        <f t="shared" si="6"/>
        <v>0</v>
      </c>
      <c r="U114" s="8">
        <f t="shared" si="6"/>
        <v>0</v>
      </c>
      <c r="V114" s="8" t="e">
        <f t="shared" si="6"/>
        <v>#VALUE!</v>
      </c>
      <c r="W114" s="10">
        <f t="shared" si="7"/>
        <v>112</v>
      </c>
      <c r="X114" s="10">
        <f t="shared" si="7"/>
        <v>112</v>
      </c>
      <c r="Y114" s="10">
        <f t="shared" si="7"/>
        <v>112</v>
      </c>
      <c r="Z114" s="10" t="e">
        <f t="shared" si="7"/>
        <v>#VALUE!</v>
      </c>
    </row>
    <row r="115" spans="1:26" x14ac:dyDescent="0.25">
      <c r="A115">
        <v>113</v>
      </c>
      <c r="B115">
        <v>450</v>
      </c>
      <c r="C115">
        <v>557</v>
      </c>
      <c r="D115">
        <v>694</v>
      </c>
      <c r="E115">
        <v>314</v>
      </c>
      <c r="F115" s="8" t="s">
        <v>33</v>
      </c>
      <c r="K115" s="8"/>
      <c r="L115" s="8"/>
      <c r="M115" s="8"/>
      <c r="N115" s="8"/>
      <c r="O115" s="8"/>
      <c r="P115" s="8"/>
      <c r="Q115" s="8"/>
      <c r="R115" s="8"/>
      <c r="S115" s="8"/>
      <c r="T115" s="8">
        <f t="shared" si="6"/>
        <v>0</v>
      </c>
      <c r="U115" s="8">
        <f t="shared" si="6"/>
        <v>0</v>
      </c>
      <c r="V115" s="8" t="e">
        <f t="shared" si="6"/>
        <v>#VALUE!</v>
      </c>
      <c r="W115" s="10">
        <f t="shared" si="7"/>
        <v>113</v>
      </c>
      <c r="X115" s="10">
        <f t="shared" si="7"/>
        <v>113</v>
      </c>
      <c r="Y115" s="10">
        <f t="shared" si="7"/>
        <v>113</v>
      </c>
      <c r="Z115" s="10" t="e">
        <f t="shared" si="7"/>
        <v>#VALUE!</v>
      </c>
    </row>
    <row r="116" spans="1:26" x14ac:dyDescent="0.25">
      <c r="A116">
        <v>114</v>
      </c>
      <c r="B116">
        <v>449</v>
      </c>
      <c r="C116">
        <v>548</v>
      </c>
      <c r="D116">
        <v>689</v>
      </c>
      <c r="E116">
        <v>313</v>
      </c>
      <c r="F116" s="8" t="s">
        <v>33</v>
      </c>
      <c r="K116" s="8"/>
      <c r="L116" s="8"/>
      <c r="M116" s="8"/>
      <c r="N116" s="8"/>
      <c r="O116" s="8"/>
      <c r="P116" s="8"/>
      <c r="Q116" s="8"/>
      <c r="R116" s="8"/>
      <c r="S116" s="8"/>
      <c r="T116" s="8">
        <f t="shared" si="6"/>
        <v>0</v>
      </c>
      <c r="U116" s="8">
        <f t="shared" si="6"/>
        <v>0</v>
      </c>
      <c r="V116" s="8" t="e">
        <f t="shared" si="6"/>
        <v>#VALUE!</v>
      </c>
      <c r="W116" s="10">
        <f t="shared" si="7"/>
        <v>114</v>
      </c>
      <c r="X116" s="10">
        <f t="shared" si="7"/>
        <v>114</v>
      </c>
      <c r="Y116" s="10">
        <f t="shared" si="7"/>
        <v>114</v>
      </c>
      <c r="Z116" s="10" t="e">
        <f t="shared" si="7"/>
        <v>#VALUE!</v>
      </c>
    </row>
    <row r="117" spans="1:26" x14ac:dyDescent="0.25">
      <c r="A117">
        <v>115</v>
      </c>
      <c r="B117">
        <v>446</v>
      </c>
      <c r="C117">
        <v>540</v>
      </c>
      <c r="D117">
        <v>685</v>
      </c>
      <c r="E117">
        <v>308</v>
      </c>
      <c r="F117" s="8" t="s">
        <v>33</v>
      </c>
      <c r="K117" s="8"/>
      <c r="L117" s="8"/>
      <c r="M117" s="8"/>
      <c r="N117" s="8"/>
      <c r="O117" s="8"/>
      <c r="P117" s="8"/>
      <c r="Q117" s="8"/>
      <c r="R117" s="8"/>
      <c r="S117" s="8"/>
      <c r="T117" s="8">
        <f t="shared" si="6"/>
        <v>0</v>
      </c>
      <c r="U117" s="8">
        <f t="shared" si="6"/>
        <v>0</v>
      </c>
      <c r="V117" s="8" t="e">
        <f t="shared" si="6"/>
        <v>#VALUE!</v>
      </c>
      <c r="W117" s="10">
        <f t="shared" si="7"/>
        <v>115</v>
      </c>
      <c r="X117" s="10">
        <f t="shared" si="7"/>
        <v>115</v>
      </c>
      <c r="Y117" s="10">
        <f t="shared" si="7"/>
        <v>115</v>
      </c>
      <c r="Z117" s="10" t="e">
        <f t="shared" si="7"/>
        <v>#VALUE!</v>
      </c>
    </row>
    <row r="118" spans="1:26" x14ac:dyDescent="0.25">
      <c r="A118">
        <v>116</v>
      </c>
      <c r="B118">
        <v>441</v>
      </c>
      <c r="C118">
        <v>533</v>
      </c>
      <c r="D118">
        <v>677</v>
      </c>
      <c r="E118">
        <v>302</v>
      </c>
      <c r="F118" s="8" t="s">
        <v>33</v>
      </c>
      <c r="K118" s="8"/>
      <c r="L118" s="8"/>
      <c r="M118" s="8"/>
      <c r="N118" s="8"/>
      <c r="O118" s="8"/>
      <c r="P118" s="8"/>
      <c r="Q118" s="8"/>
      <c r="R118" s="8"/>
      <c r="S118" s="8"/>
      <c r="T118" s="8">
        <f t="shared" si="6"/>
        <v>0</v>
      </c>
      <c r="U118" s="8">
        <f t="shared" si="6"/>
        <v>0</v>
      </c>
      <c r="V118" s="8" t="e">
        <f t="shared" si="6"/>
        <v>#VALUE!</v>
      </c>
      <c r="W118" s="10">
        <f t="shared" si="7"/>
        <v>116</v>
      </c>
      <c r="X118" s="10">
        <f t="shared" si="7"/>
        <v>116</v>
      </c>
      <c r="Y118" s="10">
        <f t="shared" si="7"/>
        <v>116</v>
      </c>
      <c r="Z118" s="10" t="e">
        <f t="shared" si="7"/>
        <v>#VALUE!</v>
      </c>
    </row>
    <row r="119" spans="1:26" x14ac:dyDescent="0.25">
      <c r="A119">
        <v>117</v>
      </c>
      <c r="B119">
        <v>436</v>
      </c>
      <c r="C119">
        <v>528</v>
      </c>
      <c r="D119">
        <v>672</v>
      </c>
      <c r="E119">
        <v>301</v>
      </c>
      <c r="F119" s="8" t="s">
        <v>33</v>
      </c>
      <c r="K119" s="8"/>
      <c r="L119" s="8"/>
      <c r="M119" s="8"/>
      <c r="N119" s="8"/>
      <c r="O119" s="8"/>
      <c r="P119" s="8"/>
      <c r="Q119" s="8"/>
      <c r="R119" s="8"/>
      <c r="S119" s="8"/>
      <c r="T119" s="8">
        <f t="shared" si="6"/>
        <v>0</v>
      </c>
      <c r="U119" s="8">
        <f t="shared" si="6"/>
        <v>0</v>
      </c>
      <c r="V119" s="8" t="e">
        <f t="shared" si="6"/>
        <v>#VALUE!</v>
      </c>
      <c r="W119" s="10">
        <f t="shared" si="7"/>
        <v>117</v>
      </c>
      <c r="X119" s="10">
        <f t="shared" si="7"/>
        <v>117</v>
      </c>
      <c r="Y119" s="10">
        <f t="shared" si="7"/>
        <v>117</v>
      </c>
      <c r="Z119" s="10" t="e">
        <f t="shared" si="7"/>
        <v>#VALUE!</v>
      </c>
    </row>
    <row r="120" spans="1:26" x14ac:dyDescent="0.25">
      <c r="A120">
        <v>118</v>
      </c>
      <c r="B120">
        <v>431</v>
      </c>
      <c r="C120">
        <v>521</v>
      </c>
      <c r="D120">
        <v>666</v>
      </c>
      <c r="E120">
        <v>302</v>
      </c>
      <c r="F120" s="8" t="s">
        <v>33</v>
      </c>
      <c r="K120" s="8"/>
      <c r="L120" s="8"/>
      <c r="M120" s="8"/>
      <c r="N120" s="8"/>
      <c r="O120" s="8"/>
      <c r="P120" s="8"/>
      <c r="Q120" s="8"/>
      <c r="R120" s="8"/>
      <c r="S120" s="8"/>
      <c r="T120" s="8">
        <f t="shared" si="6"/>
        <v>0</v>
      </c>
      <c r="U120" s="8">
        <f t="shared" si="6"/>
        <v>0</v>
      </c>
      <c r="V120" s="8" t="e">
        <f t="shared" si="6"/>
        <v>#VALUE!</v>
      </c>
      <c r="W120" s="10">
        <f t="shared" si="7"/>
        <v>118</v>
      </c>
      <c r="X120" s="10">
        <f t="shared" si="7"/>
        <v>118</v>
      </c>
      <c r="Y120" s="10">
        <f t="shared" si="7"/>
        <v>118</v>
      </c>
      <c r="Z120" s="10" t="e">
        <f t="shared" si="7"/>
        <v>#VALUE!</v>
      </c>
    </row>
    <row r="121" spans="1:26" x14ac:dyDescent="0.25">
      <c r="A121">
        <v>119</v>
      </c>
      <c r="B121">
        <v>429</v>
      </c>
      <c r="C121">
        <v>512</v>
      </c>
      <c r="D121">
        <v>658</v>
      </c>
      <c r="E121">
        <v>297</v>
      </c>
      <c r="F121" s="8" t="s">
        <v>33</v>
      </c>
      <c r="K121" s="8"/>
      <c r="L121" s="8"/>
      <c r="M121" s="8"/>
      <c r="N121" s="8"/>
      <c r="O121" s="8"/>
      <c r="P121" s="8"/>
      <c r="Q121" s="8"/>
      <c r="R121" s="8"/>
      <c r="S121" s="8"/>
      <c r="T121" s="8">
        <f t="shared" si="6"/>
        <v>0</v>
      </c>
      <c r="U121" s="8">
        <f t="shared" si="6"/>
        <v>0</v>
      </c>
      <c r="V121" s="8" t="e">
        <f t="shared" si="6"/>
        <v>#VALUE!</v>
      </c>
      <c r="W121" s="10">
        <f t="shared" si="7"/>
        <v>119</v>
      </c>
      <c r="X121" s="10">
        <f t="shared" si="7"/>
        <v>119</v>
      </c>
      <c r="Y121" s="10">
        <f t="shared" si="7"/>
        <v>119</v>
      </c>
      <c r="Z121" s="10" t="e">
        <f t="shared" si="7"/>
        <v>#VALUE!</v>
      </c>
    </row>
    <row r="122" spans="1:26" x14ac:dyDescent="0.25">
      <c r="A122">
        <v>120</v>
      </c>
      <c r="B122">
        <v>427</v>
      </c>
      <c r="C122">
        <v>505</v>
      </c>
      <c r="D122">
        <v>652</v>
      </c>
      <c r="E122">
        <v>297</v>
      </c>
      <c r="F122" s="8" t="s">
        <v>33</v>
      </c>
      <c r="K122" s="8"/>
      <c r="L122" s="8"/>
      <c r="M122" s="8"/>
      <c r="N122" s="8"/>
      <c r="O122" s="8"/>
      <c r="P122" s="8"/>
      <c r="Q122" s="8"/>
      <c r="R122" s="8"/>
      <c r="S122" s="8"/>
      <c r="T122" s="8">
        <f t="shared" si="6"/>
        <v>0</v>
      </c>
      <c r="U122" s="8">
        <f t="shared" si="6"/>
        <v>0</v>
      </c>
      <c r="V122" s="8" t="e">
        <f t="shared" si="6"/>
        <v>#VALUE!</v>
      </c>
      <c r="W122" s="10">
        <f t="shared" si="7"/>
        <v>120</v>
      </c>
      <c r="X122" s="10">
        <f t="shared" si="7"/>
        <v>120</v>
      </c>
      <c r="Y122" s="10">
        <f t="shared" si="7"/>
        <v>120</v>
      </c>
      <c r="Z122" s="10" t="e">
        <f t="shared" si="7"/>
        <v>#VALUE!</v>
      </c>
    </row>
    <row r="123" spans="1:26" x14ac:dyDescent="0.25">
      <c r="A123">
        <v>121</v>
      </c>
      <c r="B123">
        <v>421</v>
      </c>
      <c r="C123">
        <v>503</v>
      </c>
      <c r="D123">
        <v>647</v>
      </c>
      <c r="E123">
        <v>287</v>
      </c>
      <c r="F123" s="8" t="s">
        <v>33</v>
      </c>
      <c r="K123" s="8"/>
      <c r="L123" s="8"/>
      <c r="M123" s="8"/>
      <c r="N123" s="8"/>
      <c r="O123" s="8"/>
      <c r="P123" s="8"/>
      <c r="Q123" s="8"/>
      <c r="R123" s="8"/>
      <c r="S123" s="8"/>
      <c r="T123" s="8">
        <f t="shared" si="6"/>
        <v>0</v>
      </c>
      <c r="U123" s="8">
        <f t="shared" si="6"/>
        <v>0</v>
      </c>
      <c r="V123" s="8" t="e">
        <f t="shared" si="6"/>
        <v>#VALUE!</v>
      </c>
      <c r="W123" s="10">
        <f t="shared" si="7"/>
        <v>121</v>
      </c>
      <c r="X123" s="10">
        <f t="shared" si="7"/>
        <v>121</v>
      </c>
      <c r="Y123" s="10">
        <f t="shared" si="7"/>
        <v>121</v>
      </c>
      <c r="Z123" s="10" t="e">
        <f t="shared" si="7"/>
        <v>#VALUE!</v>
      </c>
    </row>
    <row r="124" spans="1:26" x14ac:dyDescent="0.25">
      <c r="A124">
        <v>122</v>
      </c>
      <c r="B124">
        <v>418</v>
      </c>
      <c r="C124">
        <v>495</v>
      </c>
      <c r="D124">
        <v>640</v>
      </c>
      <c r="E124">
        <v>289</v>
      </c>
      <c r="F124" s="8" t="s">
        <v>33</v>
      </c>
      <c r="K124" s="8"/>
      <c r="L124" s="8"/>
      <c r="M124" s="8"/>
      <c r="N124" s="8"/>
      <c r="O124" s="8"/>
      <c r="P124" s="8"/>
      <c r="Q124" s="8"/>
      <c r="R124" s="8"/>
      <c r="S124" s="8"/>
      <c r="T124" s="8">
        <f t="shared" si="6"/>
        <v>0</v>
      </c>
      <c r="U124" s="8">
        <f t="shared" si="6"/>
        <v>0</v>
      </c>
      <c r="V124" s="8" t="e">
        <f t="shared" si="6"/>
        <v>#VALUE!</v>
      </c>
      <c r="W124" s="10">
        <f t="shared" si="7"/>
        <v>122</v>
      </c>
      <c r="X124" s="10">
        <f t="shared" si="7"/>
        <v>122</v>
      </c>
      <c r="Y124" s="10">
        <f t="shared" si="7"/>
        <v>122</v>
      </c>
      <c r="Z124" s="10" t="e">
        <f t="shared" si="7"/>
        <v>#VALUE!</v>
      </c>
    </row>
    <row r="125" spans="1:26" x14ac:dyDescent="0.25">
      <c r="A125">
        <v>123</v>
      </c>
      <c r="B125">
        <v>415</v>
      </c>
      <c r="C125">
        <v>489</v>
      </c>
      <c r="D125">
        <v>635</v>
      </c>
      <c r="E125">
        <v>287</v>
      </c>
      <c r="F125" s="8" t="s">
        <v>33</v>
      </c>
      <c r="K125" s="8"/>
      <c r="L125" s="8"/>
      <c r="M125" s="8"/>
      <c r="N125" s="8"/>
      <c r="O125" s="8"/>
      <c r="P125" s="8"/>
      <c r="Q125" s="8"/>
      <c r="R125" s="8"/>
      <c r="S125" s="8"/>
      <c r="T125" s="8">
        <f t="shared" si="6"/>
        <v>0</v>
      </c>
      <c r="U125" s="8">
        <f t="shared" si="6"/>
        <v>0</v>
      </c>
      <c r="V125" s="8" t="e">
        <f t="shared" si="6"/>
        <v>#VALUE!</v>
      </c>
      <c r="W125" s="10">
        <f t="shared" si="7"/>
        <v>123</v>
      </c>
      <c r="X125" s="10">
        <f t="shared" si="7"/>
        <v>123</v>
      </c>
      <c r="Y125" s="10">
        <f t="shared" si="7"/>
        <v>123</v>
      </c>
      <c r="Z125" s="10" t="e">
        <f t="shared" si="7"/>
        <v>#VALUE!</v>
      </c>
    </row>
    <row r="126" spans="1:26" x14ac:dyDescent="0.25">
      <c r="A126">
        <v>124</v>
      </c>
      <c r="B126">
        <v>414</v>
      </c>
      <c r="C126">
        <v>481</v>
      </c>
      <c r="D126">
        <v>632</v>
      </c>
      <c r="E126">
        <v>284</v>
      </c>
      <c r="F126" s="8" t="s">
        <v>33</v>
      </c>
      <c r="K126" s="8"/>
      <c r="L126" s="8"/>
      <c r="M126" s="8"/>
      <c r="N126" s="8"/>
      <c r="O126" s="8"/>
      <c r="P126" s="8"/>
      <c r="Q126" s="8"/>
      <c r="R126" s="8"/>
      <c r="S126" s="8"/>
      <c r="T126" s="8">
        <f t="shared" si="6"/>
        <v>0</v>
      </c>
      <c r="U126" s="8">
        <f t="shared" si="6"/>
        <v>0</v>
      </c>
      <c r="V126" s="8" t="e">
        <f t="shared" si="6"/>
        <v>#VALUE!</v>
      </c>
      <c r="W126" s="10">
        <f t="shared" si="7"/>
        <v>124</v>
      </c>
      <c r="X126" s="10">
        <f t="shared" si="7"/>
        <v>124</v>
      </c>
      <c r="Y126" s="10">
        <f t="shared" si="7"/>
        <v>124</v>
      </c>
      <c r="Z126" s="10" t="e">
        <f t="shared" si="7"/>
        <v>#VALUE!</v>
      </c>
    </row>
    <row r="127" spans="1:26" x14ac:dyDescent="0.25">
      <c r="A127">
        <v>125</v>
      </c>
      <c r="B127">
        <v>409</v>
      </c>
      <c r="C127">
        <v>477</v>
      </c>
      <c r="D127">
        <v>624</v>
      </c>
      <c r="E127">
        <v>283</v>
      </c>
      <c r="F127" s="8" t="s">
        <v>33</v>
      </c>
      <c r="K127" s="8"/>
      <c r="L127" s="8"/>
      <c r="M127" s="8"/>
      <c r="N127" s="8"/>
      <c r="O127" s="8"/>
      <c r="P127" s="8"/>
      <c r="Q127" s="8"/>
      <c r="R127" s="8"/>
      <c r="S127" s="8"/>
      <c r="T127" s="8">
        <f t="shared" si="6"/>
        <v>0</v>
      </c>
      <c r="U127" s="8">
        <f t="shared" si="6"/>
        <v>0</v>
      </c>
      <c r="V127" s="8" t="e">
        <f t="shared" si="6"/>
        <v>#VALUE!</v>
      </c>
      <c r="W127" s="10">
        <f t="shared" si="7"/>
        <v>125</v>
      </c>
      <c r="X127" s="10">
        <f t="shared" si="7"/>
        <v>125</v>
      </c>
      <c r="Y127" s="10">
        <f t="shared" si="7"/>
        <v>125</v>
      </c>
      <c r="Z127" s="10" t="e">
        <f t="shared" si="7"/>
        <v>#VALUE!</v>
      </c>
    </row>
    <row r="128" spans="1:26" x14ac:dyDescent="0.25">
      <c r="A128">
        <v>126</v>
      </c>
      <c r="B128">
        <v>402</v>
      </c>
      <c r="C128">
        <v>471</v>
      </c>
      <c r="D128">
        <v>617</v>
      </c>
      <c r="E128">
        <v>280</v>
      </c>
      <c r="F128" s="8" t="s">
        <v>33</v>
      </c>
      <c r="K128" s="8"/>
      <c r="L128" s="8"/>
      <c r="M128" s="8"/>
      <c r="N128" s="8"/>
      <c r="O128" s="8"/>
      <c r="P128" s="8"/>
      <c r="Q128" s="8"/>
      <c r="R128" s="8"/>
      <c r="S128" s="8"/>
      <c r="T128" s="8">
        <f t="shared" si="6"/>
        <v>0</v>
      </c>
      <c r="U128" s="8">
        <f t="shared" si="6"/>
        <v>0</v>
      </c>
      <c r="V128" s="8" t="e">
        <f t="shared" si="6"/>
        <v>#VALUE!</v>
      </c>
      <c r="W128" s="10">
        <f t="shared" si="7"/>
        <v>126</v>
      </c>
      <c r="X128" s="10">
        <f t="shared" si="7"/>
        <v>126</v>
      </c>
      <c r="Y128" s="10">
        <f t="shared" si="7"/>
        <v>126</v>
      </c>
      <c r="Z128" s="10" t="e">
        <f t="shared" si="7"/>
        <v>#VALUE!</v>
      </c>
    </row>
    <row r="129" spans="1:26" x14ac:dyDescent="0.25">
      <c r="A129">
        <v>127</v>
      </c>
      <c r="B129">
        <v>401</v>
      </c>
      <c r="C129">
        <v>466</v>
      </c>
      <c r="D129">
        <v>611</v>
      </c>
      <c r="E129">
        <v>276</v>
      </c>
      <c r="F129" s="8" t="s">
        <v>33</v>
      </c>
      <c r="K129" s="8"/>
      <c r="L129" s="8"/>
      <c r="M129" s="8"/>
      <c r="N129" s="8"/>
      <c r="O129" s="8"/>
      <c r="P129" s="8"/>
      <c r="Q129" s="8"/>
      <c r="R129" s="8"/>
      <c r="S129" s="8"/>
      <c r="T129" s="8">
        <f t="shared" si="6"/>
        <v>0</v>
      </c>
      <c r="U129" s="8">
        <f t="shared" si="6"/>
        <v>0</v>
      </c>
      <c r="V129" s="8" t="e">
        <f t="shared" si="6"/>
        <v>#VALUE!</v>
      </c>
      <c r="W129" s="10">
        <f t="shared" si="7"/>
        <v>127</v>
      </c>
      <c r="X129" s="10">
        <f t="shared" si="7"/>
        <v>127</v>
      </c>
      <c r="Y129" s="10">
        <f t="shared" si="7"/>
        <v>127</v>
      </c>
      <c r="Z129" s="10" t="e">
        <f t="shared" si="7"/>
        <v>#VALUE!</v>
      </c>
    </row>
    <row r="130" spans="1:26" x14ac:dyDescent="0.25">
      <c r="A130">
        <v>128</v>
      </c>
      <c r="B130">
        <v>399</v>
      </c>
      <c r="C130">
        <v>462</v>
      </c>
      <c r="D130">
        <v>612</v>
      </c>
      <c r="E130">
        <v>275</v>
      </c>
      <c r="F130" s="8" t="s">
        <v>33</v>
      </c>
      <c r="K130" s="8"/>
      <c r="L130" s="8"/>
      <c r="M130" s="8"/>
      <c r="N130" s="8"/>
      <c r="O130" s="8"/>
      <c r="P130" s="8"/>
      <c r="Q130" s="8"/>
      <c r="R130" s="8"/>
      <c r="S130" s="8"/>
      <c r="T130" s="8">
        <f t="shared" ref="S130:V161" si="8">L$2/LN(D130/4)+P$2</f>
        <v>0</v>
      </c>
      <c r="U130" s="8">
        <f t="shared" si="8"/>
        <v>0</v>
      </c>
      <c r="V130" s="8" t="e">
        <f t="shared" si="8"/>
        <v>#VALUE!</v>
      </c>
      <c r="W130" s="10">
        <f t="shared" ref="W130:Z161" si="9">$A130-S130</f>
        <v>128</v>
      </c>
      <c r="X130" s="10">
        <f t="shared" si="9"/>
        <v>128</v>
      </c>
      <c r="Y130" s="10">
        <f t="shared" si="9"/>
        <v>128</v>
      </c>
      <c r="Z130" s="10" t="e">
        <f t="shared" si="9"/>
        <v>#VALUE!</v>
      </c>
    </row>
    <row r="131" spans="1:26" x14ac:dyDescent="0.25">
      <c r="A131">
        <v>129</v>
      </c>
      <c r="B131">
        <v>393</v>
      </c>
      <c r="C131">
        <v>456</v>
      </c>
      <c r="D131">
        <v>607</v>
      </c>
      <c r="E131">
        <v>273</v>
      </c>
      <c r="F131" s="8" t="s">
        <v>33</v>
      </c>
      <c r="K131" s="8"/>
      <c r="L131" s="8"/>
      <c r="M131" s="8"/>
      <c r="N131" s="8"/>
      <c r="O131" s="8"/>
      <c r="P131" s="8"/>
      <c r="Q131" s="8"/>
      <c r="R131" s="8"/>
      <c r="S131" s="8"/>
      <c r="T131" s="8">
        <f t="shared" si="8"/>
        <v>0</v>
      </c>
      <c r="U131" s="8">
        <f t="shared" si="8"/>
        <v>0</v>
      </c>
      <c r="V131" s="8" t="e">
        <f t="shared" si="8"/>
        <v>#VALUE!</v>
      </c>
      <c r="W131" s="10">
        <f t="shared" si="9"/>
        <v>129</v>
      </c>
      <c r="X131" s="10">
        <f t="shared" si="9"/>
        <v>129</v>
      </c>
      <c r="Y131" s="10">
        <f t="shared" si="9"/>
        <v>129</v>
      </c>
      <c r="Z131" s="10" t="e">
        <f t="shared" si="9"/>
        <v>#VALUE!</v>
      </c>
    </row>
    <row r="132" spans="1:26" x14ac:dyDescent="0.25">
      <c r="A132">
        <v>130</v>
      </c>
      <c r="B132">
        <v>394</v>
      </c>
      <c r="C132">
        <v>447</v>
      </c>
      <c r="D132">
        <v>600</v>
      </c>
      <c r="E132">
        <v>270</v>
      </c>
      <c r="F132" s="8" t="s">
        <v>33</v>
      </c>
      <c r="K132" s="8"/>
      <c r="L132" s="8"/>
      <c r="M132" s="8"/>
      <c r="N132" s="8"/>
      <c r="O132" s="8"/>
      <c r="P132" s="8"/>
      <c r="Q132" s="8"/>
      <c r="R132" s="8"/>
      <c r="S132" s="8"/>
      <c r="T132" s="8">
        <f t="shared" si="8"/>
        <v>0</v>
      </c>
      <c r="U132" s="8">
        <f t="shared" si="8"/>
        <v>0</v>
      </c>
      <c r="V132" s="8" t="e">
        <f t="shared" si="8"/>
        <v>#VALUE!</v>
      </c>
      <c r="W132" s="10">
        <f t="shared" si="9"/>
        <v>130</v>
      </c>
      <c r="X132" s="10">
        <f t="shared" si="9"/>
        <v>130</v>
      </c>
      <c r="Y132" s="10">
        <f t="shared" si="9"/>
        <v>130</v>
      </c>
      <c r="Z132" s="10" t="e">
        <f t="shared" si="9"/>
        <v>#VALUE!</v>
      </c>
    </row>
    <row r="133" spans="1:26" x14ac:dyDescent="0.25">
      <c r="A133">
        <v>131</v>
      </c>
      <c r="B133">
        <v>386</v>
      </c>
      <c r="C133">
        <v>444</v>
      </c>
      <c r="D133">
        <v>595</v>
      </c>
      <c r="E133">
        <v>267</v>
      </c>
      <c r="F133" s="8" t="s">
        <v>33</v>
      </c>
      <c r="K133" s="8"/>
      <c r="L133" s="8"/>
      <c r="M133" s="8"/>
      <c r="N133" s="8"/>
      <c r="O133" s="8"/>
      <c r="P133" s="8"/>
      <c r="Q133" s="8"/>
      <c r="R133" s="8"/>
      <c r="S133" s="8"/>
      <c r="T133" s="8">
        <f t="shared" si="8"/>
        <v>0</v>
      </c>
      <c r="U133" s="8">
        <f t="shared" si="8"/>
        <v>0</v>
      </c>
      <c r="V133" s="8" t="e">
        <f t="shared" si="8"/>
        <v>#VALUE!</v>
      </c>
      <c r="W133" s="10">
        <f t="shared" si="9"/>
        <v>131</v>
      </c>
      <c r="X133" s="10">
        <f t="shared" si="9"/>
        <v>131</v>
      </c>
      <c r="Y133" s="10">
        <f t="shared" si="9"/>
        <v>131</v>
      </c>
      <c r="Z133" s="10" t="e">
        <f t="shared" si="9"/>
        <v>#VALUE!</v>
      </c>
    </row>
    <row r="134" spans="1:26" x14ac:dyDescent="0.25">
      <c r="A134">
        <v>132</v>
      </c>
      <c r="B134">
        <v>384</v>
      </c>
      <c r="C134">
        <v>438</v>
      </c>
      <c r="D134">
        <v>592</v>
      </c>
      <c r="E134">
        <v>266</v>
      </c>
      <c r="F134" s="8" t="s">
        <v>33</v>
      </c>
      <c r="K134" s="8"/>
      <c r="L134" s="8"/>
      <c r="M134" s="8"/>
      <c r="N134" s="8"/>
      <c r="O134" s="8"/>
      <c r="P134" s="8"/>
      <c r="Q134" s="8"/>
      <c r="R134" s="8"/>
      <c r="S134" s="8"/>
      <c r="T134" s="8">
        <f t="shared" si="8"/>
        <v>0</v>
      </c>
      <c r="U134" s="8">
        <f t="shared" si="8"/>
        <v>0</v>
      </c>
      <c r="V134" s="8" t="e">
        <f t="shared" si="8"/>
        <v>#VALUE!</v>
      </c>
      <c r="W134" s="10">
        <f t="shared" si="9"/>
        <v>132</v>
      </c>
      <c r="X134" s="10">
        <f t="shared" si="9"/>
        <v>132</v>
      </c>
      <c r="Y134" s="10">
        <f t="shared" si="9"/>
        <v>132</v>
      </c>
      <c r="Z134" s="10" t="e">
        <f t="shared" si="9"/>
        <v>#VALUE!</v>
      </c>
    </row>
    <row r="135" spans="1:26" x14ac:dyDescent="0.25">
      <c r="A135">
        <v>133</v>
      </c>
      <c r="B135">
        <v>384</v>
      </c>
      <c r="C135">
        <v>433</v>
      </c>
      <c r="D135">
        <v>588</v>
      </c>
      <c r="E135">
        <v>263</v>
      </c>
      <c r="F135" s="8" t="s">
        <v>33</v>
      </c>
      <c r="K135" s="8"/>
      <c r="L135" s="8"/>
      <c r="M135" s="8"/>
      <c r="N135" s="8"/>
      <c r="O135" s="8"/>
      <c r="P135" s="8"/>
      <c r="Q135" s="8"/>
      <c r="R135" s="8"/>
      <c r="S135" s="8"/>
      <c r="T135" s="8">
        <f t="shared" si="8"/>
        <v>0</v>
      </c>
      <c r="U135" s="8">
        <f t="shared" si="8"/>
        <v>0</v>
      </c>
      <c r="V135" s="8" t="e">
        <f t="shared" si="8"/>
        <v>#VALUE!</v>
      </c>
      <c r="W135" s="10">
        <f t="shared" si="9"/>
        <v>133</v>
      </c>
      <c r="X135" s="10">
        <f t="shared" si="9"/>
        <v>133</v>
      </c>
      <c r="Y135" s="10">
        <f t="shared" si="9"/>
        <v>133</v>
      </c>
      <c r="Z135" s="10" t="e">
        <f t="shared" si="9"/>
        <v>#VALUE!</v>
      </c>
    </row>
    <row r="136" spans="1:26" x14ac:dyDescent="0.25">
      <c r="A136">
        <v>134</v>
      </c>
      <c r="B136">
        <v>380</v>
      </c>
      <c r="C136">
        <v>430</v>
      </c>
      <c r="D136">
        <v>583</v>
      </c>
      <c r="E136">
        <v>262</v>
      </c>
      <c r="F136" s="8" t="s">
        <v>33</v>
      </c>
      <c r="K136" s="8"/>
      <c r="L136" s="8"/>
      <c r="M136" s="8"/>
      <c r="N136" s="8"/>
      <c r="O136" s="8"/>
      <c r="P136" s="8"/>
      <c r="Q136" s="8"/>
      <c r="R136" s="8"/>
      <c r="S136" s="8"/>
      <c r="T136" s="8">
        <f t="shared" si="8"/>
        <v>0</v>
      </c>
      <c r="U136" s="8">
        <f t="shared" si="8"/>
        <v>0</v>
      </c>
      <c r="V136" s="8" t="e">
        <f t="shared" si="8"/>
        <v>#VALUE!</v>
      </c>
      <c r="W136" s="10">
        <f t="shared" si="9"/>
        <v>134</v>
      </c>
      <c r="X136" s="10">
        <f t="shared" si="9"/>
        <v>134</v>
      </c>
      <c r="Y136" s="10">
        <f t="shared" si="9"/>
        <v>134</v>
      </c>
      <c r="Z136" s="10" t="e">
        <f t="shared" si="9"/>
        <v>#VALUE!</v>
      </c>
    </row>
    <row r="137" spans="1:26" x14ac:dyDescent="0.25">
      <c r="A137">
        <v>135</v>
      </c>
      <c r="B137">
        <v>379</v>
      </c>
      <c r="C137">
        <v>426</v>
      </c>
      <c r="D137">
        <v>578</v>
      </c>
      <c r="E137">
        <v>260</v>
      </c>
      <c r="F137" s="8" t="s">
        <v>33</v>
      </c>
      <c r="K137" s="8"/>
      <c r="L137" s="8"/>
      <c r="M137" s="8"/>
      <c r="N137" s="8"/>
      <c r="O137" s="8"/>
      <c r="P137" s="8"/>
      <c r="Q137" s="8"/>
      <c r="R137" s="8"/>
      <c r="S137" s="8"/>
      <c r="T137" s="8">
        <f t="shared" si="8"/>
        <v>0</v>
      </c>
      <c r="U137" s="8">
        <f t="shared" si="8"/>
        <v>0</v>
      </c>
      <c r="V137" s="8" t="e">
        <f t="shared" si="8"/>
        <v>#VALUE!</v>
      </c>
      <c r="W137" s="10">
        <f t="shared" si="9"/>
        <v>135</v>
      </c>
      <c r="X137" s="10">
        <f t="shared" si="9"/>
        <v>135</v>
      </c>
      <c r="Y137" s="10">
        <f t="shared" si="9"/>
        <v>135</v>
      </c>
      <c r="Z137" s="10" t="e">
        <f t="shared" si="9"/>
        <v>#VALUE!</v>
      </c>
    </row>
    <row r="138" spans="1:26" x14ac:dyDescent="0.25">
      <c r="A138">
        <v>136</v>
      </c>
      <c r="B138">
        <v>379</v>
      </c>
      <c r="C138">
        <v>417</v>
      </c>
      <c r="D138">
        <v>576</v>
      </c>
      <c r="E138">
        <v>256</v>
      </c>
      <c r="F138" s="8" t="s">
        <v>33</v>
      </c>
      <c r="K138" s="8"/>
      <c r="L138" s="8"/>
      <c r="M138" s="8"/>
      <c r="N138" s="8"/>
      <c r="O138" s="8"/>
      <c r="P138" s="8"/>
      <c r="Q138" s="8"/>
      <c r="R138" s="8"/>
      <c r="S138" s="8"/>
      <c r="T138" s="8">
        <f t="shared" si="8"/>
        <v>0</v>
      </c>
      <c r="U138" s="8">
        <f t="shared" si="8"/>
        <v>0</v>
      </c>
      <c r="V138" s="8" t="e">
        <f t="shared" si="8"/>
        <v>#VALUE!</v>
      </c>
      <c r="W138" s="10">
        <f t="shared" si="9"/>
        <v>136</v>
      </c>
      <c r="X138" s="10">
        <f t="shared" si="9"/>
        <v>136</v>
      </c>
      <c r="Y138" s="10">
        <f t="shared" si="9"/>
        <v>136</v>
      </c>
      <c r="Z138" s="10" t="e">
        <f t="shared" si="9"/>
        <v>#VALUE!</v>
      </c>
    </row>
    <row r="139" spans="1:26" x14ac:dyDescent="0.25">
      <c r="A139">
        <v>137</v>
      </c>
      <c r="B139">
        <v>374</v>
      </c>
      <c r="C139">
        <v>413</v>
      </c>
      <c r="D139">
        <v>571</v>
      </c>
      <c r="E139">
        <v>254</v>
      </c>
      <c r="F139" s="8" t="s">
        <v>33</v>
      </c>
      <c r="K139" s="8"/>
      <c r="L139" s="8"/>
      <c r="M139" s="8"/>
      <c r="N139" s="8"/>
      <c r="O139" s="8"/>
      <c r="P139" s="8"/>
      <c r="Q139" s="8"/>
      <c r="R139" s="8"/>
      <c r="S139" s="8"/>
      <c r="T139" s="8">
        <f t="shared" si="8"/>
        <v>0</v>
      </c>
      <c r="U139" s="8">
        <f t="shared" si="8"/>
        <v>0</v>
      </c>
      <c r="V139" s="8" t="e">
        <f t="shared" si="8"/>
        <v>#VALUE!</v>
      </c>
      <c r="W139" s="10">
        <f t="shared" si="9"/>
        <v>137</v>
      </c>
      <c r="X139" s="10">
        <f t="shared" si="9"/>
        <v>137</v>
      </c>
      <c r="Y139" s="10">
        <f t="shared" si="9"/>
        <v>137</v>
      </c>
      <c r="Z139" s="10" t="e">
        <f t="shared" si="9"/>
        <v>#VALUE!</v>
      </c>
    </row>
    <row r="140" spans="1:26" x14ac:dyDescent="0.25">
      <c r="A140">
        <v>138</v>
      </c>
      <c r="B140">
        <v>366</v>
      </c>
      <c r="C140">
        <v>411</v>
      </c>
      <c r="D140">
        <v>570</v>
      </c>
      <c r="E140">
        <v>256</v>
      </c>
      <c r="F140" s="8" t="s">
        <v>33</v>
      </c>
      <c r="K140" s="8"/>
      <c r="L140" s="8"/>
      <c r="M140" s="8"/>
      <c r="N140" s="8"/>
      <c r="O140" s="8"/>
      <c r="P140" s="8"/>
      <c r="Q140" s="8"/>
      <c r="R140" s="8"/>
      <c r="S140" s="8"/>
      <c r="T140" s="8">
        <f t="shared" si="8"/>
        <v>0</v>
      </c>
      <c r="U140" s="8">
        <f t="shared" si="8"/>
        <v>0</v>
      </c>
      <c r="V140" s="8" t="e">
        <f t="shared" si="8"/>
        <v>#VALUE!</v>
      </c>
      <c r="W140" s="10">
        <f t="shared" si="9"/>
        <v>138</v>
      </c>
      <c r="X140" s="10">
        <f t="shared" si="9"/>
        <v>138</v>
      </c>
      <c r="Y140" s="10">
        <f t="shared" si="9"/>
        <v>138</v>
      </c>
      <c r="Z140" s="10" t="e">
        <f t="shared" si="9"/>
        <v>#VALUE!</v>
      </c>
    </row>
    <row r="141" spans="1:26" x14ac:dyDescent="0.25">
      <c r="A141">
        <v>139</v>
      </c>
      <c r="B141">
        <v>368</v>
      </c>
      <c r="C141">
        <v>403</v>
      </c>
      <c r="D141">
        <v>563</v>
      </c>
      <c r="E141">
        <v>251</v>
      </c>
      <c r="F141" s="8" t="s">
        <v>33</v>
      </c>
      <c r="K141" s="8"/>
      <c r="L141" s="8"/>
      <c r="M141" s="8"/>
      <c r="N141" s="8"/>
      <c r="O141" s="8"/>
      <c r="P141" s="8"/>
      <c r="Q141" s="8"/>
      <c r="R141" s="8"/>
      <c r="S141" s="8"/>
      <c r="T141" s="8">
        <f t="shared" si="8"/>
        <v>0</v>
      </c>
      <c r="U141" s="8">
        <f t="shared" si="8"/>
        <v>0</v>
      </c>
      <c r="V141" s="8" t="e">
        <f t="shared" si="8"/>
        <v>#VALUE!</v>
      </c>
      <c r="W141" s="10">
        <f t="shared" si="9"/>
        <v>139</v>
      </c>
      <c r="X141" s="10">
        <f t="shared" si="9"/>
        <v>139</v>
      </c>
      <c r="Y141" s="10">
        <f t="shared" si="9"/>
        <v>139</v>
      </c>
      <c r="Z141" s="10" t="e">
        <f t="shared" si="9"/>
        <v>#VALUE!</v>
      </c>
    </row>
    <row r="142" spans="1:26" x14ac:dyDescent="0.25">
      <c r="A142">
        <v>140</v>
      </c>
      <c r="B142">
        <v>366</v>
      </c>
      <c r="C142">
        <v>400</v>
      </c>
      <c r="D142">
        <v>560</v>
      </c>
      <c r="E142">
        <v>251</v>
      </c>
      <c r="F142" s="8" t="s">
        <v>33</v>
      </c>
      <c r="K142" s="8"/>
      <c r="L142" s="8"/>
      <c r="M142" s="8"/>
      <c r="N142" s="8"/>
      <c r="O142" s="8"/>
      <c r="P142" s="8"/>
      <c r="Q142" s="8"/>
      <c r="R142" s="8"/>
      <c r="S142" s="8"/>
      <c r="T142" s="8">
        <f t="shared" si="8"/>
        <v>0</v>
      </c>
      <c r="U142" s="8">
        <f t="shared" si="8"/>
        <v>0</v>
      </c>
      <c r="V142" s="8" t="e">
        <f t="shared" si="8"/>
        <v>#VALUE!</v>
      </c>
      <c r="W142" s="10">
        <f t="shared" si="9"/>
        <v>140</v>
      </c>
      <c r="X142" s="10">
        <f t="shared" si="9"/>
        <v>140</v>
      </c>
      <c r="Y142" s="10">
        <f t="shared" si="9"/>
        <v>140</v>
      </c>
      <c r="Z142" s="10" t="e">
        <f t="shared" si="9"/>
        <v>#VALUE!</v>
      </c>
    </row>
    <row r="143" spans="1:26" x14ac:dyDescent="0.25">
      <c r="A143">
        <v>141</v>
      </c>
      <c r="B143">
        <v>367</v>
      </c>
      <c r="C143">
        <v>396</v>
      </c>
      <c r="D143">
        <v>555</v>
      </c>
      <c r="E143">
        <v>249</v>
      </c>
      <c r="F143" s="8" t="s">
        <v>33</v>
      </c>
      <c r="K143" s="8"/>
      <c r="L143" s="8"/>
      <c r="M143" s="8"/>
      <c r="N143" s="8"/>
      <c r="O143" s="8"/>
      <c r="P143" s="8"/>
      <c r="Q143" s="8"/>
      <c r="R143" s="8"/>
      <c r="S143" s="8"/>
      <c r="T143" s="8">
        <f t="shared" si="8"/>
        <v>0</v>
      </c>
      <c r="U143" s="8">
        <f t="shared" si="8"/>
        <v>0</v>
      </c>
      <c r="V143" s="8" t="e">
        <f t="shared" si="8"/>
        <v>#VALUE!</v>
      </c>
      <c r="W143" s="10">
        <f t="shared" si="9"/>
        <v>141</v>
      </c>
      <c r="X143" s="10">
        <f t="shared" si="9"/>
        <v>141</v>
      </c>
      <c r="Y143" s="10">
        <f t="shared" si="9"/>
        <v>141</v>
      </c>
      <c r="Z143" s="10" t="e">
        <f t="shared" si="9"/>
        <v>#VALUE!</v>
      </c>
    </row>
    <row r="144" spans="1:26" x14ac:dyDescent="0.25">
      <c r="A144">
        <v>142</v>
      </c>
      <c r="B144">
        <v>362</v>
      </c>
      <c r="C144">
        <v>393</v>
      </c>
      <c r="D144">
        <v>552</v>
      </c>
      <c r="E144">
        <v>248</v>
      </c>
      <c r="F144" s="8" t="s">
        <v>33</v>
      </c>
      <c r="K144" s="8"/>
      <c r="L144" s="8"/>
      <c r="M144" s="8"/>
      <c r="N144" s="8"/>
      <c r="O144" s="8"/>
      <c r="P144" s="8"/>
      <c r="Q144" s="8"/>
      <c r="R144" s="8"/>
      <c r="S144" s="8"/>
      <c r="T144" s="8">
        <f t="shared" si="8"/>
        <v>0</v>
      </c>
      <c r="U144" s="8">
        <f t="shared" si="8"/>
        <v>0</v>
      </c>
      <c r="V144" s="8" t="e">
        <f t="shared" si="8"/>
        <v>#VALUE!</v>
      </c>
      <c r="W144" s="10">
        <f t="shared" si="9"/>
        <v>142</v>
      </c>
      <c r="X144" s="10">
        <f t="shared" si="9"/>
        <v>142</v>
      </c>
      <c r="Y144" s="10">
        <f t="shared" si="9"/>
        <v>142</v>
      </c>
      <c r="Z144" s="10" t="e">
        <f t="shared" si="9"/>
        <v>#VALUE!</v>
      </c>
    </row>
    <row r="145" spans="1:26" x14ac:dyDescent="0.25">
      <c r="A145">
        <v>143</v>
      </c>
      <c r="B145">
        <v>357</v>
      </c>
      <c r="C145">
        <v>388</v>
      </c>
      <c r="D145">
        <v>550</v>
      </c>
      <c r="E145">
        <v>244</v>
      </c>
      <c r="F145" s="8" t="s">
        <v>33</v>
      </c>
      <c r="K145" s="8"/>
      <c r="L145" s="8"/>
      <c r="M145" s="8"/>
      <c r="N145" s="8"/>
      <c r="O145" s="8"/>
      <c r="P145" s="8"/>
      <c r="Q145" s="8"/>
      <c r="R145" s="8"/>
      <c r="S145" s="8"/>
      <c r="T145" s="8">
        <f t="shared" si="8"/>
        <v>0</v>
      </c>
      <c r="U145" s="8">
        <f t="shared" si="8"/>
        <v>0</v>
      </c>
      <c r="V145" s="8" t="e">
        <f t="shared" si="8"/>
        <v>#VALUE!</v>
      </c>
      <c r="W145" s="10">
        <f t="shared" si="9"/>
        <v>143</v>
      </c>
      <c r="X145" s="10">
        <f t="shared" si="9"/>
        <v>143</v>
      </c>
      <c r="Y145" s="10">
        <f t="shared" si="9"/>
        <v>143</v>
      </c>
      <c r="Z145" s="10" t="e">
        <f t="shared" si="9"/>
        <v>#VALUE!</v>
      </c>
    </row>
    <row r="146" spans="1:26" x14ac:dyDescent="0.25">
      <c r="A146">
        <v>144</v>
      </c>
      <c r="B146">
        <v>358</v>
      </c>
      <c r="C146">
        <v>386</v>
      </c>
      <c r="D146">
        <v>546</v>
      </c>
      <c r="E146">
        <v>244</v>
      </c>
      <c r="F146" s="8" t="s">
        <v>33</v>
      </c>
      <c r="K146" s="8"/>
      <c r="L146" s="8"/>
      <c r="M146" s="8"/>
      <c r="N146" s="8"/>
      <c r="O146" s="8"/>
      <c r="P146" s="8"/>
      <c r="Q146" s="8"/>
      <c r="R146" s="8"/>
      <c r="S146" s="8"/>
      <c r="T146" s="8">
        <f t="shared" si="8"/>
        <v>0</v>
      </c>
      <c r="U146" s="8">
        <f t="shared" si="8"/>
        <v>0</v>
      </c>
      <c r="V146" s="8" t="e">
        <f t="shared" si="8"/>
        <v>#VALUE!</v>
      </c>
      <c r="W146" s="10">
        <f t="shared" si="9"/>
        <v>144</v>
      </c>
      <c r="X146" s="10">
        <f t="shared" si="9"/>
        <v>144</v>
      </c>
      <c r="Y146" s="10">
        <f t="shared" si="9"/>
        <v>144</v>
      </c>
      <c r="Z146" s="10" t="e">
        <f t="shared" si="9"/>
        <v>#VALUE!</v>
      </c>
    </row>
    <row r="147" spans="1:26" x14ac:dyDescent="0.25">
      <c r="A147">
        <v>145</v>
      </c>
      <c r="B147">
        <v>355</v>
      </c>
      <c r="C147">
        <v>381</v>
      </c>
      <c r="D147">
        <v>542</v>
      </c>
      <c r="E147">
        <v>243</v>
      </c>
      <c r="F147" s="8" t="s">
        <v>33</v>
      </c>
      <c r="K147" s="8"/>
      <c r="L147" s="8"/>
      <c r="M147" s="8"/>
      <c r="N147" s="8"/>
      <c r="O147" s="8"/>
      <c r="P147" s="8"/>
      <c r="Q147" s="8"/>
      <c r="R147" s="8"/>
      <c r="S147" s="8"/>
      <c r="T147" s="8">
        <f t="shared" si="8"/>
        <v>0</v>
      </c>
      <c r="U147" s="8">
        <f t="shared" si="8"/>
        <v>0</v>
      </c>
      <c r="V147" s="8" t="e">
        <f t="shared" si="8"/>
        <v>#VALUE!</v>
      </c>
      <c r="W147" s="10">
        <f t="shared" si="9"/>
        <v>145</v>
      </c>
      <c r="X147" s="10">
        <f t="shared" si="9"/>
        <v>145</v>
      </c>
      <c r="Y147" s="10">
        <f t="shared" si="9"/>
        <v>145</v>
      </c>
      <c r="Z147" s="10" t="e">
        <f t="shared" si="9"/>
        <v>#VALUE!</v>
      </c>
    </row>
    <row r="148" spans="1:26" x14ac:dyDescent="0.25">
      <c r="A148">
        <v>146</v>
      </c>
      <c r="B148">
        <v>353</v>
      </c>
      <c r="C148">
        <v>378</v>
      </c>
      <c r="D148">
        <v>537</v>
      </c>
      <c r="E148">
        <v>242</v>
      </c>
      <c r="F148" s="8" t="s">
        <v>33</v>
      </c>
      <c r="K148" s="8"/>
      <c r="L148" s="8"/>
      <c r="M148" s="8"/>
      <c r="N148" s="8"/>
      <c r="O148" s="8"/>
      <c r="P148" s="8"/>
      <c r="Q148" s="8"/>
      <c r="R148" s="8"/>
      <c r="S148" s="8"/>
      <c r="T148" s="8">
        <f t="shared" si="8"/>
        <v>0</v>
      </c>
      <c r="U148" s="8">
        <f t="shared" si="8"/>
        <v>0</v>
      </c>
      <c r="V148" s="8" t="e">
        <f t="shared" si="8"/>
        <v>#VALUE!</v>
      </c>
      <c r="W148" s="10">
        <f t="shared" si="9"/>
        <v>146</v>
      </c>
      <c r="X148" s="10">
        <f t="shared" si="9"/>
        <v>146</v>
      </c>
      <c r="Y148" s="10">
        <f t="shared" si="9"/>
        <v>146</v>
      </c>
      <c r="Z148" s="10" t="e">
        <f t="shared" si="9"/>
        <v>#VALUE!</v>
      </c>
    </row>
    <row r="149" spans="1:26" x14ac:dyDescent="0.25">
      <c r="A149">
        <v>147</v>
      </c>
      <c r="B149">
        <v>352</v>
      </c>
      <c r="C149">
        <v>375</v>
      </c>
      <c r="D149">
        <v>534</v>
      </c>
      <c r="E149">
        <v>241</v>
      </c>
      <c r="F149" s="8" t="s">
        <v>33</v>
      </c>
      <c r="K149" s="8"/>
      <c r="L149" s="8"/>
      <c r="M149" s="8"/>
      <c r="N149" s="8"/>
      <c r="O149" s="8"/>
      <c r="P149" s="8"/>
      <c r="Q149" s="8"/>
      <c r="R149" s="8"/>
      <c r="S149" s="8"/>
      <c r="T149" s="8">
        <f t="shared" si="8"/>
        <v>0</v>
      </c>
      <c r="U149" s="8">
        <f t="shared" si="8"/>
        <v>0</v>
      </c>
      <c r="V149" s="8" t="e">
        <f t="shared" si="8"/>
        <v>#VALUE!</v>
      </c>
      <c r="W149" s="10">
        <f t="shared" si="9"/>
        <v>147</v>
      </c>
      <c r="X149" s="10">
        <f t="shared" si="9"/>
        <v>147</v>
      </c>
      <c r="Y149" s="10">
        <f t="shared" si="9"/>
        <v>147</v>
      </c>
      <c r="Z149" s="10" t="e">
        <f t="shared" si="9"/>
        <v>#VALUE!</v>
      </c>
    </row>
    <row r="150" spans="1:26" x14ac:dyDescent="0.25">
      <c r="A150">
        <v>148</v>
      </c>
      <c r="B150">
        <v>350</v>
      </c>
      <c r="C150">
        <v>370</v>
      </c>
      <c r="D150">
        <v>532</v>
      </c>
      <c r="E150">
        <v>239</v>
      </c>
      <c r="F150" s="8" t="s">
        <v>33</v>
      </c>
      <c r="K150" s="8"/>
      <c r="L150" s="8"/>
      <c r="M150" s="8"/>
      <c r="N150" s="8"/>
      <c r="O150" s="8"/>
      <c r="P150" s="8"/>
      <c r="Q150" s="8"/>
      <c r="R150" s="8"/>
      <c r="S150" s="8"/>
      <c r="T150" s="8">
        <f t="shared" si="8"/>
        <v>0</v>
      </c>
      <c r="U150" s="8">
        <f t="shared" si="8"/>
        <v>0</v>
      </c>
      <c r="V150" s="8" t="e">
        <f t="shared" si="8"/>
        <v>#VALUE!</v>
      </c>
      <c r="W150" s="10">
        <f t="shared" si="9"/>
        <v>148</v>
      </c>
      <c r="X150" s="10">
        <f t="shared" si="9"/>
        <v>148</v>
      </c>
      <c r="Y150" s="10">
        <f t="shared" si="9"/>
        <v>148</v>
      </c>
      <c r="Z150" s="10" t="e">
        <f t="shared" si="9"/>
        <v>#VALUE!</v>
      </c>
    </row>
    <row r="151" spans="1:26" x14ac:dyDescent="0.25">
      <c r="A151">
        <v>149</v>
      </c>
      <c r="B151">
        <v>347</v>
      </c>
      <c r="C151">
        <v>368</v>
      </c>
      <c r="D151">
        <v>528</v>
      </c>
      <c r="E151">
        <v>238</v>
      </c>
      <c r="F151" s="8" t="s">
        <v>33</v>
      </c>
      <c r="K151" s="8"/>
      <c r="L151" s="8"/>
      <c r="M151" s="8"/>
      <c r="N151" s="8"/>
      <c r="O151" s="8"/>
      <c r="P151" s="8"/>
      <c r="Q151" s="8"/>
      <c r="R151" s="8"/>
      <c r="S151" s="8"/>
      <c r="T151" s="8">
        <f t="shared" si="8"/>
        <v>0</v>
      </c>
      <c r="U151" s="8">
        <f t="shared" si="8"/>
        <v>0</v>
      </c>
      <c r="V151" s="8" t="e">
        <f t="shared" si="8"/>
        <v>#VALUE!</v>
      </c>
      <c r="W151" s="10">
        <f t="shared" si="9"/>
        <v>149</v>
      </c>
      <c r="X151" s="10">
        <f t="shared" si="9"/>
        <v>149</v>
      </c>
      <c r="Y151" s="10">
        <f t="shared" si="9"/>
        <v>149</v>
      </c>
      <c r="Z151" s="10" t="e">
        <f t="shared" si="9"/>
        <v>#VALUE!</v>
      </c>
    </row>
    <row r="152" spans="1:26" x14ac:dyDescent="0.25">
      <c r="A152">
        <v>150</v>
      </c>
      <c r="B152">
        <v>341</v>
      </c>
      <c r="C152">
        <v>362</v>
      </c>
      <c r="D152">
        <v>525</v>
      </c>
      <c r="E152">
        <v>235</v>
      </c>
      <c r="F152" s="8" t="s">
        <v>33</v>
      </c>
      <c r="K152" s="8"/>
      <c r="L152" s="8"/>
      <c r="M152" s="8"/>
      <c r="N152" s="8"/>
      <c r="O152" s="8"/>
      <c r="P152" s="8"/>
      <c r="Q152" s="8"/>
      <c r="R152" s="8"/>
      <c r="S152" s="8"/>
      <c r="T152" s="8">
        <f t="shared" si="8"/>
        <v>0</v>
      </c>
      <c r="U152" s="8">
        <f t="shared" si="8"/>
        <v>0</v>
      </c>
      <c r="V152" s="8" t="e">
        <f t="shared" si="8"/>
        <v>#VALUE!</v>
      </c>
      <c r="W152" s="10">
        <f t="shared" si="9"/>
        <v>150</v>
      </c>
      <c r="X152" s="10">
        <f t="shared" si="9"/>
        <v>150</v>
      </c>
      <c r="Y152" s="10">
        <f t="shared" si="9"/>
        <v>150</v>
      </c>
      <c r="Z152" s="10" t="e">
        <f t="shared" si="9"/>
        <v>#VALUE!</v>
      </c>
    </row>
    <row r="153" spans="1:26" x14ac:dyDescent="0.25">
      <c r="A153">
        <v>151</v>
      </c>
      <c r="B153">
        <v>343</v>
      </c>
      <c r="C153">
        <v>357</v>
      </c>
      <c r="D153">
        <v>524</v>
      </c>
      <c r="E153">
        <v>235</v>
      </c>
      <c r="F153" s="8" t="s">
        <v>33</v>
      </c>
      <c r="K153" s="8"/>
      <c r="L153" s="8"/>
      <c r="M153" s="8"/>
      <c r="N153" s="8"/>
      <c r="O153" s="8"/>
      <c r="P153" s="8"/>
      <c r="Q153" s="8"/>
      <c r="R153" s="8"/>
      <c r="S153" s="8"/>
      <c r="T153" s="8">
        <f t="shared" si="8"/>
        <v>0</v>
      </c>
      <c r="U153" s="8">
        <f t="shared" si="8"/>
        <v>0</v>
      </c>
      <c r="V153" s="8" t="e">
        <f t="shared" si="8"/>
        <v>#VALUE!</v>
      </c>
      <c r="W153" s="10">
        <f t="shared" si="9"/>
        <v>151</v>
      </c>
      <c r="X153" s="10">
        <f t="shared" si="9"/>
        <v>151</v>
      </c>
      <c r="Y153" s="10">
        <f t="shared" si="9"/>
        <v>151</v>
      </c>
      <c r="Z153" s="10" t="e">
        <f t="shared" si="9"/>
        <v>#VALUE!</v>
      </c>
    </row>
    <row r="154" spans="1:26" x14ac:dyDescent="0.25">
      <c r="A154">
        <v>152</v>
      </c>
      <c r="B154">
        <v>344</v>
      </c>
      <c r="C154">
        <v>359</v>
      </c>
      <c r="D154">
        <v>520</v>
      </c>
      <c r="E154">
        <v>232</v>
      </c>
      <c r="F154" s="8" t="s">
        <v>33</v>
      </c>
      <c r="K154" s="8"/>
      <c r="L154" s="8"/>
      <c r="M154" s="8"/>
      <c r="N154" s="8"/>
      <c r="O154" s="8"/>
      <c r="P154" s="8"/>
      <c r="Q154" s="8"/>
      <c r="R154" s="8"/>
      <c r="S154" s="8"/>
      <c r="T154" s="8">
        <f t="shared" si="8"/>
        <v>0</v>
      </c>
      <c r="U154" s="8">
        <f t="shared" si="8"/>
        <v>0</v>
      </c>
      <c r="V154" s="8" t="e">
        <f t="shared" si="8"/>
        <v>#VALUE!</v>
      </c>
      <c r="W154" s="10">
        <f t="shared" si="9"/>
        <v>152</v>
      </c>
      <c r="X154" s="10">
        <f t="shared" si="9"/>
        <v>152</v>
      </c>
      <c r="Y154" s="10">
        <f t="shared" si="9"/>
        <v>152</v>
      </c>
      <c r="Z154" s="10" t="e">
        <f t="shared" si="9"/>
        <v>#VALUE!</v>
      </c>
    </row>
    <row r="155" spans="1:26" x14ac:dyDescent="0.25">
      <c r="A155">
        <v>153</v>
      </c>
      <c r="B155">
        <v>339</v>
      </c>
      <c r="C155">
        <v>354</v>
      </c>
      <c r="D155">
        <v>516</v>
      </c>
      <c r="E155">
        <v>232</v>
      </c>
      <c r="F155" s="8" t="s">
        <v>33</v>
      </c>
      <c r="K155" s="8"/>
      <c r="L155" s="8"/>
      <c r="M155" s="8"/>
      <c r="N155" s="8"/>
      <c r="O155" s="8"/>
      <c r="P155" s="8"/>
      <c r="Q155" s="8"/>
      <c r="R155" s="8"/>
      <c r="S155" s="8"/>
      <c r="T155" s="8">
        <f t="shared" si="8"/>
        <v>0</v>
      </c>
      <c r="U155" s="8">
        <f t="shared" si="8"/>
        <v>0</v>
      </c>
      <c r="V155" s="8" t="e">
        <f t="shared" si="8"/>
        <v>#VALUE!</v>
      </c>
      <c r="W155" s="10">
        <f t="shared" si="9"/>
        <v>153</v>
      </c>
      <c r="X155" s="10">
        <f t="shared" si="9"/>
        <v>153</v>
      </c>
      <c r="Y155" s="10">
        <f t="shared" si="9"/>
        <v>153</v>
      </c>
      <c r="Z155" s="10" t="e">
        <f t="shared" si="9"/>
        <v>#VALUE!</v>
      </c>
    </row>
    <row r="156" spans="1:26" x14ac:dyDescent="0.25">
      <c r="A156">
        <v>154</v>
      </c>
      <c r="B156">
        <v>338</v>
      </c>
      <c r="C156">
        <v>350</v>
      </c>
      <c r="D156">
        <v>512</v>
      </c>
      <c r="E156">
        <v>232</v>
      </c>
      <c r="F156" s="8" t="s">
        <v>33</v>
      </c>
      <c r="K156" s="8"/>
      <c r="L156" s="8"/>
      <c r="M156" s="8"/>
      <c r="N156" s="8"/>
      <c r="O156" s="8"/>
      <c r="P156" s="8"/>
      <c r="Q156" s="8"/>
      <c r="R156" s="8"/>
      <c r="S156" s="8"/>
      <c r="T156" s="8">
        <f t="shared" si="8"/>
        <v>0</v>
      </c>
      <c r="U156" s="8">
        <f t="shared" si="8"/>
        <v>0</v>
      </c>
      <c r="V156" s="8" t="e">
        <f t="shared" si="8"/>
        <v>#VALUE!</v>
      </c>
      <c r="W156" s="10">
        <f t="shared" si="9"/>
        <v>154</v>
      </c>
      <c r="X156" s="10">
        <f t="shared" si="9"/>
        <v>154</v>
      </c>
      <c r="Y156" s="10">
        <f t="shared" si="9"/>
        <v>154</v>
      </c>
      <c r="Z156" s="10" t="e">
        <f t="shared" si="9"/>
        <v>#VALUE!</v>
      </c>
    </row>
    <row r="157" spans="1:26" x14ac:dyDescent="0.25">
      <c r="A157">
        <v>155</v>
      </c>
      <c r="B157">
        <v>335</v>
      </c>
      <c r="C157">
        <v>346</v>
      </c>
      <c r="D157">
        <v>509</v>
      </c>
      <c r="E157">
        <v>230</v>
      </c>
      <c r="F157" s="8" t="s">
        <v>33</v>
      </c>
      <c r="K157" s="8"/>
      <c r="L157" s="8"/>
      <c r="M157" s="8"/>
      <c r="N157" s="8"/>
      <c r="O157" s="8"/>
      <c r="P157" s="8"/>
      <c r="Q157" s="8"/>
      <c r="R157" s="8"/>
      <c r="S157" s="8"/>
      <c r="T157" s="8">
        <f t="shared" si="8"/>
        <v>0</v>
      </c>
      <c r="U157" s="8">
        <f t="shared" si="8"/>
        <v>0</v>
      </c>
      <c r="V157" s="8" t="e">
        <f t="shared" si="8"/>
        <v>#VALUE!</v>
      </c>
      <c r="W157" s="10">
        <f t="shared" si="9"/>
        <v>155</v>
      </c>
      <c r="X157" s="10">
        <f t="shared" si="9"/>
        <v>155</v>
      </c>
      <c r="Y157" s="10">
        <f t="shared" si="9"/>
        <v>155</v>
      </c>
      <c r="Z157" s="10" t="e">
        <f t="shared" si="9"/>
        <v>#VALUE!</v>
      </c>
    </row>
    <row r="158" spans="1:26" x14ac:dyDescent="0.25">
      <c r="A158">
        <v>156</v>
      </c>
      <c r="B158">
        <v>334</v>
      </c>
      <c r="C158">
        <v>346</v>
      </c>
      <c r="D158">
        <v>508</v>
      </c>
      <c r="E158">
        <v>228</v>
      </c>
      <c r="F158" s="8" t="s">
        <v>33</v>
      </c>
      <c r="K158" s="8"/>
      <c r="L158" s="8"/>
      <c r="M158" s="8"/>
      <c r="N158" s="8"/>
      <c r="O158" s="8"/>
      <c r="P158" s="8"/>
      <c r="Q158" s="8"/>
      <c r="R158" s="8"/>
      <c r="S158" s="8"/>
      <c r="T158" s="8">
        <f t="shared" si="8"/>
        <v>0</v>
      </c>
      <c r="U158" s="8">
        <f t="shared" si="8"/>
        <v>0</v>
      </c>
      <c r="V158" s="8" t="e">
        <f t="shared" si="8"/>
        <v>#VALUE!</v>
      </c>
      <c r="W158" s="10">
        <f t="shared" si="9"/>
        <v>156</v>
      </c>
      <c r="X158" s="10">
        <f t="shared" si="9"/>
        <v>156</v>
      </c>
      <c r="Y158" s="10">
        <f t="shared" si="9"/>
        <v>156</v>
      </c>
      <c r="Z158" s="10" t="e">
        <f t="shared" si="9"/>
        <v>#VALUE!</v>
      </c>
    </row>
    <row r="159" spans="1:26" x14ac:dyDescent="0.25">
      <c r="A159">
        <v>157</v>
      </c>
      <c r="B159">
        <v>331</v>
      </c>
      <c r="C159">
        <v>340</v>
      </c>
      <c r="D159">
        <v>503</v>
      </c>
      <c r="E159">
        <v>224</v>
      </c>
      <c r="F159" s="8" t="s">
        <v>33</v>
      </c>
      <c r="K159" s="8"/>
      <c r="L159" s="8"/>
      <c r="M159" s="8"/>
      <c r="N159" s="8"/>
      <c r="O159" s="8"/>
      <c r="P159" s="8"/>
      <c r="Q159" s="8"/>
      <c r="R159" s="8"/>
      <c r="S159" s="8"/>
      <c r="T159" s="8">
        <f t="shared" si="8"/>
        <v>0</v>
      </c>
      <c r="U159" s="8">
        <f t="shared" si="8"/>
        <v>0</v>
      </c>
      <c r="V159" s="8" t="e">
        <f t="shared" si="8"/>
        <v>#VALUE!</v>
      </c>
      <c r="W159" s="10">
        <f t="shared" si="9"/>
        <v>157</v>
      </c>
      <c r="X159" s="10">
        <f t="shared" si="9"/>
        <v>157</v>
      </c>
      <c r="Y159" s="10">
        <f t="shared" si="9"/>
        <v>157</v>
      </c>
      <c r="Z159" s="10" t="e">
        <f t="shared" si="9"/>
        <v>#VALUE!</v>
      </c>
    </row>
    <row r="160" spans="1:26" x14ac:dyDescent="0.25">
      <c r="A160">
        <v>158</v>
      </c>
      <c r="B160">
        <v>331</v>
      </c>
      <c r="C160">
        <v>337</v>
      </c>
      <c r="D160">
        <v>503</v>
      </c>
      <c r="E160">
        <v>224</v>
      </c>
      <c r="F160" s="8" t="s">
        <v>33</v>
      </c>
      <c r="K160" s="8"/>
      <c r="L160" s="8"/>
      <c r="M160" s="8"/>
      <c r="N160" s="8"/>
      <c r="O160" s="8"/>
      <c r="P160" s="8"/>
      <c r="Q160" s="8"/>
      <c r="R160" s="8"/>
      <c r="S160" s="8"/>
      <c r="T160" s="8">
        <f t="shared" si="8"/>
        <v>0</v>
      </c>
      <c r="U160" s="8">
        <f t="shared" si="8"/>
        <v>0</v>
      </c>
      <c r="V160" s="8" t="e">
        <f t="shared" si="8"/>
        <v>#VALUE!</v>
      </c>
      <c r="W160" s="10">
        <f t="shared" si="9"/>
        <v>158</v>
      </c>
      <c r="X160" s="10">
        <f t="shared" si="9"/>
        <v>158</v>
      </c>
      <c r="Y160" s="10">
        <f t="shared" si="9"/>
        <v>158</v>
      </c>
      <c r="Z160" s="10" t="e">
        <f t="shared" si="9"/>
        <v>#VALUE!</v>
      </c>
    </row>
    <row r="161" spans="1:26" x14ac:dyDescent="0.25">
      <c r="A161">
        <v>159</v>
      </c>
      <c r="B161">
        <v>327</v>
      </c>
      <c r="C161">
        <v>332</v>
      </c>
      <c r="D161">
        <v>497</v>
      </c>
      <c r="E161">
        <v>223</v>
      </c>
      <c r="F161" s="8" t="s">
        <v>33</v>
      </c>
      <c r="K161" s="8"/>
      <c r="L161" s="8"/>
      <c r="M161" s="8"/>
      <c r="N161" s="8"/>
      <c r="O161" s="8"/>
      <c r="P161" s="8"/>
      <c r="Q161" s="8"/>
      <c r="R161" s="8"/>
      <c r="S161" s="8"/>
      <c r="T161" s="8">
        <f t="shared" si="8"/>
        <v>0</v>
      </c>
      <c r="U161" s="8">
        <f t="shared" si="8"/>
        <v>0</v>
      </c>
      <c r="V161" s="8" t="e">
        <f t="shared" si="8"/>
        <v>#VALUE!</v>
      </c>
      <c r="W161" s="10">
        <f t="shared" si="9"/>
        <v>159</v>
      </c>
      <c r="X161" s="10">
        <f t="shared" si="9"/>
        <v>159</v>
      </c>
      <c r="Y161" s="10">
        <f t="shared" si="9"/>
        <v>159</v>
      </c>
      <c r="Z161" s="10" t="e">
        <f t="shared" si="9"/>
        <v>#VALUE!</v>
      </c>
    </row>
    <row r="162" spans="1:26" x14ac:dyDescent="0.25">
      <c r="A162">
        <v>160</v>
      </c>
      <c r="B162">
        <v>327</v>
      </c>
      <c r="C162">
        <v>330</v>
      </c>
      <c r="D162">
        <v>496</v>
      </c>
      <c r="E162">
        <v>220</v>
      </c>
      <c r="F162" s="8" t="s">
        <v>33</v>
      </c>
      <c r="K162" s="8"/>
      <c r="L162" s="8"/>
      <c r="M162" s="8"/>
      <c r="N162" s="8"/>
      <c r="O162" s="8"/>
      <c r="P162" s="8"/>
      <c r="Q162" s="8"/>
      <c r="R162" s="8"/>
      <c r="S162" s="8"/>
      <c r="T162" s="8">
        <f t="shared" ref="S162:V181" si="10">L$2/LN(D162/4)+P$2</f>
        <v>0</v>
      </c>
      <c r="U162" s="8">
        <f t="shared" si="10"/>
        <v>0</v>
      </c>
      <c r="V162" s="8" t="e">
        <f t="shared" si="10"/>
        <v>#VALUE!</v>
      </c>
      <c r="W162" s="10">
        <f t="shared" ref="W162:Z181" si="11">$A162-S162</f>
        <v>160</v>
      </c>
      <c r="X162" s="10">
        <f t="shared" si="11"/>
        <v>160</v>
      </c>
      <c r="Y162" s="10">
        <f t="shared" si="11"/>
        <v>160</v>
      </c>
      <c r="Z162" s="10" t="e">
        <f t="shared" si="11"/>
        <v>#VALUE!</v>
      </c>
    </row>
    <row r="163" spans="1:26" x14ac:dyDescent="0.25">
      <c r="A163">
        <v>161</v>
      </c>
      <c r="B163">
        <v>326</v>
      </c>
      <c r="C163">
        <v>329</v>
      </c>
      <c r="D163">
        <v>494</v>
      </c>
      <c r="E163">
        <v>220</v>
      </c>
      <c r="F163" s="8" t="s">
        <v>33</v>
      </c>
      <c r="K163" s="8"/>
      <c r="L163" s="8"/>
      <c r="M163" s="8"/>
      <c r="N163" s="8"/>
      <c r="O163" s="8"/>
      <c r="P163" s="8"/>
      <c r="Q163" s="8"/>
      <c r="R163" s="8"/>
      <c r="S163" s="8"/>
      <c r="T163" s="8">
        <f t="shared" si="10"/>
        <v>0</v>
      </c>
      <c r="U163" s="8">
        <f t="shared" si="10"/>
        <v>0</v>
      </c>
      <c r="V163" s="8" t="e">
        <f t="shared" si="10"/>
        <v>#VALUE!</v>
      </c>
      <c r="W163" s="10">
        <f t="shared" si="11"/>
        <v>161</v>
      </c>
      <c r="X163" s="10">
        <f t="shared" si="11"/>
        <v>161</v>
      </c>
      <c r="Y163" s="10">
        <f t="shared" si="11"/>
        <v>161</v>
      </c>
      <c r="Z163" s="10" t="e">
        <f t="shared" si="11"/>
        <v>#VALUE!</v>
      </c>
    </row>
    <row r="164" spans="1:26" x14ac:dyDescent="0.25">
      <c r="A164">
        <v>162</v>
      </c>
      <c r="B164">
        <v>324</v>
      </c>
      <c r="C164">
        <v>328</v>
      </c>
      <c r="D164">
        <v>494</v>
      </c>
      <c r="E164">
        <v>221</v>
      </c>
      <c r="F164" s="8" t="s">
        <v>33</v>
      </c>
      <c r="K164" s="8"/>
      <c r="L164" s="8"/>
      <c r="M164" s="8"/>
      <c r="N164" s="8"/>
      <c r="O164" s="8"/>
      <c r="P164" s="8"/>
      <c r="Q164" s="8"/>
      <c r="R164" s="8"/>
      <c r="S164" s="8"/>
      <c r="T164" s="8">
        <f t="shared" si="10"/>
        <v>0</v>
      </c>
      <c r="U164" s="8">
        <f t="shared" si="10"/>
        <v>0</v>
      </c>
      <c r="V164" s="8" t="e">
        <f t="shared" si="10"/>
        <v>#VALUE!</v>
      </c>
      <c r="W164" s="10">
        <f t="shared" si="11"/>
        <v>162</v>
      </c>
      <c r="X164" s="10">
        <f t="shared" si="11"/>
        <v>162</v>
      </c>
      <c r="Y164" s="10">
        <f t="shared" si="11"/>
        <v>162</v>
      </c>
      <c r="Z164" s="10" t="e">
        <f t="shared" si="11"/>
        <v>#VALUE!</v>
      </c>
    </row>
    <row r="165" spans="1:26" x14ac:dyDescent="0.25">
      <c r="A165">
        <v>163</v>
      </c>
      <c r="B165">
        <v>325</v>
      </c>
      <c r="C165">
        <v>322</v>
      </c>
      <c r="D165">
        <v>491</v>
      </c>
      <c r="E165">
        <v>218</v>
      </c>
      <c r="F165" s="8" t="s">
        <v>33</v>
      </c>
      <c r="K165" s="8"/>
      <c r="L165" s="8"/>
      <c r="M165" s="8"/>
      <c r="N165" s="8"/>
      <c r="O165" s="8"/>
      <c r="P165" s="8"/>
      <c r="Q165" s="8"/>
      <c r="R165" s="8"/>
      <c r="S165" s="8"/>
      <c r="T165" s="8">
        <f t="shared" si="10"/>
        <v>0</v>
      </c>
      <c r="U165" s="8">
        <f t="shared" si="10"/>
        <v>0</v>
      </c>
      <c r="V165" s="8" t="e">
        <f t="shared" si="10"/>
        <v>#VALUE!</v>
      </c>
      <c r="W165" s="10">
        <f t="shared" si="11"/>
        <v>163</v>
      </c>
      <c r="X165" s="10">
        <f t="shared" si="11"/>
        <v>163</v>
      </c>
      <c r="Y165" s="10">
        <f t="shared" si="11"/>
        <v>163</v>
      </c>
      <c r="Z165" s="10" t="e">
        <f t="shared" si="11"/>
        <v>#VALUE!</v>
      </c>
    </row>
    <row r="166" spans="1:26" x14ac:dyDescent="0.25">
      <c r="A166">
        <v>164</v>
      </c>
      <c r="B166">
        <v>321</v>
      </c>
      <c r="C166">
        <v>322</v>
      </c>
      <c r="D166">
        <v>486</v>
      </c>
      <c r="E166">
        <v>217</v>
      </c>
      <c r="F166" s="8" t="s">
        <v>33</v>
      </c>
      <c r="K166" s="8"/>
      <c r="L166" s="8"/>
      <c r="M166" s="8"/>
      <c r="N166" s="8"/>
      <c r="O166" s="8"/>
      <c r="P166" s="8"/>
      <c r="Q166" s="8"/>
      <c r="R166" s="8"/>
      <c r="S166" s="8"/>
      <c r="T166" s="8">
        <f t="shared" si="10"/>
        <v>0</v>
      </c>
      <c r="U166" s="8">
        <f t="shared" si="10"/>
        <v>0</v>
      </c>
      <c r="V166" s="8" t="e">
        <f t="shared" si="10"/>
        <v>#VALUE!</v>
      </c>
      <c r="W166" s="10">
        <f t="shared" si="11"/>
        <v>164</v>
      </c>
      <c r="X166" s="10">
        <f t="shared" si="11"/>
        <v>164</v>
      </c>
      <c r="Y166" s="10">
        <f t="shared" si="11"/>
        <v>164</v>
      </c>
      <c r="Z166" s="10" t="e">
        <f t="shared" si="11"/>
        <v>#VALUE!</v>
      </c>
    </row>
    <row r="167" spans="1:26" x14ac:dyDescent="0.25">
      <c r="A167">
        <v>165</v>
      </c>
      <c r="B167">
        <v>320</v>
      </c>
      <c r="C167">
        <v>318</v>
      </c>
      <c r="D167">
        <v>485</v>
      </c>
      <c r="E167">
        <v>217</v>
      </c>
      <c r="F167" s="8" t="s">
        <v>33</v>
      </c>
      <c r="K167" s="8"/>
      <c r="L167" s="8"/>
      <c r="M167" s="8"/>
      <c r="N167" s="8"/>
      <c r="O167" s="8"/>
      <c r="P167" s="8"/>
      <c r="Q167" s="8"/>
      <c r="R167" s="8"/>
      <c r="S167" s="8"/>
      <c r="T167" s="8">
        <f t="shared" si="10"/>
        <v>0</v>
      </c>
      <c r="U167" s="8">
        <f t="shared" si="10"/>
        <v>0</v>
      </c>
      <c r="V167" s="8" t="e">
        <f t="shared" si="10"/>
        <v>#VALUE!</v>
      </c>
      <c r="W167" s="10">
        <f t="shared" si="11"/>
        <v>165</v>
      </c>
      <c r="X167" s="10">
        <f t="shared" si="11"/>
        <v>165</v>
      </c>
      <c r="Y167" s="10">
        <f t="shared" si="11"/>
        <v>165</v>
      </c>
      <c r="Z167" s="10" t="e">
        <f t="shared" si="11"/>
        <v>#VALUE!</v>
      </c>
    </row>
    <row r="168" spans="1:26" x14ac:dyDescent="0.25">
      <c r="A168">
        <v>166</v>
      </c>
      <c r="B168">
        <v>317</v>
      </c>
      <c r="C168">
        <v>316</v>
      </c>
      <c r="D168">
        <v>482</v>
      </c>
      <c r="E168">
        <v>214</v>
      </c>
      <c r="F168" s="8" t="s">
        <v>33</v>
      </c>
      <c r="K168" s="8"/>
      <c r="L168" s="8"/>
      <c r="M168" s="8"/>
      <c r="N168" s="8"/>
      <c r="O168" s="8"/>
      <c r="P168" s="8"/>
      <c r="Q168" s="8"/>
      <c r="R168" s="8"/>
      <c r="S168" s="8"/>
      <c r="T168" s="8">
        <f t="shared" si="10"/>
        <v>0</v>
      </c>
      <c r="U168" s="8">
        <f t="shared" si="10"/>
        <v>0</v>
      </c>
      <c r="V168" s="8" t="e">
        <f t="shared" si="10"/>
        <v>#VALUE!</v>
      </c>
      <c r="W168" s="10">
        <f t="shared" si="11"/>
        <v>166</v>
      </c>
      <c r="X168" s="10">
        <f t="shared" si="11"/>
        <v>166</v>
      </c>
      <c r="Y168" s="10">
        <f t="shared" si="11"/>
        <v>166</v>
      </c>
      <c r="Z168" s="10" t="e">
        <f t="shared" si="11"/>
        <v>#VALUE!</v>
      </c>
    </row>
    <row r="169" spans="1:26" x14ac:dyDescent="0.25">
      <c r="A169">
        <v>167</v>
      </c>
      <c r="B169">
        <v>320</v>
      </c>
      <c r="C169">
        <v>314</v>
      </c>
      <c r="D169">
        <v>480</v>
      </c>
      <c r="E169">
        <v>216</v>
      </c>
      <c r="F169" s="8" t="s">
        <v>33</v>
      </c>
      <c r="K169" s="8"/>
      <c r="L169" s="8"/>
      <c r="M169" s="8"/>
      <c r="N169" s="8"/>
      <c r="O169" s="8"/>
      <c r="P169" s="8"/>
      <c r="Q169" s="8"/>
      <c r="R169" s="8"/>
      <c r="S169" s="8"/>
      <c r="T169" s="8">
        <f t="shared" si="10"/>
        <v>0</v>
      </c>
      <c r="U169" s="8">
        <f t="shared" si="10"/>
        <v>0</v>
      </c>
      <c r="V169" s="8" t="e">
        <f t="shared" si="10"/>
        <v>#VALUE!</v>
      </c>
      <c r="W169" s="10">
        <f t="shared" si="11"/>
        <v>167</v>
      </c>
      <c r="X169" s="10">
        <f t="shared" si="11"/>
        <v>167</v>
      </c>
      <c r="Y169" s="10">
        <f t="shared" si="11"/>
        <v>167</v>
      </c>
      <c r="Z169" s="10" t="e">
        <f t="shared" si="11"/>
        <v>#VALUE!</v>
      </c>
    </row>
    <row r="170" spans="1:26" x14ac:dyDescent="0.25">
      <c r="A170">
        <v>168</v>
      </c>
      <c r="B170">
        <v>315</v>
      </c>
      <c r="C170">
        <v>310</v>
      </c>
      <c r="D170">
        <v>479</v>
      </c>
      <c r="E170">
        <v>213</v>
      </c>
      <c r="F170" s="8" t="s">
        <v>33</v>
      </c>
      <c r="K170" s="8"/>
      <c r="L170" s="8"/>
      <c r="M170" s="8"/>
      <c r="N170" s="8"/>
      <c r="O170" s="8"/>
      <c r="P170" s="8"/>
      <c r="Q170" s="8"/>
      <c r="R170" s="8"/>
      <c r="S170" s="8"/>
      <c r="T170" s="8">
        <f t="shared" si="10"/>
        <v>0</v>
      </c>
      <c r="U170" s="8">
        <f t="shared" si="10"/>
        <v>0</v>
      </c>
      <c r="V170" s="8" t="e">
        <f t="shared" si="10"/>
        <v>#VALUE!</v>
      </c>
      <c r="W170" s="10">
        <f t="shared" si="11"/>
        <v>168</v>
      </c>
      <c r="X170" s="10">
        <f t="shared" si="11"/>
        <v>168</v>
      </c>
      <c r="Y170" s="10">
        <f t="shared" si="11"/>
        <v>168</v>
      </c>
      <c r="Z170" s="10" t="e">
        <f t="shared" si="11"/>
        <v>#VALUE!</v>
      </c>
    </row>
    <row r="171" spans="1:26" x14ac:dyDescent="0.25">
      <c r="A171">
        <v>169</v>
      </c>
      <c r="B171">
        <v>312</v>
      </c>
      <c r="C171">
        <v>307</v>
      </c>
      <c r="D171">
        <v>476</v>
      </c>
      <c r="E171">
        <v>212</v>
      </c>
      <c r="F171" s="8" t="s">
        <v>33</v>
      </c>
      <c r="K171" s="8"/>
      <c r="L171" s="8"/>
      <c r="M171" s="8"/>
      <c r="N171" s="8"/>
      <c r="O171" s="8"/>
      <c r="P171" s="8"/>
      <c r="Q171" s="8"/>
      <c r="R171" s="8"/>
      <c r="S171" s="8"/>
      <c r="T171" s="8">
        <f t="shared" si="10"/>
        <v>0</v>
      </c>
      <c r="U171" s="8">
        <f t="shared" si="10"/>
        <v>0</v>
      </c>
      <c r="V171" s="8" t="e">
        <f t="shared" si="10"/>
        <v>#VALUE!</v>
      </c>
      <c r="W171" s="10">
        <f t="shared" si="11"/>
        <v>169</v>
      </c>
      <c r="X171" s="10">
        <f t="shared" si="11"/>
        <v>169</v>
      </c>
      <c r="Y171" s="10">
        <f t="shared" si="11"/>
        <v>169</v>
      </c>
      <c r="Z171" s="10" t="e">
        <f t="shared" si="11"/>
        <v>#VALUE!</v>
      </c>
    </row>
    <row r="172" spans="1:26" x14ac:dyDescent="0.25">
      <c r="A172">
        <v>170</v>
      </c>
      <c r="B172">
        <v>314</v>
      </c>
      <c r="C172">
        <v>305</v>
      </c>
      <c r="D172">
        <v>477</v>
      </c>
      <c r="E172">
        <v>210</v>
      </c>
      <c r="F172" s="8" t="s">
        <v>33</v>
      </c>
      <c r="K172" s="8"/>
      <c r="L172" s="8"/>
      <c r="M172" s="8"/>
      <c r="N172" s="8"/>
      <c r="O172" s="8"/>
      <c r="P172" s="8"/>
      <c r="Q172" s="8"/>
      <c r="R172" s="8"/>
      <c r="S172" s="8"/>
      <c r="T172" s="8">
        <f t="shared" si="10"/>
        <v>0</v>
      </c>
      <c r="U172" s="8">
        <f t="shared" si="10"/>
        <v>0</v>
      </c>
      <c r="V172" s="8" t="e">
        <f t="shared" si="10"/>
        <v>#VALUE!</v>
      </c>
      <c r="W172" s="10">
        <f t="shared" si="11"/>
        <v>170</v>
      </c>
      <c r="X172" s="10">
        <f t="shared" si="11"/>
        <v>170</v>
      </c>
      <c r="Y172" s="10">
        <f t="shared" si="11"/>
        <v>170</v>
      </c>
      <c r="Z172" s="10" t="e">
        <f t="shared" si="11"/>
        <v>#VALUE!</v>
      </c>
    </row>
    <row r="173" spans="1:26" x14ac:dyDescent="0.25">
      <c r="A173">
        <v>171</v>
      </c>
      <c r="B173">
        <v>312</v>
      </c>
      <c r="C173">
        <v>302</v>
      </c>
      <c r="D173">
        <v>472</v>
      </c>
      <c r="E173">
        <v>207</v>
      </c>
      <c r="F173" s="8" t="s">
        <v>33</v>
      </c>
      <c r="K173" s="8"/>
      <c r="L173" s="8"/>
      <c r="M173" s="8"/>
      <c r="N173" s="8"/>
      <c r="O173" s="8"/>
      <c r="P173" s="8"/>
      <c r="Q173" s="8"/>
      <c r="R173" s="8"/>
      <c r="S173" s="8"/>
      <c r="T173" s="8">
        <f t="shared" si="10"/>
        <v>0</v>
      </c>
      <c r="U173" s="8">
        <f t="shared" si="10"/>
        <v>0</v>
      </c>
      <c r="V173" s="8" t="e">
        <f t="shared" si="10"/>
        <v>#VALUE!</v>
      </c>
      <c r="W173" s="10">
        <f t="shared" si="11"/>
        <v>171</v>
      </c>
      <c r="X173" s="10">
        <f t="shared" si="11"/>
        <v>171</v>
      </c>
      <c r="Y173" s="10">
        <f t="shared" si="11"/>
        <v>171</v>
      </c>
      <c r="Z173" s="10" t="e">
        <f t="shared" si="11"/>
        <v>#VALUE!</v>
      </c>
    </row>
    <row r="174" spans="1:26" x14ac:dyDescent="0.25">
      <c r="A174">
        <v>172</v>
      </c>
      <c r="B174">
        <v>309</v>
      </c>
      <c r="C174">
        <v>299</v>
      </c>
      <c r="D174">
        <v>469</v>
      </c>
      <c r="E174">
        <v>211</v>
      </c>
      <c r="F174" s="8" t="s">
        <v>33</v>
      </c>
      <c r="K174" s="8"/>
      <c r="L174" s="8"/>
      <c r="M174" s="8"/>
      <c r="N174" s="8"/>
      <c r="O174" s="8"/>
      <c r="P174" s="8"/>
      <c r="Q174" s="8"/>
      <c r="R174" s="8"/>
      <c r="S174" s="8"/>
      <c r="T174" s="8">
        <f t="shared" si="10"/>
        <v>0</v>
      </c>
      <c r="U174" s="8">
        <f t="shared" si="10"/>
        <v>0</v>
      </c>
      <c r="V174" s="8" t="e">
        <f t="shared" si="10"/>
        <v>#VALUE!</v>
      </c>
      <c r="W174" s="10">
        <f t="shared" si="11"/>
        <v>172</v>
      </c>
      <c r="X174" s="10">
        <f t="shared" si="11"/>
        <v>172</v>
      </c>
      <c r="Y174" s="10">
        <f t="shared" si="11"/>
        <v>172</v>
      </c>
      <c r="Z174" s="10" t="e">
        <f t="shared" si="11"/>
        <v>#VALUE!</v>
      </c>
    </row>
    <row r="175" spans="1:26" x14ac:dyDescent="0.25">
      <c r="A175">
        <v>173</v>
      </c>
      <c r="B175">
        <v>310</v>
      </c>
      <c r="C175">
        <v>297</v>
      </c>
      <c r="D175">
        <v>470</v>
      </c>
      <c r="E175">
        <v>211</v>
      </c>
      <c r="F175" s="8" t="s">
        <v>33</v>
      </c>
      <c r="K175" s="8"/>
      <c r="L175" s="8"/>
      <c r="M175" s="8"/>
      <c r="N175" s="8"/>
      <c r="O175" s="8"/>
      <c r="P175" s="8"/>
      <c r="Q175" s="8"/>
      <c r="R175" s="8"/>
      <c r="S175" s="8"/>
      <c r="T175" s="8">
        <f t="shared" si="10"/>
        <v>0</v>
      </c>
      <c r="U175" s="8">
        <f t="shared" si="10"/>
        <v>0</v>
      </c>
      <c r="V175" s="8" t="e">
        <f t="shared" si="10"/>
        <v>#VALUE!</v>
      </c>
      <c r="W175" s="10">
        <f t="shared" si="11"/>
        <v>173</v>
      </c>
      <c r="X175" s="10">
        <f t="shared" si="11"/>
        <v>173</v>
      </c>
      <c r="Y175" s="10">
        <f t="shared" si="11"/>
        <v>173</v>
      </c>
      <c r="Z175" s="10" t="e">
        <f t="shared" si="11"/>
        <v>#VALUE!</v>
      </c>
    </row>
    <row r="176" spans="1:26" x14ac:dyDescent="0.25">
      <c r="A176">
        <v>174</v>
      </c>
      <c r="B176">
        <v>308</v>
      </c>
      <c r="C176">
        <v>292</v>
      </c>
      <c r="D176">
        <v>465</v>
      </c>
      <c r="E176">
        <v>207</v>
      </c>
      <c r="F176" s="8" t="s">
        <v>33</v>
      </c>
      <c r="K176" s="8"/>
      <c r="L176" s="8"/>
      <c r="M176" s="8"/>
      <c r="N176" s="8"/>
      <c r="O176" s="8"/>
      <c r="P176" s="8"/>
      <c r="Q176" s="8"/>
      <c r="R176" s="8"/>
      <c r="S176" s="8"/>
      <c r="T176" s="8">
        <f t="shared" si="10"/>
        <v>0</v>
      </c>
      <c r="U176" s="8">
        <f t="shared" si="10"/>
        <v>0</v>
      </c>
      <c r="V176" s="8" t="e">
        <f t="shared" si="10"/>
        <v>#VALUE!</v>
      </c>
      <c r="W176" s="10">
        <f t="shared" si="11"/>
        <v>174</v>
      </c>
      <c r="X176" s="10">
        <f t="shared" si="11"/>
        <v>174</v>
      </c>
      <c r="Y176" s="10">
        <f t="shared" si="11"/>
        <v>174</v>
      </c>
      <c r="Z176" s="10" t="e">
        <f t="shared" si="11"/>
        <v>#VALUE!</v>
      </c>
    </row>
    <row r="177" spans="1:26" x14ac:dyDescent="0.25">
      <c r="A177">
        <v>175</v>
      </c>
      <c r="B177">
        <v>307</v>
      </c>
      <c r="C177">
        <v>294</v>
      </c>
      <c r="D177">
        <v>462</v>
      </c>
      <c r="E177">
        <v>206</v>
      </c>
      <c r="F177" s="8" t="s">
        <v>33</v>
      </c>
      <c r="K177" s="8"/>
      <c r="L177" s="8"/>
      <c r="M177" s="8"/>
      <c r="N177" s="8"/>
      <c r="O177" s="8"/>
      <c r="P177" s="8"/>
      <c r="Q177" s="8"/>
      <c r="R177" s="8"/>
      <c r="S177" s="8"/>
      <c r="T177" s="8">
        <f t="shared" si="10"/>
        <v>0</v>
      </c>
      <c r="U177" s="8">
        <f t="shared" si="10"/>
        <v>0</v>
      </c>
      <c r="V177" s="8" t="e">
        <f t="shared" si="10"/>
        <v>#VALUE!</v>
      </c>
      <c r="W177" s="10">
        <f t="shared" si="11"/>
        <v>175</v>
      </c>
      <c r="X177" s="10">
        <f t="shared" si="11"/>
        <v>175</v>
      </c>
      <c r="Y177" s="10">
        <f t="shared" si="11"/>
        <v>175</v>
      </c>
      <c r="Z177" s="10" t="e">
        <f t="shared" si="11"/>
        <v>#VALUE!</v>
      </c>
    </row>
    <row r="178" spans="1:26" x14ac:dyDescent="0.25">
      <c r="A178">
        <v>176</v>
      </c>
      <c r="B178">
        <v>303</v>
      </c>
      <c r="C178">
        <v>288</v>
      </c>
      <c r="D178">
        <v>462</v>
      </c>
      <c r="E178">
        <v>204</v>
      </c>
      <c r="F178" s="8" t="s">
        <v>33</v>
      </c>
      <c r="K178" s="8"/>
      <c r="L178" s="8"/>
      <c r="M178" s="8"/>
      <c r="N178" s="8"/>
      <c r="O178" s="8"/>
      <c r="P178" s="8"/>
      <c r="Q178" s="8"/>
      <c r="R178" s="8"/>
      <c r="S178" s="8"/>
      <c r="T178" s="8">
        <f t="shared" si="10"/>
        <v>0</v>
      </c>
      <c r="U178" s="8">
        <f t="shared" si="10"/>
        <v>0</v>
      </c>
      <c r="V178" s="8" t="e">
        <f t="shared" si="10"/>
        <v>#VALUE!</v>
      </c>
      <c r="W178" s="10">
        <f t="shared" si="11"/>
        <v>176</v>
      </c>
      <c r="X178" s="10">
        <f t="shared" si="11"/>
        <v>176</v>
      </c>
      <c r="Y178" s="10">
        <f t="shared" si="11"/>
        <v>176</v>
      </c>
      <c r="Z178" s="10" t="e">
        <f t="shared" si="11"/>
        <v>#VALUE!</v>
      </c>
    </row>
    <row r="179" spans="1:26" x14ac:dyDescent="0.25">
      <c r="A179">
        <v>177</v>
      </c>
      <c r="B179">
        <v>304</v>
      </c>
      <c r="C179">
        <v>285</v>
      </c>
      <c r="D179">
        <v>460</v>
      </c>
      <c r="E179">
        <v>204</v>
      </c>
      <c r="F179" s="8" t="s">
        <v>33</v>
      </c>
      <c r="K179" s="8"/>
      <c r="L179" s="8"/>
      <c r="M179" s="8"/>
      <c r="N179" s="8"/>
      <c r="O179" s="8"/>
      <c r="P179" s="8"/>
      <c r="Q179" s="8"/>
      <c r="R179" s="8"/>
      <c r="S179" s="8"/>
      <c r="T179" s="8">
        <f t="shared" si="10"/>
        <v>0</v>
      </c>
      <c r="U179" s="8">
        <f t="shared" si="10"/>
        <v>0</v>
      </c>
      <c r="V179" s="8" t="e">
        <f t="shared" si="10"/>
        <v>#VALUE!</v>
      </c>
      <c r="W179" s="10">
        <f t="shared" si="11"/>
        <v>177</v>
      </c>
      <c r="X179" s="10">
        <f t="shared" si="11"/>
        <v>177</v>
      </c>
      <c r="Y179" s="10">
        <f t="shared" si="11"/>
        <v>177</v>
      </c>
      <c r="Z179" s="10" t="e">
        <f t="shared" si="11"/>
        <v>#VALUE!</v>
      </c>
    </row>
    <row r="180" spans="1:26" x14ac:dyDescent="0.25">
      <c r="A180">
        <v>178</v>
      </c>
      <c r="B180">
        <v>302</v>
      </c>
      <c r="C180">
        <v>288</v>
      </c>
      <c r="D180">
        <v>460</v>
      </c>
      <c r="E180">
        <v>203</v>
      </c>
      <c r="F180" s="8" t="s">
        <v>33</v>
      </c>
      <c r="K180" s="8"/>
      <c r="L180" s="8"/>
      <c r="M180" s="8"/>
      <c r="N180" s="8"/>
      <c r="O180" s="8"/>
      <c r="P180" s="8"/>
      <c r="Q180" s="8"/>
      <c r="R180" s="8"/>
      <c r="S180" s="8"/>
      <c r="T180" s="8">
        <f t="shared" si="10"/>
        <v>0</v>
      </c>
      <c r="U180" s="8">
        <f t="shared" si="10"/>
        <v>0</v>
      </c>
      <c r="V180" s="8" t="e">
        <f t="shared" si="10"/>
        <v>#VALUE!</v>
      </c>
      <c r="W180" s="10">
        <f t="shared" si="11"/>
        <v>178</v>
      </c>
      <c r="X180" s="10">
        <f t="shared" si="11"/>
        <v>178</v>
      </c>
      <c r="Y180" s="10">
        <f t="shared" si="11"/>
        <v>178</v>
      </c>
      <c r="Z180" s="10" t="e">
        <f t="shared" si="11"/>
        <v>#VALUE!</v>
      </c>
    </row>
    <row r="181" spans="1:26" x14ac:dyDescent="0.25">
      <c r="A181">
        <v>179</v>
      </c>
      <c r="B181">
        <v>301</v>
      </c>
      <c r="C181">
        <v>286</v>
      </c>
      <c r="D181">
        <v>455</v>
      </c>
      <c r="E181">
        <v>203</v>
      </c>
      <c r="F181" s="8" t="s">
        <v>33</v>
      </c>
      <c r="K181" s="8"/>
      <c r="L181" s="8"/>
      <c r="M181" s="8"/>
      <c r="N181" s="8"/>
      <c r="O181" s="8"/>
      <c r="P181" s="8"/>
      <c r="Q181" s="8"/>
      <c r="R181" s="8"/>
      <c r="S181" s="8"/>
      <c r="T181" s="8">
        <f t="shared" si="10"/>
        <v>0</v>
      </c>
      <c r="U181" s="8">
        <f t="shared" si="10"/>
        <v>0</v>
      </c>
      <c r="V181" s="8" t="e">
        <f t="shared" si="10"/>
        <v>#VALUE!</v>
      </c>
      <c r="W181" s="10">
        <f t="shared" si="11"/>
        <v>179</v>
      </c>
      <c r="X181" s="10">
        <f t="shared" si="11"/>
        <v>179</v>
      </c>
      <c r="Y181" s="10">
        <f t="shared" si="11"/>
        <v>179</v>
      </c>
      <c r="Z181" s="10" t="e">
        <f t="shared" si="11"/>
        <v>#VALUE!</v>
      </c>
    </row>
  </sheetData>
  <conditionalFormatting sqref="W3:Z181">
    <cfRule type="cellIs" dxfId="0" priority="1" operator="between">
      <formula>-2</formula>
      <formula>2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2583-E8D5-4464-9DEA-B6C890F82863}">
  <dimension ref="A1:Y181"/>
  <sheetViews>
    <sheetView topLeftCell="H1" zoomScale="85" zoomScaleNormal="85" workbookViewId="0">
      <selection activeCell="F1" sqref="F1:Y1048576"/>
    </sheetView>
  </sheetViews>
  <sheetFormatPr baseColWidth="10" defaultRowHeight="15" x14ac:dyDescent="0.25"/>
  <cols>
    <col min="1" max="1" width="6.7109375" bestFit="1" customWidth="1"/>
    <col min="2" max="2" width="5.42578125" bestFit="1" customWidth="1"/>
    <col min="3" max="3" width="5.140625" bestFit="1" customWidth="1"/>
    <col min="4" max="4" width="5.42578125" bestFit="1" customWidth="1"/>
    <col min="5" max="5" width="5.7109375" bestFit="1" customWidth="1"/>
    <col min="6" max="6" width="11.140625" bestFit="1" customWidth="1"/>
    <col min="7" max="8" width="12" bestFit="1" customWidth="1"/>
    <col min="9" max="10" width="12.140625" bestFit="1" customWidth="1"/>
    <col min="11" max="12" width="12.7109375" bestFit="1" customWidth="1"/>
    <col min="13" max="25" width="12.140625" bestFit="1" customWidth="1"/>
  </cols>
  <sheetData>
    <row r="1" spans="1:2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 t="e">
        <f t="shared" ref="F2:F33" si="0">1/LN(B2/4)</f>
        <v>#NUM!</v>
      </c>
      <c r="G2" t="e">
        <f t="shared" ref="G2:G33" si="1">1/LN(C2/4)</f>
        <v>#NUM!</v>
      </c>
      <c r="H2" t="e">
        <f t="shared" ref="H2:H33" si="2">1/LN(D2/4)</f>
        <v>#NUM!</v>
      </c>
      <c r="I2" t="e">
        <f t="shared" ref="I2:I33" si="3">1/LN(E2/4)</f>
        <v>#NUM!</v>
      </c>
      <c r="J2" s="4" t="e">
        <f t="shared" ref="J2:J33" si="4">AVERAGE(J51:J60)</f>
        <v>#DIV/0!</v>
      </c>
      <c r="K2" s="4">
        <f>AVERAGE(K27:K40)</f>
        <v>1203.3947578839911</v>
      </c>
      <c r="L2" s="4">
        <f>AVERAGE(L27:L40)</f>
        <v>1299.8614944532303</v>
      </c>
      <c r="M2" s="4" t="e">
        <f t="shared" ref="M2:M33" si="5">($A2-$A1)/(I2-I1)</f>
        <v>#VALUE!</v>
      </c>
      <c r="N2" s="5" t="e">
        <f t="shared" ref="N2:N33" si="6">$A2-J$2*F2</f>
        <v>#DIV/0!</v>
      </c>
      <c r="O2" s="5">
        <f>AVERAGE(O27:O40)</f>
        <v>-159.30769812470413</v>
      </c>
      <c r="P2" s="5">
        <f>AVERAGE(P27:P40)</f>
        <v>-170.30520307712777</v>
      </c>
      <c r="Q2" s="5" t="e">
        <f t="shared" ref="Q2:Q33" si="7">$A2-M$2*I2</f>
        <v>#VALUE!</v>
      </c>
      <c r="R2" s="8" t="e">
        <f t="shared" ref="R2:R33" si="8">J$2/LN(B2/4)+N$2</f>
        <v>#DIV/0!</v>
      </c>
      <c r="S2" s="8" t="e">
        <f t="shared" ref="S2:S33" si="9">K$2/LN(C2/4)+O$2</f>
        <v>#NUM!</v>
      </c>
      <c r="T2" s="8" t="e">
        <f t="shared" ref="T2:T33" si="10">L$2/LN(D2/4)+P$2</f>
        <v>#NUM!</v>
      </c>
      <c r="U2" s="8" t="e">
        <f t="shared" ref="U2:U33" si="11">M$2/LN(E2/4)+Q$2</f>
        <v>#VALUE!</v>
      </c>
      <c r="V2" s="8" t="e">
        <f t="shared" ref="V2:V33" si="12">$A2-R2</f>
        <v>#DIV/0!</v>
      </c>
      <c r="W2" s="8" t="e">
        <f t="shared" ref="W2:W33" si="13">$A2-S2</f>
        <v>#NUM!</v>
      </c>
      <c r="X2" s="8" t="e">
        <f t="shared" ref="X2:X33" si="14">$A2-T2</f>
        <v>#NUM!</v>
      </c>
      <c r="Y2" s="8" t="e">
        <f t="shared" ref="Y2:Y33" si="15">$A2-U2</f>
        <v>#VALUE!</v>
      </c>
    </row>
    <row r="3" spans="1:25" x14ac:dyDescent="0.25">
      <c r="A3">
        <v>1</v>
      </c>
      <c r="B3">
        <v>0</v>
      </c>
      <c r="C3">
        <v>3845</v>
      </c>
      <c r="D3">
        <v>3844</v>
      </c>
      <c r="E3">
        <v>0</v>
      </c>
      <c r="F3" t="e">
        <f t="shared" si="0"/>
        <v>#NUM!</v>
      </c>
      <c r="G3">
        <f t="shared" si="1"/>
        <v>0.14559782386123749</v>
      </c>
      <c r="H3">
        <f t="shared" si="2"/>
        <v>0.14560333810998122</v>
      </c>
      <c r="I3" t="e">
        <f t="shared" si="3"/>
        <v>#NUM!</v>
      </c>
      <c r="J3" s="11" t="e">
        <f t="shared" si="4"/>
        <v>#DIV/0!</v>
      </c>
      <c r="K3" s="11" t="e">
        <f t="shared" ref="K3:K33" si="16">($A3-$A2)/(G3-G2)</f>
        <v>#NUM!</v>
      </c>
      <c r="L3" s="11" t="e">
        <f t="shared" ref="L3:L33" si="17">($A3-$A2)/(H3-H2)</f>
        <v>#NUM!</v>
      </c>
      <c r="M3" s="11" t="e">
        <f t="shared" si="5"/>
        <v>#NUM!</v>
      </c>
      <c r="N3" t="e">
        <f t="shared" si="6"/>
        <v>#DIV/0!</v>
      </c>
      <c r="O3">
        <f t="shared" ref="O3:O33" si="18">$A3-K$2*G3</f>
        <v>-174.21165799392986</v>
      </c>
      <c r="P3">
        <f t="shared" ref="P3:P33" si="19">$A3-L$2*H3</f>
        <v>-188.26417267301917</v>
      </c>
      <c r="Q3" t="e">
        <f t="shared" si="7"/>
        <v>#VALUE!</v>
      </c>
      <c r="R3" s="9" t="e">
        <f t="shared" si="8"/>
        <v>#DIV/0!</v>
      </c>
      <c r="S3" s="9">
        <f t="shared" si="9"/>
        <v>15.903959869225758</v>
      </c>
      <c r="T3" s="9">
        <f t="shared" si="10"/>
        <v>18.958969595891404</v>
      </c>
      <c r="U3" s="9" t="e">
        <f t="shared" si="11"/>
        <v>#VALUE!</v>
      </c>
      <c r="V3" s="10" t="e">
        <f t="shared" si="12"/>
        <v>#DIV/0!</v>
      </c>
      <c r="W3" s="10">
        <f t="shared" si="13"/>
        <v>-14.903959869225758</v>
      </c>
      <c r="X3" s="10">
        <f t="shared" si="14"/>
        <v>-17.958969595891404</v>
      </c>
      <c r="Y3" s="10" t="e">
        <f t="shared" si="15"/>
        <v>#VALUE!</v>
      </c>
    </row>
    <row r="4" spans="1:25" x14ac:dyDescent="0.25">
      <c r="A4">
        <v>2</v>
      </c>
      <c r="B4">
        <v>0</v>
      </c>
      <c r="C4">
        <v>3840</v>
      </c>
      <c r="D4">
        <v>3839</v>
      </c>
      <c r="E4">
        <v>0</v>
      </c>
      <c r="F4" t="e">
        <f t="shared" si="0"/>
        <v>#NUM!</v>
      </c>
      <c r="G4">
        <f t="shared" si="1"/>
        <v>0.14562541364174089</v>
      </c>
      <c r="H4">
        <f t="shared" si="2"/>
        <v>0.14563093716448697</v>
      </c>
      <c r="I4" t="e">
        <f t="shared" si="3"/>
        <v>#NUM!</v>
      </c>
      <c r="J4" s="8" t="e">
        <f t="shared" si="4"/>
        <v>#DIV/0!</v>
      </c>
      <c r="K4" s="8">
        <f t="shared" si="16"/>
        <v>36245.304665491363</v>
      </c>
      <c r="L4" s="8">
        <f t="shared" si="17"/>
        <v>36233.125297522391</v>
      </c>
      <c r="M4" s="8" t="e">
        <f t="shared" si="5"/>
        <v>#NUM!</v>
      </c>
      <c r="N4" s="8" t="e">
        <f t="shared" si="6"/>
        <v>#DIV/0!</v>
      </c>
      <c r="O4" s="8">
        <f t="shared" si="18"/>
        <v>-173.24485939115883</v>
      </c>
      <c r="P4" s="8">
        <f t="shared" si="19"/>
        <v>-187.30004762125452</v>
      </c>
      <c r="Q4" s="8" t="e">
        <f t="shared" si="7"/>
        <v>#VALUE!</v>
      </c>
      <c r="R4" s="8" t="e">
        <f t="shared" si="8"/>
        <v>#DIV/0!</v>
      </c>
      <c r="S4" s="8">
        <f t="shared" si="9"/>
        <v>15.937161266454723</v>
      </c>
      <c r="T4" s="8">
        <f t="shared" si="10"/>
        <v>18.994844544126721</v>
      </c>
      <c r="U4" s="8" t="e">
        <f t="shared" si="11"/>
        <v>#VALUE!</v>
      </c>
      <c r="V4" s="10" t="e">
        <f t="shared" si="12"/>
        <v>#DIV/0!</v>
      </c>
      <c r="W4" s="10">
        <f t="shared" si="13"/>
        <v>-13.937161266454723</v>
      </c>
      <c r="X4" s="10">
        <f t="shared" si="14"/>
        <v>-16.994844544126721</v>
      </c>
      <c r="Y4" s="10" t="e">
        <f t="shared" si="15"/>
        <v>#VALUE!</v>
      </c>
    </row>
    <row r="5" spans="1:25" x14ac:dyDescent="0.25">
      <c r="A5">
        <v>3</v>
      </c>
      <c r="B5">
        <v>0</v>
      </c>
      <c r="C5">
        <v>3834</v>
      </c>
      <c r="D5">
        <v>3836</v>
      </c>
      <c r="E5">
        <v>0</v>
      </c>
      <c r="F5" t="e">
        <f t="shared" si="0"/>
        <v>#NUM!</v>
      </c>
      <c r="G5">
        <f t="shared" si="1"/>
        <v>0.14565858267328824</v>
      </c>
      <c r="H5">
        <f t="shared" si="2"/>
        <v>0.14564751888624694</v>
      </c>
      <c r="I5" t="e">
        <f t="shared" si="3"/>
        <v>#NUM!</v>
      </c>
      <c r="J5" s="8" t="e">
        <f t="shared" si="4"/>
        <v>#DIV/0!</v>
      </c>
      <c r="K5" s="8">
        <f t="shared" si="16"/>
        <v>30148.604084883671</v>
      </c>
      <c r="L5" s="8">
        <f t="shared" si="17"/>
        <v>60307.368226014485</v>
      </c>
      <c r="M5" s="8" t="e">
        <f t="shared" si="5"/>
        <v>#NUM!</v>
      </c>
      <c r="N5" s="8" t="e">
        <f t="shared" si="6"/>
        <v>#DIV/0!</v>
      </c>
      <c r="O5" s="8">
        <f t="shared" si="18"/>
        <v>-172.28477482984701</v>
      </c>
      <c r="P5" s="8">
        <f t="shared" si="19"/>
        <v>-186.32160156288202</v>
      </c>
      <c r="Q5" s="8" t="e">
        <f t="shared" si="7"/>
        <v>#VALUE!</v>
      </c>
      <c r="R5" s="8" t="e">
        <f t="shared" si="8"/>
        <v>#DIV/0!</v>
      </c>
      <c r="S5" s="8">
        <f t="shared" si="9"/>
        <v>15.977076705142878</v>
      </c>
      <c r="T5" s="8">
        <f t="shared" si="10"/>
        <v>19.01639848575428</v>
      </c>
      <c r="U5" s="8" t="e">
        <f t="shared" si="11"/>
        <v>#VALUE!</v>
      </c>
      <c r="V5" s="10" t="e">
        <f t="shared" si="12"/>
        <v>#DIV/0!</v>
      </c>
      <c r="W5" s="10">
        <f t="shared" si="13"/>
        <v>-12.977076705142878</v>
      </c>
      <c r="X5" s="10">
        <f t="shared" si="14"/>
        <v>-16.01639848575428</v>
      </c>
      <c r="Y5" s="10" t="e">
        <f t="shared" si="15"/>
        <v>#VALUE!</v>
      </c>
    </row>
    <row r="6" spans="1:25" x14ac:dyDescent="0.25">
      <c r="A6">
        <v>4</v>
      </c>
      <c r="B6">
        <v>0</v>
      </c>
      <c r="C6">
        <v>3830</v>
      </c>
      <c r="D6">
        <v>3833</v>
      </c>
      <c r="E6">
        <v>0</v>
      </c>
      <c r="F6" t="e">
        <f t="shared" si="0"/>
        <v>#NUM!</v>
      </c>
      <c r="G6">
        <f t="shared" si="1"/>
        <v>0.14568073262210171</v>
      </c>
      <c r="H6">
        <f t="shared" si="2"/>
        <v>0.14566411736195439</v>
      </c>
      <c r="I6" t="e">
        <f t="shared" si="3"/>
        <v>#NUM!</v>
      </c>
      <c r="J6" s="8" t="e">
        <f t="shared" si="4"/>
        <v>#DIV/0!</v>
      </c>
      <c r="K6" s="8">
        <f t="shared" si="16"/>
        <v>45146.831192305624</v>
      </c>
      <c r="L6" s="8">
        <f t="shared" si="17"/>
        <v>60246.495981015323</v>
      </c>
      <c r="M6" s="8" t="e">
        <f t="shared" si="5"/>
        <v>#NUM!</v>
      </c>
      <c r="N6" s="8" t="e">
        <f t="shared" si="6"/>
        <v>#DIV/0!</v>
      </c>
      <c r="O6" s="8">
        <f t="shared" si="18"/>
        <v>-171.31142996213654</v>
      </c>
      <c r="P6" s="8">
        <f t="shared" si="19"/>
        <v>-185.34317728232077</v>
      </c>
      <c r="Q6" s="8" t="e">
        <f t="shared" si="7"/>
        <v>#VALUE!</v>
      </c>
      <c r="R6" s="8" t="e">
        <f t="shared" si="8"/>
        <v>#DIV/0!</v>
      </c>
      <c r="S6" s="8">
        <f t="shared" si="9"/>
        <v>16.003731837432412</v>
      </c>
      <c r="T6" s="8">
        <f t="shared" si="10"/>
        <v>19.037974205192995</v>
      </c>
      <c r="U6" s="8" t="e">
        <f t="shared" si="11"/>
        <v>#VALUE!</v>
      </c>
      <c r="V6" s="10" t="e">
        <f t="shared" si="12"/>
        <v>#DIV/0!</v>
      </c>
      <c r="W6" s="10">
        <f t="shared" si="13"/>
        <v>-12.003731837432412</v>
      </c>
      <c r="X6" s="10">
        <f t="shared" si="14"/>
        <v>-15.037974205192995</v>
      </c>
      <c r="Y6" s="10" t="e">
        <f t="shared" si="15"/>
        <v>#VALUE!</v>
      </c>
    </row>
    <row r="7" spans="1:25" x14ac:dyDescent="0.25">
      <c r="A7">
        <v>5</v>
      </c>
      <c r="B7">
        <v>0</v>
      </c>
      <c r="C7">
        <v>3813</v>
      </c>
      <c r="D7">
        <v>3820</v>
      </c>
      <c r="E7">
        <v>0</v>
      </c>
      <c r="F7" t="e">
        <f t="shared" si="0"/>
        <v>#NUM!</v>
      </c>
      <c r="G7">
        <f t="shared" si="1"/>
        <v>0.14577520428266791</v>
      </c>
      <c r="H7">
        <f t="shared" si="2"/>
        <v>0.14573623843668423</v>
      </c>
      <c r="I7" t="e">
        <f t="shared" si="3"/>
        <v>#NUM!</v>
      </c>
      <c r="J7" s="8" t="e">
        <f t="shared" si="4"/>
        <v>#DIV/0!</v>
      </c>
      <c r="K7" s="8">
        <f t="shared" si="16"/>
        <v>10585.184953950131</v>
      </c>
      <c r="L7" s="8">
        <f t="shared" si="17"/>
        <v>13865.572632491943</v>
      </c>
      <c r="M7" s="8" t="e">
        <f t="shared" si="5"/>
        <v>#NUM!</v>
      </c>
      <c r="N7" s="8" t="e">
        <f t="shared" si="6"/>
        <v>#DIV/0!</v>
      </c>
      <c r="O7" s="8">
        <f t="shared" si="18"/>
        <v>-170.42511666323048</v>
      </c>
      <c r="P7" s="8">
        <f t="shared" si="19"/>
        <v>-184.43692469030069</v>
      </c>
      <c r="Q7" s="8" t="e">
        <f t="shared" si="7"/>
        <v>#VALUE!</v>
      </c>
      <c r="R7" s="8" t="e">
        <f t="shared" si="8"/>
        <v>#DIV/0!</v>
      </c>
      <c r="S7" s="8">
        <f t="shared" si="9"/>
        <v>16.117418538526351</v>
      </c>
      <c r="T7" s="8">
        <f t="shared" si="10"/>
        <v>19.131721613172914</v>
      </c>
      <c r="U7" s="8" t="e">
        <f t="shared" si="11"/>
        <v>#VALUE!</v>
      </c>
      <c r="V7" s="10" t="e">
        <f t="shared" si="12"/>
        <v>#DIV/0!</v>
      </c>
      <c r="W7" s="10">
        <f t="shared" si="13"/>
        <v>-11.117418538526351</v>
      </c>
      <c r="X7" s="10">
        <f t="shared" si="14"/>
        <v>-14.131721613172914</v>
      </c>
      <c r="Y7" s="10" t="e">
        <f t="shared" si="15"/>
        <v>#VALUE!</v>
      </c>
    </row>
    <row r="8" spans="1:25" x14ac:dyDescent="0.25">
      <c r="A8">
        <v>6</v>
      </c>
      <c r="B8">
        <v>0</v>
      </c>
      <c r="C8">
        <v>3809</v>
      </c>
      <c r="D8">
        <v>3816</v>
      </c>
      <c r="E8">
        <v>0</v>
      </c>
      <c r="F8" t="e">
        <f t="shared" si="0"/>
        <v>#NUM!</v>
      </c>
      <c r="G8">
        <f t="shared" si="1"/>
        <v>0.14579751198568003</v>
      </c>
      <c r="H8">
        <f t="shared" si="2"/>
        <v>0.14575849333085</v>
      </c>
      <c r="I8" t="e">
        <f t="shared" si="3"/>
        <v>#NUM!</v>
      </c>
      <c r="J8" s="8" t="e">
        <f t="shared" si="4"/>
        <v>#DIV/0!</v>
      </c>
      <c r="K8" s="8">
        <f t="shared" si="16"/>
        <v>44827.564696225927</v>
      </c>
      <c r="L8" s="8">
        <f t="shared" si="17"/>
        <v>44933.936443434293</v>
      </c>
      <c r="M8" s="8" t="e">
        <f t="shared" si="5"/>
        <v>#NUM!</v>
      </c>
      <c r="N8" s="8" t="e">
        <f t="shared" si="6"/>
        <v>#DIV/0!</v>
      </c>
      <c r="O8" s="8">
        <f t="shared" si="18"/>
        <v>-169.45196163609572</v>
      </c>
      <c r="P8" s="8">
        <f t="shared" si="19"/>
        <v>-183.46585297028989</v>
      </c>
      <c r="Q8" s="8" t="e">
        <f t="shared" si="7"/>
        <v>#VALUE!</v>
      </c>
      <c r="R8" s="8" t="e">
        <f t="shared" si="8"/>
        <v>#DIV/0!</v>
      </c>
      <c r="S8" s="8">
        <f t="shared" si="9"/>
        <v>16.144263511391586</v>
      </c>
      <c r="T8" s="8">
        <f t="shared" si="10"/>
        <v>19.160649893162116</v>
      </c>
      <c r="U8" s="8" t="e">
        <f t="shared" si="11"/>
        <v>#VALUE!</v>
      </c>
      <c r="V8" s="10" t="e">
        <f t="shared" si="12"/>
        <v>#DIV/0!</v>
      </c>
      <c r="W8" s="10">
        <f t="shared" si="13"/>
        <v>-10.144263511391586</v>
      </c>
      <c r="X8" s="10">
        <f t="shared" si="14"/>
        <v>-13.160649893162116</v>
      </c>
      <c r="Y8" s="10" t="e">
        <f t="shared" si="15"/>
        <v>#VALUE!</v>
      </c>
    </row>
    <row r="9" spans="1:25" x14ac:dyDescent="0.25">
      <c r="A9">
        <v>7</v>
      </c>
      <c r="B9">
        <v>0</v>
      </c>
      <c r="C9">
        <v>3799</v>
      </c>
      <c r="D9">
        <v>3808</v>
      </c>
      <c r="E9">
        <v>0</v>
      </c>
      <c r="F9" t="e">
        <f t="shared" si="0"/>
        <v>#NUM!</v>
      </c>
      <c r="G9">
        <f t="shared" si="1"/>
        <v>0.14585341387080958</v>
      </c>
      <c r="H9">
        <f t="shared" si="2"/>
        <v>0.14580309363945831</v>
      </c>
      <c r="I9" t="e">
        <f t="shared" si="3"/>
        <v>#NUM!</v>
      </c>
      <c r="J9" s="8" t="e">
        <f t="shared" si="4"/>
        <v>#DIV/0!</v>
      </c>
      <c r="K9" s="8">
        <f t="shared" si="16"/>
        <v>17888.484398737994</v>
      </c>
      <c r="L9" s="8">
        <f t="shared" si="17"/>
        <v>22421.369519708856</v>
      </c>
      <c r="M9" s="8" t="e">
        <f t="shared" si="5"/>
        <v>#NUM!</v>
      </c>
      <c r="N9" s="8" t="e">
        <f t="shared" si="6"/>
        <v>#DIV/0!</v>
      </c>
      <c r="O9" s="8">
        <f t="shared" si="18"/>
        <v>-168.51923367161643</v>
      </c>
      <c r="P9" s="8">
        <f t="shared" si="19"/>
        <v>-182.52382719409056</v>
      </c>
      <c r="Q9" s="8" t="e">
        <f t="shared" si="7"/>
        <v>#VALUE!</v>
      </c>
      <c r="R9" s="8" t="e">
        <f t="shared" si="8"/>
        <v>#DIV/0!</v>
      </c>
      <c r="S9" s="8">
        <f t="shared" si="9"/>
        <v>16.211535546912302</v>
      </c>
      <c r="T9" s="8">
        <f t="shared" si="10"/>
        <v>19.218624116962786</v>
      </c>
      <c r="U9" s="8" t="e">
        <f t="shared" si="11"/>
        <v>#VALUE!</v>
      </c>
      <c r="V9" s="10" t="e">
        <f t="shared" si="12"/>
        <v>#DIV/0!</v>
      </c>
      <c r="W9" s="10">
        <f t="shared" si="13"/>
        <v>-9.2115355469123017</v>
      </c>
      <c r="X9" s="10">
        <f t="shared" si="14"/>
        <v>-12.218624116962786</v>
      </c>
      <c r="Y9" s="10" t="e">
        <f t="shared" si="15"/>
        <v>#VALUE!</v>
      </c>
    </row>
    <row r="10" spans="1:25" x14ac:dyDescent="0.25">
      <c r="A10">
        <v>8</v>
      </c>
      <c r="B10">
        <v>0</v>
      </c>
      <c r="C10">
        <v>3790</v>
      </c>
      <c r="D10">
        <v>3803</v>
      </c>
      <c r="E10">
        <v>0</v>
      </c>
      <c r="F10" t="e">
        <f t="shared" si="0"/>
        <v>#NUM!</v>
      </c>
      <c r="G10">
        <f t="shared" si="1"/>
        <v>0.14590388832374671</v>
      </c>
      <c r="H10">
        <f t="shared" si="2"/>
        <v>0.14583103033428182</v>
      </c>
      <c r="I10" t="e">
        <f t="shared" si="3"/>
        <v>#NUM!</v>
      </c>
      <c r="J10" s="8" t="e">
        <f t="shared" si="4"/>
        <v>#DIV/0!</v>
      </c>
      <c r="K10" s="8">
        <f t="shared" si="16"/>
        <v>19812.002742172146</v>
      </c>
      <c r="L10" s="8">
        <f t="shared" si="17"/>
        <v>35795.215086017903</v>
      </c>
      <c r="M10" s="8" t="e">
        <f t="shared" si="5"/>
        <v>#NUM!</v>
      </c>
      <c r="N10" s="8" t="e">
        <f t="shared" si="6"/>
        <v>#DIV/0!</v>
      </c>
      <c r="O10" s="8">
        <f t="shared" si="18"/>
        <v>-167.57997436368805</v>
      </c>
      <c r="P10" s="8">
        <f t="shared" si="19"/>
        <v>-181.56014102797394</v>
      </c>
      <c r="Q10" s="8" t="e">
        <f t="shared" si="7"/>
        <v>#VALUE!</v>
      </c>
      <c r="R10" s="8" t="e">
        <f t="shared" si="8"/>
        <v>#DIV/0!</v>
      </c>
      <c r="S10" s="8">
        <f t="shared" si="9"/>
        <v>16.27227623898392</v>
      </c>
      <c r="T10" s="8">
        <f t="shared" si="10"/>
        <v>19.254937950846141</v>
      </c>
      <c r="U10" s="8" t="e">
        <f t="shared" si="11"/>
        <v>#VALUE!</v>
      </c>
      <c r="V10" s="10" t="e">
        <f t="shared" si="12"/>
        <v>#DIV/0!</v>
      </c>
      <c r="W10" s="10">
        <f t="shared" si="13"/>
        <v>-8.2722762389839204</v>
      </c>
      <c r="X10" s="10">
        <f t="shared" si="14"/>
        <v>-11.254937950846141</v>
      </c>
      <c r="Y10" s="10" t="e">
        <f t="shared" si="15"/>
        <v>#VALUE!</v>
      </c>
    </row>
    <row r="11" spans="1:25" x14ac:dyDescent="0.25">
      <c r="A11">
        <v>9</v>
      </c>
      <c r="B11">
        <v>0</v>
      </c>
      <c r="C11">
        <v>3778</v>
      </c>
      <c r="D11">
        <v>3794</v>
      </c>
      <c r="E11">
        <v>0</v>
      </c>
      <c r="F11" t="e">
        <f t="shared" si="0"/>
        <v>#NUM!</v>
      </c>
      <c r="G11">
        <f t="shared" si="1"/>
        <v>0.14597142896936982</v>
      </c>
      <c r="H11">
        <f t="shared" si="2"/>
        <v>0.14588143613942114</v>
      </c>
      <c r="I11" t="e">
        <f t="shared" si="3"/>
        <v>#NUM!</v>
      </c>
      <c r="J11" s="8" t="e">
        <f t="shared" si="4"/>
        <v>#DIV/0!</v>
      </c>
      <c r="K11" s="8">
        <f t="shared" si="16"/>
        <v>14805.899333271349</v>
      </c>
      <c r="L11" s="8">
        <f t="shared" si="17"/>
        <v>19838.984760506031</v>
      </c>
      <c r="M11" s="8" t="e">
        <f t="shared" si="5"/>
        <v>#NUM!</v>
      </c>
      <c r="N11" s="8" t="e">
        <f t="shared" si="6"/>
        <v>#DIV/0!</v>
      </c>
      <c r="O11" s="8">
        <f t="shared" si="18"/>
        <v>-166.66125242257502</v>
      </c>
      <c r="P11" s="8">
        <f t="shared" si="19"/>
        <v>-180.62566159317146</v>
      </c>
      <c r="Q11" s="8" t="e">
        <f t="shared" si="7"/>
        <v>#VALUE!</v>
      </c>
      <c r="R11" s="8" t="e">
        <f t="shared" si="8"/>
        <v>#DIV/0!</v>
      </c>
      <c r="S11" s="8">
        <f t="shared" si="9"/>
        <v>16.353554297870858</v>
      </c>
      <c r="T11" s="8">
        <f t="shared" si="10"/>
        <v>19.320458516043658</v>
      </c>
      <c r="U11" s="8" t="e">
        <f t="shared" si="11"/>
        <v>#VALUE!</v>
      </c>
      <c r="V11" s="10" t="e">
        <f t="shared" si="12"/>
        <v>#DIV/0!</v>
      </c>
      <c r="W11" s="10">
        <f t="shared" si="13"/>
        <v>-7.3535542978708577</v>
      </c>
      <c r="X11" s="10">
        <f t="shared" si="14"/>
        <v>-10.320458516043658</v>
      </c>
      <c r="Y11" s="10" t="e">
        <f t="shared" si="15"/>
        <v>#VALUE!</v>
      </c>
    </row>
    <row r="12" spans="1:25" x14ac:dyDescent="0.25">
      <c r="A12">
        <v>10</v>
      </c>
      <c r="B12">
        <v>0</v>
      </c>
      <c r="C12">
        <v>3764</v>
      </c>
      <c r="D12">
        <v>3785</v>
      </c>
      <c r="E12">
        <v>0</v>
      </c>
      <c r="F12" t="e">
        <f t="shared" si="0"/>
        <v>#NUM!</v>
      </c>
      <c r="G12">
        <f t="shared" si="1"/>
        <v>0.14605057755168616</v>
      </c>
      <c r="H12">
        <f t="shared" si="2"/>
        <v>0.14593199663903741</v>
      </c>
      <c r="I12" t="e">
        <f t="shared" si="3"/>
        <v>#NUM!</v>
      </c>
      <c r="J12" s="8" t="e">
        <f t="shared" si="4"/>
        <v>#DIV/0!</v>
      </c>
      <c r="K12" s="8">
        <f t="shared" si="16"/>
        <v>12634.465087489181</v>
      </c>
      <c r="L12" s="8">
        <f t="shared" si="17"/>
        <v>19778.285570544598</v>
      </c>
      <c r="M12" s="8" t="e">
        <f t="shared" si="5"/>
        <v>#NUM!</v>
      </c>
      <c r="N12" s="8" t="e">
        <f t="shared" si="6"/>
        <v>#DIV/0!</v>
      </c>
      <c r="O12" s="8">
        <f t="shared" si="18"/>
        <v>-165.75649941162843</v>
      </c>
      <c r="P12" s="8">
        <f t="shared" si="19"/>
        <v>-179.69138323976296</v>
      </c>
      <c r="Q12" s="8" t="e">
        <f t="shared" si="7"/>
        <v>#VALUE!</v>
      </c>
      <c r="R12" s="8" t="e">
        <f t="shared" si="8"/>
        <v>#DIV/0!</v>
      </c>
      <c r="S12" s="8">
        <f t="shared" si="9"/>
        <v>16.448801286924322</v>
      </c>
      <c r="T12" s="8">
        <f t="shared" si="10"/>
        <v>19.386180162635185</v>
      </c>
      <c r="U12" s="8" t="e">
        <f t="shared" si="11"/>
        <v>#VALUE!</v>
      </c>
      <c r="V12" s="10" t="e">
        <f t="shared" si="12"/>
        <v>#DIV/0!</v>
      </c>
      <c r="W12" s="10">
        <f t="shared" si="13"/>
        <v>-6.4488012869243221</v>
      </c>
      <c r="X12" s="10">
        <f t="shared" si="14"/>
        <v>-9.3861801626351848</v>
      </c>
      <c r="Y12" s="10" t="e">
        <f t="shared" si="15"/>
        <v>#VALUE!</v>
      </c>
    </row>
    <row r="13" spans="1:25" x14ac:dyDescent="0.25">
      <c r="A13">
        <v>11</v>
      </c>
      <c r="B13">
        <v>0</v>
      </c>
      <c r="C13">
        <v>3732</v>
      </c>
      <c r="D13">
        <v>3763</v>
      </c>
      <c r="E13">
        <v>0</v>
      </c>
      <c r="F13" t="e">
        <f t="shared" si="0"/>
        <v>#NUM!</v>
      </c>
      <c r="G13">
        <f t="shared" si="1"/>
        <v>0.14623292575235092</v>
      </c>
      <c r="H13">
        <f t="shared" si="2"/>
        <v>0.14605624557324759</v>
      </c>
      <c r="I13" t="e">
        <f t="shared" si="3"/>
        <v>#NUM!</v>
      </c>
      <c r="J13" s="8" t="e">
        <f t="shared" si="4"/>
        <v>#DIV/0!</v>
      </c>
      <c r="K13" s="8">
        <f t="shared" si="16"/>
        <v>5484.0135321019861</v>
      </c>
      <c r="L13" s="8">
        <f t="shared" si="17"/>
        <v>8048.3587755242788</v>
      </c>
      <c r="M13" s="8" t="e">
        <f t="shared" si="5"/>
        <v>#NUM!</v>
      </c>
      <c r="N13" s="8" t="e">
        <f t="shared" si="6"/>
        <v>#DIV/0!</v>
      </c>
      <c r="O13" s="8">
        <f t="shared" si="18"/>
        <v>-164.97593628041798</v>
      </c>
      <c r="P13" s="8">
        <f t="shared" si="19"/>
        <v>-178.85288964506961</v>
      </c>
      <c r="Q13" s="8" t="e">
        <f t="shared" si="7"/>
        <v>#VALUE!</v>
      </c>
      <c r="R13" s="8" t="e">
        <f t="shared" si="8"/>
        <v>#DIV/0!</v>
      </c>
      <c r="S13" s="8">
        <f t="shared" si="9"/>
        <v>16.668238155713851</v>
      </c>
      <c r="T13" s="8">
        <f t="shared" si="10"/>
        <v>19.547686567941867</v>
      </c>
      <c r="U13" s="8" t="e">
        <f t="shared" si="11"/>
        <v>#VALUE!</v>
      </c>
      <c r="V13" s="10" t="e">
        <f t="shared" si="12"/>
        <v>#DIV/0!</v>
      </c>
      <c r="W13" s="10">
        <f t="shared" si="13"/>
        <v>-5.6682381557138513</v>
      </c>
      <c r="X13" s="10">
        <f t="shared" si="14"/>
        <v>-8.5476865679418665</v>
      </c>
      <c r="Y13" s="10" t="e">
        <f t="shared" si="15"/>
        <v>#VALUE!</v>
      </c>
    </row>
    <row r="14" spans="1:25" x14ac:dyDescent="0.25">
      <c r="A14">
        <v>12</v>
      </c>
      <c r="B14">
        <v>0</v>
      </c>
      <c r="C14">
        <v>3708</v>
      </c>
      <c r="D14">
        <v>3750</v>
      </c>
      <c r="E14">
        <v>0</v>
      </c>
      <c r="F14" t="e">
        <f t="shared" si="0"/>
        <v>#NUM!</v>
      </c>
      <c r="G14">
        <f t="shared" si="1"/>
        <v>0.14637101824581492</v>
      </c>
      <c r="H14">
        <f t="shared" si="2"/>
        <v>0.14613010743137322</v>
      </c>
      <c r="I14" t="e">
        <f t="shared" si="3"/>
        <v>#NUM!</v>
      </c>
      <c r="J14" s="8" t="e">
        <f t="shared" si="4"/>
        <v>#DIV/0!</v>
      </c>
      <c r="K14" s="8">
        <f t="shared" si="16"/>
        <v>7241.5232350099304</v>
      </c>
      <c r="L14" s="8">
        <f t="shared" si="17"/>
        <v>13538.787479446579</v>
      </c>
      <c r="M14" s="8" t="e">
        <f t="shared" si="5"/>
        <v>#NUM!</v>
      </c>
      <c r="N14" s="8" t="e">
        <f t="shared" si="6"/>
        <v>#DIV/0!</v>
      </c>
      <c r="O14" s="8">
        <f t="shared" si="18"/>
        <v>-164.1421160631557</v>
      </c>
      <c r="P14" s="8">
        <f t="shared" si="19"/>
        <v>-177.94889983035588</v>
      </c>
      <c r="Q14" s="8" t="e">
        <f t="shared" si="7"/>
        <v>#VALUE!</v>
      </c>
      <c r="R14" s="8" t="e">
        <f t="shared" si="8"/>
        <v>#DIV/0!</v>
      </c>
      <c r="S14" s="8">
        <f t="shared" si="9"/>
        <v>16.834417938451566</v>
      </c>
      <c r="T14" s="8">
        <f t="shared" si="10"/>
        <v>19.643696753228141</v>
      </c>
      <c r="U14" s="8" t="e">
        <f t="shared" si="11"/>
        <v>#VALUE!</v>
      </c>
      <c r="V14" s="10" t="e">
        <f t="shared" si="12"/>
        <v>#DIV/0!</v>
      </c>
      <c r="W14" s="10">
        <f t="shared" si="13"/>
        <v>-4.8344179384515655</v>
      </c>
      <c r="X14" s="10">
        <f t="shared" si="14"/>
        <v>-7.6436967532281415</v>
      </c>
      <c r="Y14" s="10" t="e">
        <f t="shared" si="15"/>
        <v>#VALUE!</v>
      </c>
    </row>
    <row r="15" spans="1:25" x14ac:dyDescent="0.25">
      <c r="A15">
        <v>13</v>
      </c>
      <c r="B15">
        <v>0</v>
      </c>
      <c r="C15">
        <v>3682</v>
      </c>
      <c r="D15">
        <v>3735</v>
      </c>
      <c r="E15">
        <v>0</v>
      </c>
      <c r="F15" t="e">
        <f t="shared" si="0"/>
        <v>#NUM!</v>
      </c>
      <c r="G15">
        <f t="shared" si="1"/>
        <v>0.14652192838409189</v>
      </c>
      <c r="H15">
        <f t="shared" si="2"/>
        <v>0.1462157449107922</v>
      </c>
      <c r="I15" t="e">
        <f t="shared" si="3"/>
        <v>#NUM!</v>
      </c>
      <c r="J15" s="8" t="e">
        <f t="shared" si="4"/>
        <v>#DIV/0!</v>
      </c>
      <c r="K15" s="8">
        <f t="shared" si="16"/>
        <v>6626.4600338820246</v>
      </c>
      <c r="L15" s="8">
        <f t="shared" si="17"/>
        <v>11677.130232985486</v>
      </c>
      <c r="M15" s="8" t="e">
        <f t="shared" si="5"/>
        <v>#NUM!</v>
      </c>
      <c r="N15" s="8" t="e">
        <f t="shared" si="6"/>
        <v>#DIV/0!</v>
      </c>
      <c r="O15" s="8">
        <f t="shared" si="18"/>
        <v>-163.32372053246976</v>
      </c>
      <c r="P15" s="8">
        <f t="shared" si="19"/>
        <v>-177.06021669233465</v>
      </c>
      <c r="Q15" s="8" t="e">
        <f t="shared" si="7"/>
        <v>#VALUE!</v>
      </c>
      <c r="R15" s="8" t="e">
        <f t="shared" si="8"/>
        <v>#DIV/0!</v>
      </c>
      <c r="S15" s="8">
        <f t="shared" si="9"/>
        <v>17.016022407765632</v>
      </c>
      <c r="T15" s="8">
        <f t="shared" si="10"/>
        <v>19.755013615206877</v>
      </c>
      <c r="U15" s="8" t="e">
        <f t="shared" si="11"/>
        <v>#VALUE!</v>
      </c>
      <c r="V15" s="10" t="e">
        <f t="shared" si="12"/>
        <v>#DIV/0!</v>
      </c>
      <c r="W15" s="10">
        <f t="shared" si="13"/>
        <v>-4.0160224077656324</v>
      </c>
      <c r="X15" s="10">
        <f t="shared" si="14"/>
        <v>-6.7550136152068774</v>
      </c>
      <c r="Y15" s="10" t="e">
        <f t="shared" si="15"/>
        <v>#VALUE!</v>
      </c>
    </row>
    <row r="16" spans="1:25" x14ac:dyDescent="0.25">
      <c r="A16">
        <v>14</v>
      </c>
      <c r="B16">
        <v>0</v>
      </c>
      <c r="C16">
        <v>3655</v>
      </c>
      <c r="D16">
        <v>3717</v>
      </c>
      <c r="E16">
        <v>0</v>
      </c>
      <c r="F16" t="e">
        <f t="shared" si="0"/>
        <v>#NUM!</v>
      </c>
      <c r="G16">
        <f t="shared" si="1"/>
        <v>0.14668010819376104</v>
      </c>
      <c r="H16">
        <f t="shared" si="2"/>
        <v>0.1463190985223522</v>
      </c>
      <c r="I16" t="e">
        <f t="shared" si="3"/>
        <v>#NUM!</v>
      </c>
      <c r="J16" s="8" t="e">
        <f t="shared" si="4"/>
        <v>#DIV/0!</v>
      </c>
      <c r="K16" s="8">
        <f t="shared" si="16"/>
        <v>6321.9193529922368</v>
      </c>
      <c r="L16" s="8">
        <f t="shared" si="17"/>
        <v>9675.5206219329102</v>
      </c>
      <c r="M16" s="8" t="e">
        <f t="shared" si="5"/>
        <v>#NUM!</v>
      </c>
      <c r="N16" s="8" t="e">
        <f t="shared" si="6"/>
        <v>#DIV/0!</v>
      </c>
      <c r="O16" s="8">
        <f t="shared" si="18"/>
        <v>-162.51407328622869</v>
      </c>
      <c r="P16" s="8">
        <f t="shared" si="19"/>
        <v>-176.19456207231417</v>
      </c>
      <c r="Q16" s="8" t="e">
        <f t="shared" si="7"/>
        <v>#VALUE!</v>
      </c>
      <c r="R16" s="8" t="e">
        <f t="shared" si="8"/>
        <v>#DIV/0!</v>
      </c>
      <c r="S16" s="8">
        <f t="shared" si="9"/>
        <v>17.206375161524562</v>
      </c>
      <c r="T16" s="8">
        <f t="shared" si="10"/>
        <v>19.889358995186427</v>
      </c>
      <c r="U16" s="8" t="e">
        <f t="shared" si="11"/>
        <v>#VALUE!</v>
      </c>
      <c r="V16" s="10" t="e">
        <f t="shared" si="12"/>
        <v>#DIV/0!</v>
      </c>
      <c r="W16" s="10">
        <f t="shared" si="13"/>
        <v>-3.2063751615245621</v>
      </c>
      <c r="X16" s="10">
        <f t="shared" si="14"/>
        <v>-5.8893589951864271</v>
      </c>
      <c r="Y16" s="10" t="e">
        <f t="shared" si="15"/>
        <v>#VALUE!</v>
      </c>
    </row>
    <row r="17" spans="1:25" x14ac:dyDescent="0.25">
      <c r="A17">
        <v>15</v>
      </c>
      <c r="B17">
        <v>0</v>
      </c>
      <c r="C17">
        <v>3623</v>
      </c>
      <c r="D17">
        <v>3694</v>
      </c>
      <c r="E17">
        <v>0</v>
      </c>
      <c r="F17" t="e">
        <f t="shared" si="0"/>
        <v>#NUM!</v>
      </c>
      <c r="G17">
        <f t="shared" si="1"/>
        <v>0.14686954907463617</v>
      </c>
      <c r="H17">
        <f t="shared" si="2"/>
        <v>0.14645210691754021</v>
      </c>
      <c r="I17" t="e">
        <f t="shared" si="3"/>
        <v>#NUM!</v>
      </c>
      <c r="J17" s="8" t="e">
        <f t="shared" si="4"/>
        <v>#DIV/0!</v>
      </c>
      <c r="K17" s="8">
        <f t="shared" si="16"/>
        <v>5278.6916708813224</v>
      </c>
      <c r="L17" s="8">
        <f t="shared" si="17"/>
        <v>7518.3224230806709</v>
      </c>
      <c r="M17" s="8" t="e">
        <f t="shared" si="5"/>
        <v>#NUM!</v>
      </c>
      <c r="N17" s="8" t="e">
        <f t="shared" si="6"/>
        <v>#DIV/0!</v>
      </c>
      <c r="O17" s="8">
        <f t="shared" si="18"/>
        <v>-161.74204544920275</v>
      </c>
      <c r="P17" s="8">
        <f t="shared" si="19"/>
        <v>-175.36745456365807</v>
      </c>
      <c r="Q17" s="8" t="e">
        <f t="shared" si="7"/>
        <v>#VALUE!</v>
      </c>
      <c r="R17" s="8" t="e">
        <f t="shared" si="8"/>
        <v>#DIV/0!</v>
      </c>
      <c r="S17" s="8">
        <f t="shared" si="9"/>
        <v>17.434347324498617</v>
      </c>
      <c r="T17" s="8">
        <f t="shared" si="10"/>
        <v>20.062251486530329</v>
      </c>
      <c r="U17" s="8" t="e">
        <f t="shared" si="11"/>
        <v>#VALUE!</v>
      </c>
      <c r="V17" s="10" t="e">
        <f t="shared" si="12"/>
        <v>#DIV/0!</v>
      </c>
      <c r="W17" s="10">
        <f t="shared" si="13"/>
        <v>-2.4343473244986171</v>
      </c>
      <c r="X17" s="10">
        <f t="shared" si="14"/>
        <v>-5.0622514865303287</v>
      </c>
      <c r="Y17" s="10" t="e">
        <f t="shared" si="15"/>
        <v>#VALUE!</v>
      </c>
    </row>
    <row r="18" spans="1:25" x14ac:dyDescent="0.25">
      <c r="A18">
        <v>16</v>
      </c>
      <c r="B18">
        <v>0</v>
      </c>
      <c r="C18">
        <v>3596</v>
      </c>
      <c r="D18">
        <v>3673</v>
      </c>
      <c r="E18">
        <v>0</v>
      </c>
      <c r="F18" t="e">
        <f t="shared" si="0"/>
        <v>#NUM!</v>
      </c>
      <c r="G18">
        <f t="shared" si="1"/>
        <v>0.14703108147853874</v>
      </c>
      <c r="H18">
        <f t="shared" si="2"/>
        <v>0.14657448786362839</v>
      </c>
      <c r="I18" t="e">
        <f t="shared" si="3"/>
        <v>#NUM!</v>
      </c>
      <c r="J18" s="8" t="e">
        <f t="shared" si="4"/>
        <v>#DIV/0!</v>
      </c>
      <c r="K18" s="8">
        <f t="shared" si="16"/>
        <v>6190.7083398768727</v>
      </c>
      <c r="L18" s="8">
        <f t="shared" si="17"/>
        <v>8171.2066458402751</v>
      </c>
      <c r="M18" s="8" t="e">
        <f t="shared" si="5"/>
        <v>#NUM!</v>
      </c>
      <c r="N18" s="8" t="e">
        <f t="shared" si="6"/>
        <v>#DIV/0!</v>
      </c>
      <c r="O18" s="8">
        <f t="shared" si="18"/>
        <v>-160.9364326972875</v>
      </c>
      <c r="P18" s="8">
        <f t="shared" si="19"/>
        <v>-174.52653284313288</v>
      </c>
      <c r="Q18" s="8" t="e">
        <f t="shared" si="7"/>
        <v>#VALUE!</v>
      </c>
      <c r="R18" s="8" t="e">
        <f t="shared" si="8"/>
        <v>#DIV/0!</v>
      </c>
      <c r="S18" s="8">
        <f t="shared" si="9"/>
        <v>17.628734572583369</v>
      </c>
      <c r="T18" s="8">
        <f t="shared" si="10"/>
        <v>20.221329766005084</v>
      </c>
      <c r="U18" s="8" t="e">
        <f t="shared" si="11"/>
        <v>#VALUE!</v>
      </c>
      <c r="V18" s="10" t="e">
        <f t="shared" si="12"/>
        <v>#DIV/0!</v>
      </c>
      <c r="W18" s="10">
        <f t="shared" si="13"/>
        <v>-1.6287345725833688</v>
      </c>
      <c r="X18" s="10">
        <f t="shared" si="14"/>
        <v>-4.2213297660050841</v>
      </c>
      <c r="Y18" s="10" t="e">
        <f t="shared" si="15"/>
        <v>#VALUE!</v>
      </c>
    </row>
    <row r="19" spans="1:25" x14ac:dyDescent="0.25">
      <c r="A19">
        <v>17</v>
      </c>
      <c r="B19">
        <v>0</v>
      </c>
      <c r="C19">
        <v>3558</v>
      </c>
      <c r="D19">
        <v>3651</v>
      </c>
      <c r="E19">
        <v>0</v>
      </c>
      <c r="F19" t="e">
        <f t="shared" si="0"/>
        <v>#NUM!</v>
      </c>
      <c r="G19">
        <f t="shared" si="1"/>
        <v>0.14726110165788447</v>
      </c>
      <c r="H19">
        <f t="shared" si="2"/>
        <v>0.14670367075872068</v>
      </c>
      <c r="I19" t="e">
        <f t="shared" si="3"/>
        <v>#NUM!</v>
      </c>
      <c r="J19" s="8" t="e">
        <f t="shared" si="4"/>
        <v>#DIV/0!</v>
      </c>
      <c r="K19" s="8">
        <f t="shared" si="16"/>
        <v>4347.4446583095532</v>
      </c>
      <c r="L19" s="8">
        <f t="shared" si="17"/>
        <v>7740.962913748268</v>
      </c>
      <c r="M19" s="8" t="e">
        <f t="shared" si="5"/>
        <v>#NUM!</v>
      </c>
      <c r="N19" s="8" t="e">
        <f t="shared" si="6"/>
        <v>#DIV/0!</v>
      </c>
      <c r="O19" s="8">
        <f t="shared" si="18"/>
        <v>-160.2132377753197</v>
      </c>
      <c r="P19" s="8">
        <f t="shared" si="19"/>
        <v>-173.69445271420531</v>
      </c>
      <c r="Q19" s="8" t="e">
        <f t="shared" si="7"/>
        <v>#VALUE!</v>
      </c>
      <c r="R19" s="8" t="e">
        <f t="shared" si="8"/>
        <v>#DIV/0!</v>
      </c>
      <c r="S19" s="8">
        <f t="shared" si="9"/>
        <v>17.905539650615538</v>
      </c>
      <c r="T19" s="8">
        <f t="shared" si="10"/>
        <v>20.38924963707754</v>
      </c>
      <c r="U19" s="8" t="e">
        <f t="shared" si="11"/>
        <v>#VALUE!</v>
      </c>
      <c r="V19" s="10" t="e">
        <f t="shared" si="12"/>
        <v>#DIV/0!</v>
      </c>
      <c r="W19" s="10">
        <f t="shared" si="13"/>
        <v>-0.90553965061553754</v>
      </c>
      <c r="X19" s="10">
        <f t="shared" si="14"/>
        <v>-3.3892496370775405</v>
      </c>
      <c r="Y19" s="10" t="e">
        <f t="shared" si="15"/>
        <v>#VALUE!</v>
      </c>
    </row>
    <row r="20" spans="1:25" x14ac:dyDescent="0.25">
      <c r="A20">
        <v>18</v>
      </c>
      <c r="B20">
        <v>0</v>
      </c>
      <c r="C20">
        <v>3480</v>
      </c>
      <c r="D20">
        <v>3600</v>
      </c>
      <c r="E20">
        <v>0</v>
      </c>
      <c r="F20" t="e">
        <f t="shared" si="0"/>
        <v>#NUM!</v>
      </c>
      <c r="G20">
        <f t="shared" si="1"/>
        <v>0.14774337045636571</v>
      </c>
      <c r="H20">
        <f t="shared" si="2"/>
        <v>0.14700705189760302</v>
      </c>
      <c r="I20" t="e">
        <f t="shared" si="3"/>
        <v>#NUM!</v>
      </c>
      <c r="J20" s="8" t="e">
        <f t="shared" si="4"/>
        <v>#DIV/0!</v>
      </c>
      <c r="K20" s="8">
        <f t="shared" si="16"/>
        <v>2073.5324432126058</v>
      </c>
      <c r="L20" s="8">
        <f t="shared" si="17"/>
        <v>3296.1838157902885</v>
      </c>
      <c r="M20" s="8" t="e">
        <f t="shared" si="5"/>
        <v>#NUM!</v>
      </c>
      <c r="N20" s="8" t="e">
        <f t="shared" si="6"/>
        <v>#DIV/0!</v>
      </c>
      <c r="O20" s="8">
        <f t="shared" si="18"/>
        <v>-159.79359751930301</v>
      </c>
      <c r="P20" s="8">
        <f t="shared" si="19"/>
        <v>-173.08880617478184</v>
      </c>
      <c r="Q20" s="8" t="e">
        <f t="shared" si="7"/>
        <v>#VALUE!</v>
      </c>
      <c r="R20" s="8" t="e">
        <f t="shared" si="8"/>
        <v>#DIV/0!</v>
      </c>
      <c r="S20" s="8">
        <f t="shared" si="9"/>
        <v>18.485899394598903</v>
      </c>
      <c r="T20" s="8">
        <f t="shared" si="10"/>
        <v>20.783603097654066</v>
      </c>
      <c r="U20" s="8" t="e">
        <f t="shared" si="11"/>
        <v>#VALUE!</v>
      </c>
      <c r="V20" s="10" t="e">
        <f t="shared" si="12"/>
        <v>#DIV/0!</v>
      </c>
      <c r="W20" s="10">
        <f t="shared" si="13"/>
        <v>-0.48589939459890275</v>
      </c>
      <c r="X20" s="10">
        <f t="shared" si="14"/>
        <v>-2.7836030976540656</v>
      </c>
      <c r="Y20" s="10" t="e">
        <f t="shared" si="15"/>
        <v>#VALUE!</v>
      </c>
    </row>
    <row r="21" spans="1:25" x14ac:dyDescent="0.25">
      <c r="A21">
        <v>19</v>
      </c>
      <c r="B21">
        <v>0</v>
      </c>
      <c r="C21">
        <v>3424</v>
      </c>
      <c r="D21">
        <v>3569</v>
      </c>
      <c r="E21">
        <v>0</v>
      </c>
      <c r="F21" t="e">
        <f t="shared" si="0"/>
        <v>#NUM!</v>
      </c>
      <c r="G21">
        <f t="shared" si="1"/>
        <v>0.14809833497387312</v>
      </c>
      <c r="H21">
        <f t="shared" si="2"/>
        <v>0.14719419104882658</v>
      </c>
      <c r="I21" t="e">
        <f t="shared" si="3"/>
        <v>#NUM!</v>
      </c>
      <c r="J21" s="8" t="e">
        <f t="shared" si="4"/>
        <v>#DIV/0!</v>
      </c>
      <c r="K21" s="8">
        <f t="shared" si="16"/>
        <v>2817.1829878154549</v>
      </c>
      <c r="L21" s="8">
        <f t="shared" si="17"/>
        <v>5343.6172680154887</v>
      </c>
      <c r="M21" s="8" t="e">
        <f t="shared" si="5"/>
        <v>#NUM!</v>
      </c>
      <c r="N21" s="8" t="e">
        <f t="shared" si="6"/>
        <v>#DIV/0!</v>
      </c>
      <c r="O21" s="8">
        <f t="shared" si="18"/>
        <v>-159.22075995890626</v>
      </c>
      <c r="P21" s="8">
        <f t="shared" si="19"/>
        <v>-172.33206115156202</v>
      </c>
      <c r="Q21" s="8" t="e">
        <f t="shared" si="7"/>
        <v>#VALUE!</v>
      </c>
      <c r="R21" s="8" t="e">
        <f t="shared" si="8"/>
        <v>#DIV/0!</v>
      </c>
      <c r="S21" s="8">
        <f t="shared" si="9"/>
        <v>18.913061834202125</v>
      </c>
      <c r="T21" s="8">
        <f t="shared" si="10"/>
        <v>21.026858074434244</v>
      </c>
      <c r="U21" s="8" t="e">
        <f t="shared" si="11"/>
        <v>#VALUE!</v>
      </c>
      <c r="V21" s="10" t="e">
        <f t="shared" si="12"/>
        <v>#DIV/0!</v>
      </c>
      <c r="W21" s="10">
        <f t="shared" si="13"/>
        <v>8.6938165797874944E-2</v>
      </c>
      <c r="X21" s="10">
        <f t="shared" si="14"/>
        <v>-2.0268580744342444</v>
      </c>
      <c r="Y21" s="10" t="e">
        <f t="shared" si="15"/>
        <v>#VALUE!</v>
      </c>
    </row>
    <row r="22" spans="1:25" x14ac:dyDescent="0.25">
      <c r="A22">
        <v>20</v>
      </c>
      <c r="B22">
        <v>0</v>
      </c>
      <c r="C22">
        <v>3354</v>
      </c>
      <c r="D22">
        <v>3537</v>
      </c>
      <c r="E22">
        <v>0</v>
      </c>
      <c r="F22" t="e">
        <f t="shared" si="0"/>
        <v>#NUM!</v>
      </c>
      <c r="G22">
        <f t="shared" si="1"/>
        <v>0.14855277109646089</v>
      </c>
      <c r="H22">
        <f t="shared" si="2"/>
        <v>0.14738958682844056</v>
      </c>
      <c r="I22" t="e">
        <f t="shared" si="3"/>
        <v>#NUM!</v>
      </c>
      <c r="J22" s="8" t="e">
        <f t="shared" si="4"/>
        <v>#DIV/0!</v>
      </c>
      <c r="K22" s="8">
        <f t="shared" si="16"/>
        <v>2200.5292939864103</v>
      </c>
      <c r="L22" s="8">
        <f t="shared" si="17"/>
        <v>5117.81780535702</v>
      </c>
      <c r="M22" s="8" t="e">
        <f t="shared" si="5"/>
        <v>#NUM!</v>
      </c>
      <c r="N22" s="8" t="e">
        <f t="shared" si="6"/>
        <v>#DIV/0!</v>
      </c>
      <c r="O22" s="8">
        <f t="shared" si="18"/>
        <v>-158.76762600662153</v>
      </c>
      <c r="P22" s="8">
        <f t="shared" si="19"/>
        <v>-171.58604860166088</v>
      </c>
      <c r="Q22" s="8" t="e">
        <f t="shared" si="7"/>
        <v>#VALUE!</v>
      </c>
      <c r="R22" s="8" t="e">
        <f t="shared" si="8"/>
        <v>#DIV/0!</v>
      </c>
      <c r="S22" s="8">
        <f t="shared" si="9"/>
        <v>19.459927881917366</v>
      </c>
      <c r="T22" s="8">
        <f t="shared" si="10"/>
        <v>21.280845524533134</v>
      </c>
      <c r="U22" s="8" t="e">
        <f t="shared" si="11"/>
        <v>#VALUE!</v>
      </c>
      <c r="V22" s="10" t="e">
        <f t="shared" si="12"/>
        <v>#DIV/0!</v>
      </c>
      <c r="W22" s="10">
        <f t="shared" si="13"/>
        <v>0.54007211808263378</v>
      </c>
      <c r="X22" s="10">
        <f t="shared" si="14"/>
        <v>-1.2808455245331345</v>
      </c>
      <c r="Y22" s="10" t="e">
        <f t="shared" si="15"/>
        <v>#VALUE!</v>
      </c>
    </row>
    <row r="23" spans="1:25" x14ac:dyDescent="0.25">
      <c r="A23">
        <v>21</v>
      </c>
      <c r="B23">
        <v>0</v>
      </c>
      <c r="C23">
        <v>3253</v>
      </c>
      <c r="D23">
        <v>3497</v>
      </c>
      <c r="E23">
        <v>0</v>
      </c>
      <c r="F23" t="e">
        <f t="shared" si="0"/>
        <v>#NUM!</v>
      </c>
      <c r="G23">
        <f t="shared" si="1"/>
        <v>0.1492305991447839</v>
      </c>
      <c r="H23">
        <f t="shared" si="2"/>
        <v>0.14763707505202042</v>
      </c>
      <c r="I23" t="e">
        <f t="shared" si="3"/>
        <v>#NUM!</v>
      </c>
      <c r="J23" s="8" t="e">
        <f t="shared" si="4"/>
        <v>#DIV/0!</v>
      </c>
      <c r="K23" s="8">
        <f t="shared" si="16"/>
        <v>1475.3004135400909</v>
      </c>
      <c r="L23" s="8">
        <f t="shared" si="17"/>
        <v>4040.5962980185591</v>
      </c>
      <c r="M23" s="8" t="e">
        <f t="shared" si="5"/>
        <v>#NUM!</v>
      </c>
      <c r="N23" s="8" t="e">
        <f t="shared" si="6"/>
        <v>#DIV/0!</v>
      </c>
      <c r="O23" s="8">
        <f t="shared" si="18"/>
        <v>-158.58332072672016</v>
      </c>
      <c r="P23" s="8">
        <f t="shared" si="19"/>
        <v>-170.90774901382298</v>
      </c>
      <c r="Q23" s="8" t="e">
        <f t="shared" si="7"/>
        <v>#VALUE!</v>
      </c>
      <c r="R23" s="8" t="e">
        <f t="shared" si="8"/>
        <v>#DIV/0!</v>
      </c>
      <c r="S23" s="8">
        <f t="shared" si="9"/>
        <v>20.275622602016</v>
      </c>
      <c r="T23" s="8">
        <f t="shared" si="10"/>
        <v>21.602545936695236</v>
      </c>
      <c r="U23" s="8" t="e">
        <f t="shared" si="11"/>
        <v>#VALUE!</v>
      </c>
      <c r="V23" s="10" t="e">
        <f t="shared" si="12"/>
        <v>#DIV/0!</v>
      </c>
      <c r="W23" s="10">
        <f t="shared" si="13"/>
        <v>0.72437739798400003</v>
      </c>
      <c r="X23" s="10">
        <f t="shared" si="14"/>
        <v>-0.60254593669523615</v>
      </c>
      <c r="Y23" s="10" t="e">
        <f t="shared" si="15"/>
        <v>#VALUE!</v>
      </c>
    </row>
    <row r="24" spans="1:25" x14ac:dyDescent="0.25">
      <c r="A24">
        <v>22</v>
      </c>
      <c r="B24">
        <v>0</v>
      </c>
      <c r="C24">
        <v>3142</v>
      </c>
      <c r="D24">
        <v>3445</v>
      </c>
      <c r="E24">
        <v>0</v>
      </c>
      <c r="F24" t="e">
        <f t="shared" si="0"/>
        <v>#NUM!</v>
      </c>
      <c r="G24">
        <f t="shared" si="1"/>
        <v>0.150007790106398</v>
      </c>
      <c r="H24">
        <f t="shared" si="2"/>
        <v>0.14796434744234621</v>
      </c>
      <c r="I24" t="e">
        <f t="shared" si="3"/>
        <v>#NUM!</v>
      </c>
      <c r="J24" s="8" t="e">
        <f t="shared" si="4"/>
        <v>#DIV/0!</v>
      </c>
      <c r="K24" s="8">
        <f t="shared" si="16"/>
        <v>1286.6850611890229</v>
      </c>
      <c r="L24" s="8">
        <f t="shared" si="17"/>
        <v>3055.5587014368443</v>
      </c>
      <c r="M24" s="8" t="e">
        <f t="shared" si="5"/>
        <v>#NUM!</v>
      </c>
      <c r="N24" s="8" t="e">
        <f t="shared" si="6"/>
        <v>#DIV/0!</v>
      </c>
      <c r="O24" s="8">
        <f t="shared" si="18"/>
        <v>-158.51858825580138</v>
      </c>
      <c r="P24" s="8">
        <f t="shared" si="19"/>
        <v>-170.33315779220516</v>
      </c>
      <c r="Q24" s="8" t="e">
        <f t="shared" si="7"/>
        <v>#VALUE!</v>
      </c>
      <c r="R24" s="8" t="e">
        <f t="shared" si="8"/>
        <v>#DIV/0!</v>
      </c>
      <c r="S24" s="8">
        <f t="shared" si="9"/>
        <v>21.210890131097244</v>
      </c>
      <c r="T24" s="8">
        <f t="shared" si="10"/>
        <v>22.027954715077385</v>
      </c>
      <c r="U24" s="8" t="e">
        <f t="shared" si="11"/>
        <v>#VALUE!</v>
      </c>
      <c r="V24" s="10" t="e">
        <f t="shared" si="12"/>
        <v>#DIV/0!</v>
      </c>
      <c r="W24" s="10">
        <f t="shared" si="13"/>
        <v>0.78910986890275581</v>
      </c>
      <c r="X24" s="10">
        <f t="shared" si="14"/>
        <v>-2.7954715077385117E-2</v>
      </c>
      <c r="Y24" s="10" t="e">
        <f t="shared" si="15"/>
        <v>#VALUE!</v>
      </c>
    </row>
    <row r="25" spans="1:25" x14ac:dyDescent="0.25">
      <c r="A25">
        <v>23</v>
      </c>
      <c r="B25">
        <v>0</v>
      </c>
      <c r="C25">
        <v>3036</v>
      </c>
      <c r="D25">
        <v>3385</v>
      </c>
      <c r="E25">
        <v>0</v>
      </c>
      <c r="F25" t="e">
        <f t="shared" si="0"/>
        <v>#NUM!</v>
      </c>
      <c r="G25">
        <f t="shared" si="1"/>
        <v>0.15078403679087934</v>
      </c>
      <c r="H25">
        <f t="shared" si="2"/>
        <v>0.14835001792453942</v>
      </c>
      <c r="I25" t="e">
        <f t="shared" si="3"/>
        <v>#NUM!</v>
      </c>
      <c r="J25" s="8" t="e">
        <f t="shared" si="4"/>
        <v>#DIV/0!</v>
      </c>
      <c r="K25" s="8">
        <f t="shared" si="16"/>
        <v>1288.2502688796187</v>
      </c>
      <c r="L25" s="8">
        <f t="shared" si="17"/>
        <v>2592.8870529921369</v>
      </c>
      <c r="M25" s="8" t="e">
        <f t="shared" si="5"/>
        <v>#NUM!</v>
      </c>
      <c r="N25" s="8" t="e">
        <f t="shared" si="6"/>
        <v>#DIV/0!</v>
      </c>
      <c r="O25" s="8">
        <f t="shared" si="18"/>
        <v>-158.45271944673107</v>
      </c>
      <c r="P25" s="8">
        <f t="shared" si="19"/>
        <v>-169.83447600155532</v>
      </c>
      <c r="Q25" s="8" t="e">
        <f t="shared" si="7"/>
        <v>#VALUE!</v>
      </c>
      <c r="R25" s="8" t="e">
        <f t="shared" si="8"/>
        <v>#DIV/0!</v>
      </c>
      <c r="S25" s="8">
        <f t="shared" si="9"/>
        <v>22.145021322026935</v>
      </c>
      <c r="T25" s="8">
        <f t="shared" si="10"/>
        <v>22.529272924427545</v>
      </c>
      <c r="U25" s="8" t="e">
        <f t="shared" si="11"/>
        <v>#VALUE!</v>
      </c>
      <c r="V25" s="10" t="e">
        <f t="shared" si="12"/>
        <v>#DIV/0!</v>
      </c>
      <c r="W25" s="10">
        <f t="shared" si="13"/>
        <v>0.85497867797306526</v>
      </c>
      <c r="X25" s="10">
        <f t="shared" si="14"/>
        <v>0.47072707557245508</v>
      </c>
      <c r="Y25" s="10" t="e">
        <f t="shared" si="15"/>
        <v>#VALUE!</v>
      </c>
    </row>
    <row r="26" spans="1:25" x14ac:dyDescent="0.25">
      <c r="A26">
        <v>24</v>
      </c>
      <c r="B26">
        <v>0</v>
      </c>
      <c r="C26">
        <v>2934</v>
      </c>
      <c r="D26">
        <v>3296</v>
      </c>
      <c r="E26">
        <v>0</v>
      </c>
      <c r="F26" t="e">
        <f t="shared" si="0"/>
        <v>#NUM!</v>
      </c>
      <c r="G26">
        <f t="shared" si="1"/>
        <v>0.15156503943302901</v>
      </c>
      <c r="H26">
        <f t="shared" si="2"/>
        <v>0.14893872527445071</v>
      </c>
      <c r="I26" t="e">
        <f t="shared" si="3"/>
        <v>#NUM!</v>
      </c>
      <c r="J26" s="8" t="e">
        <f t="shared" si="4"/>
        <v>#DIV/0!</v>
      </c>
      <c r="K26" s="8">
        <f t="shared" si="16"/>
        <v>1280.4053994587666</v>
      </c>
      <c r="L26" s="8">
        <f t="shared" si="17"/>
        <v>1698.6368526750839</v>
      </c>
      <c r="M26" s="8" t="e">
        <f t="shared" si="5"/>
        <v>#NUM!</v>
      </c>
      <c r="N26" s="8" t="e">
        <f t="shared" si="6"/>
        <v>#DIV/0!</v>
      </c>
      <c r="O26" s="8">
        <f t="shared" si="18"/>
        <v>-158.39257393218753</v>
      </c>
      <c r="P26" s="8">
        <f t="shared" si="19"/>
        <v>-169.59971401720659</v>
      </c>
      <c r="Q26" s="8" t="e">
        <f t="shared" si="7"/>
        <v>#VALUE!</v>
      </c>
      <c r="R26" s="8" t="e">
        <f t="shared" si="8"/>
        <v>#DIV/0!</v>
      </c>
      <c r="S26" s="8">
        <f t="shared" si="9"/>
        <v>23.0848758074834</v>
      </c>
      <c r="T26" s="8">
        <f t="shared" si="10"/>
        <v>23.294510940078823</v>
      </c>
      <c r="U26" s="8" t="e">
        <f t="shared" si="11"/>
        <v>#VALUE!</v>
      </c>
      <c r="V26" s="10" t="e">
        <f t="shared" si="12"/>
        <v>#DIV/0!</v>
      </c>
      <c r="W26" s="10">
        <f t="shared" si="13"/>
        <v>0.91512419251660049</v>
      </c>
      <c r="X26" s="10">
        <f t="shared" si="14"/>
        <v>0.70548905992117739</v>
      </c>
      <c r="Y26" s="10" t="e">
        <f t="shared" si="15"/>
        <v>#VALUE!</v>
      </c>
    </row>
    <row r="27" spans="1:25" x14ac:dyDescent="0.25">
      <c r="A27">
        <v>25</v>
      </c>
      <c r="B27">
        <v>0</v>
      </c>
      <c r="C27">
        <v>2741</v>
      </c>
      <c r="D27">
        <v>3102</v>
      </c>
      <c r="E27">
        <v>0</v>
      </c>
      <c r="F27" t="e">
        <f t="shared" si="0"/>
        <v>#NUM!</v>
      </c>
      <c r="G27">
        <f t="shared" si="1"/>
        <v>0.15314442875220133</v>
      </c>
      <c r="H27">
        <f t="shared" si="2"/>
        <v>0.15029665593137753</v>
      </c>
      <c r="I27" t="e">
        <f t="shared" si="3"/>
        <v>#NUM!</v>
      </c>
      <c r="J27" s="8" t="e">
        <f t="shared" si="4"/>
        <v>#DIV/0!</v>
      </c>
      <c r="K27" s="8">
        <f t="shared" si="16"/>
        <v>633.15611158118656</v>
      </c>
      <c r="L27" s="8">
        <f t="shared" si="17"/>
        <v>736.41462831624301</v>
      </c>
      <c r="M27" s="8" t="e">
        <f t="shared" si="5"/>
        <v>#NUM!</v>
      </c>
      <c r="N27" s="8" t="e">
        <f t="shared" si="6"/>
        <v>#DIV/0!</v>
      </c>
      <c r="O27" s="8">
        <f t="shared" si="18"/>
        <v>-159.29320275953745</v>
      </c>
      <c r="P27" s="8">
        <f t="shared" si="19"/>
        <v>-170.36483579028337</v>
      </c>
      <c r="Q27" s="8" t="e">
        <f t="shared" si="7"/>
        <v>#VALUE!</v>
      </c>
      <c r="R27" s="8" t="e">
        <f t="shared" si="8"/>
        <v>#DIV/0!</v>
      </c>
      <c r="S27" s="8">
        <f t="shared" si="9"/>
        <v>24.985504634833319</v>
      </c>
      <c r="T27" s="8">
        <f t="shared" si="10"/>
        <v>25.059632713155594</v>
      </c>
      <c r="U27" s="8" t="e">
        <f t="shared" si="11"/>
        <v>#VALUE!</v>
      </c>
      <c r="V27" s="10" t="e">
        <f t="shared" si="12"/>
        <v>#DIV/0!</v>
      </c>
      <c r="W27" s="10">
        <f t="shared" si="13"/>
        <v>1.449536516668104E-2</v>
      </c>
      <c r="X27" s="10">
        <f t="shared" si="14"/>
        <v>-5.9632713155593819E-2</v>
      </c>
      <c r="Y27" s="10" t="e">
        <f t="shared" si="15"/>
        <v>#VALUE!</v>
      </c>
    </row>
    <row r="28" spans="1:25" x14ac:dyDescent="0.25">
      <c r="A28">
        <v>26</v>
      </c>
      <c r="B28">
        <v>0</v>
      </c>
      <c r="C28">
        <v>2649</v>
      </c>
      <c r="D28">
        <v>3003</v>
      </c>
      <c r="E28">
        <v>0</v>
      </c>
      <c r="F28" t="e">
        <f t="shared" si="0"/>
        <v>#NUM!</v>
      </c>
      <c r="G28">
        <f t="shared" si="1"/>
        <v>0.15394934424060192</v>
      </c>
      <c r="H28">
        <f t="shared" si="2"/>
        <v>0.15103292838989588</v>
      </c>
      <c r="I28" t="e">
        <f t="shared" si="3"/>
        <v>#NUM!</v>
      </c>
      <c r="J28" s="8" t="e">
        <f t="shared" si="4"/>
        <v>#DIV/0!</v>
      </c>
      <c r="K28" s="8">
        <f t="shared" si="16"/>
        <v>1242.3664526409559</v>
      </c>
      <c r="L28" s="8">
        <f t="shared" si="17"/>
        <v>1358.1928651960907</v>
      </c>
      <c r="M28" s="8" t="e">
        <f t="shared" si="5"/>
        <v>#NUM!</v>
      </c>
      <c r="N28" s="8" t="e">
        <f t="shared" si="6"/>
        <v>#DIV/0!</v>
      </c>
      <c r="O28" s="8">
        <f t="shared" si="18"/>
        <v>-159.26183383881835</v>
      </c>
      <c r="P28" s="8">
        <f t="shared" si="19"/>
        <v>-170.32188800853777</v>
      </c>
      <c r="Q28" s="8" t="e">
        <f t="shared" si="7"/>
        <v>#VALUE!</v>
      </c>
      <c r="R28" s="8" t="e">
        <f t="shared" si="8"/>
        <v>#DIV/0!</v>
      </c>
      <c r="S28" s="8">
        <f t="shared" si="9"/>
        <v>25.954135714114216</v>
      </c>
      <c r="T28" s="8">
        <f t="shared" si="10"/>
        <v>26.016684931409998</v>
      </c>
      <c r="U28" s="8" t="e">
        <f t="shared" si="11"/>
        <v>#VALUE!</v>
      </c>
      <c r="V28" s="10" t="e">
        <f t="shared" si="12"/>
        <v>#DIV/0!</v>
      </c>
      <c r="W28" s="10">
        <f t="shared" si="13"/>
        <v>4.5864285885784284E-2</v>
      </c>
      <c r="X28" s="10">
        <f t="shared" si="14"/>
        <v>-1.6684931409997716E-2</v>
      </c>
      <c r="Y28" s="10" t="e">
        <f t="shared" si="15"/>
        <v>#VALUE!</v>
      </c>
    </row>
    <row r="29" spans="1:25" x14ac:dyDescent="0.25">
      <c r="A29">
        <v>27</v>
      </c>
      <c r="B29">
        <v>0</v>
      </c>
      <c r="C29">
        <v>2565</v>
      </c>
      <c r="D29">
        <v>2914</v>
      </c>
      <c r="E29">
        <v>0</v>
      </c>
      <c r="F29" t="e">
        <f t="shared" si="0"/>
        <v>#NUM!</v>
      </c>
      <c r="G29">
        <f t="shared" si="1"/>
        <v>0.15471686713442007</v>
      </c>
      <c r="H29">
        <f t="shared" si="2"/>
        <v>0.15172233006637104</v>
      </c>
      <c r="I29" t="e">
        <f t="shared" si="3"/>
        <v>#NUM!</v>
      </c>
      <c r="J29" s="8" t="e">
        <f t="shared" si="4"/>
        <v>#DIV/0!</v>
      </c>
      <c r="K29" s="8">
        <f t="shared" si="16"/>
        <v>1302.8927320009423</v>
      </c>
      <c r="L29" s="8">
        <f t="shared" si="17"/>
        <v>1450.5331711882361</v>
      </c>
      <c r="M29" s="8" t="e">
        <f t="shared" si="5"/>
        <v>#NUM!</v>
      </c>
      <c r="N29" s="8" t="e">
        <f t="shared" si="6"/>
        <v>#DIV/0!</v>
      </c>
      <c r="O29" s="8">
        <f t="shared" si="18"/>
        <v>-159.18546686579506</v>
      </c>
      <c r="P29" s="8">
        <f t="shared" si="19"/>
        <v>-170.21801470199932</v>
      </c>
      <c r="Q29" s="8" t="e">
        <f t="shared" si="7"/>
        <v>#VALUE!</v>
      </c>
      <c r="R29" s="8" t="e">
        <f t="shared" si="8"/>
        <v>#DIV/0!</v>
      </c>
      <c r="S29" s="8">
        <f t="shared" si="9"/>
        <v>26.877768741090932</v>
      </c>
      <c r="T29" s="8">
        <f t="shared" si="10"/>
        <v>26.91281162487158</v>
      </c>
      <c r="U29" s="8" t="e">
        <f t="shared" si="11"/>
        <v>#VALUE!</v>
      </c>
      <c r="V29" s="10" t="e">
        <f t="shared" si="12"/>
        <v>#DIV/0!</v>
      </c>
      <c r="W29" s="10">
        <f t="shared" si="13"/>
        <v>0.12223125890906772</v>
      </c>
      <c r="X29" s="10">
        <f t="shared" si="14"/>
        <v>8.7188375128420148E-2</v>
      </c>
      <c r="Y29" s="10" t="e">
        <f t="shared" si="15"/>
        <v>#VALUE!</v>
      </c>
    </row>
    <row r="30" spans="1:25" x14ac:dyDescent="0.25">
      <c r="A30">
        <v>28</v>
      </c>
      <c r="B30">
        <v>0</v>
      </c>
      <c r="C30">
        <v>2482</v>
      </c>
      <c r="D30">
        <v>2829</v>
      </c>
      <c r="E30">
        <v>0</v>
      </c>
      <c r="F30" t="e">
        <f t="shared" si="0"/>
        <v>#NUM!</v>
      </c>
      <c r="G30">
        <f t="shared" si="1"/>
        <v>0.15550828368955044</v>
      </c>
      <c r="H30">
        <f t="shared" si="2"/>
        <v>0.15240686537579107</v>
      </c>
      <c r="I30" t="e">
        <f t="shared" si="3"/>
        <v>#NUM!</v>
      </c>
      <c r="J30" s="8" t="e">
        <f t="shared" si="4"/>
        <v>#DIV/0!</v>
      </c>
      <c r="K30" s="8">
        <f t="shared" si="16"/>
        <v>1263.5570907854756</v>
      </c>
      <c r="L30" s="8">
        <f t="shared" si="17"/>
        <v>1460.8450232424743</v>
      </c>
      <c r="M30" s="8" t="e">
        <f t="shared" si="5"/>
        <v>#NUM!</v>
      </c>
      <c r="N30" s="8" t="e">
        <f t="shared" si="6"/>
        <v>#DIV/0!</v>
      </c>
      <c r="O30" s="8">
        <f t="shared" si="18"/>
        <v>-159.13785339954157</v>
      </c>
      <c r="P30" s="8">
        <f t="shared" si="19"/>
        <v>-170.10781579230806</v>
      </c>
      <c r="Q30" s="8" t="e">
        <f t="shared" si="7"/>
        <v>#VALUE!</v>
      </c>
      <c r="R30" s="8" t="e">
        <f t="shared" si="8"/>
        <v>#DIV/0!</v>
      </c>
      <c r="S30" s="8">
        <f t="shared" si="9"/>
        <v>27.830155274837438</v>
      </c>
      <c r="T30" s="8">
        <f t="shared" si="10"/>
        <v>27.802612715180288</v>
      </c>
      <c r="U30" s="8" t="e">
        <f t="shared" si="11"/>
        <v>#VALUE!</v>
      </c>
      <c r="V30" s="10" t="e">
        <f t="shared" si="12"/>
        <v>#DIV/0!</v>
      </c>
      <c r="W30" s="10">
        <f t="shared" si="13"/>
        <v>0.16984472516256233</v>
      </c>
      <c r="X30" s="10">
        <f t="shared" si="14"/>
        <v>0.19738728481971179</v>
      </c>
      <c r="Y30" s="10" t="e">
        <f t="shared" si="15"/>
        <v>#VALUE!</v>
      </c>
    </row>
    <row r="31" spans="1:25" x14ac:dyDescent="0.25">
      <c r="A31">
        <v>29</v>
      </c>
      <c r="B31">
        <v>0</v>
      </c>
      <c r="C31">
        <v>2402</v>
      </c>
      <c r="D31">
        <v>2742</v>
      </c>
      <c r="E31">
        <v>0</v>
      </c>
      <c r="F31" t="e">
        <f t="shared" si="0"/>
        <v>#NUM!</v>
      </c>
      <c r="G31">
        <f t="shared" si="1"/>
        <v>0.15630464211195103</v>
      </c>
      <c r="H31">
        <f t="shared" si="2"/>
        <v>0.15313587434539552</v>
      </c>
      <c r="I31" t="e">
        <f t="shared" si="3"/>
        <v>#NUM!</v>
      </c>
      <c r="J31" s="8" t="e">
        <f t="shared" si="4"/>
        <v>#DIV/0!</v>
      </c>
      <c r="K31" s="8">
        <f t="shared" si="16"/>
        <v>1255.715983998196</v>
      </c>
      <c r="L31" s="8">
        <f t="shared" si="17"/>
        <v>1371.7252347972869</v>
      </c>
      <c r="M31" s="8" t="e">
        <f t="shared" si="5"/>
        <v>#NUM!</v>
      </c>
      <c r="N31" s="8" t="e">
        <f t="shared" si="6"/>
        <v>#DIV/0!</v>
      </c>
      <c r="O31" s="8">
        <f t="shared" si="18"/>
        <v>-159.09618695045518</v>
      </c>
      <c r="P31" s="8">
        <f t="shared" si="19"/>
        <v>-170.05542648100791</v>
      </c>
      <c r="Q31" s="8" t="e">
        <f t="shared" si="7"/>
        <v>#VALUE!</v>
      </c>
      <c r="R31" s="8" t="e">
        <f t="shared" si="8"/>
        <v>#DIV/0!</v>
      </c>
      <c r="S31" s="8">
        <f t="shared" si="9"/>
        <v>28.788488825751045</v>
      </c>
      <c r="T31" s="8">
        <f t="shared" si="10"/>
        <v>28.75022340388017</v>
      </c>
      <c r="U31" s="8" t="e">
        <f t="shared" si="11"/>
        <v>#VALUE!</v>
      </c>
      <c r="V31" s="10" t="e">
        <f t="shared" si="12"/>
        <v>#DIV/0!</v>
      </c>
      <c r="W31" s="10">
        <f t="shared" si="13"/>
        <v>0.2115111742489546</v>
      </c>
      <c r="X31" s="10">
        <f t="shared" si="14"/>
        <v>0.24977659611982972</v>
      </c>
      <c r="Y31" s="10" t="e">
        <f t="shared" si="15"/>
        <v>#VALUE!</v>
      </c>
    </row>
    <row r="32" spans="1:25" x14ac:dyDescent="0.25">
      <c r="A32">
        <v>30</v>
      </c>
      <c r="B32">
        <v>0</v>
      </c>
      <c r="C32">
        <v>2338</v>
      </c>
      <c r="D32">
        <v>2660</v>
      </c>
      <c r="E32">
        <v>0</v>
      </c>
      <c r="F32" t="e">
        <f t="shared" si="0"/>
        <v>#NUM!</v>
      </c>
      <c r="G32">
        <f t="shared" si="1"/>
        <v>0.15696722295162341</v>
      </c>
      <c r="H32">
        <f t="shared" si="2"/>
        <v>0.15385119446914927</v>
      </c>
      <c r="I32" t="e">
        <f t="shared" si="3"/>
        <v>#NUM!</v>
      </c>
      <c r="J32" s="8" t="e">
        <f t="shared" si="4"/>
        <v>#DIV/0!</v>
      </c>
      <c r="K32" s="8">
        <f t="shared" si="16"/>
        <v>1509.2498003631613</v>
      </c>
      <c r="L32" s="8">
        <f t="shared" si="17"/>
        <v>1397.9754892849251</v>
      </c>
      <c r="M32" s="8" t="e">
        <f t="shared" si="5"/>
        <v>#NUM!</v>
      </c>
      <c r="N32" s="8" t="e">
        <f t="shared" si="6"/>
        <v>#DIV/0!</v>
      </c>
      <c r="O32" s="8">
        <f t="shared" si="18"/>
        <v>-158.89353325959129</v>
      </c>
      <c r="P32" s="8">
        <f t="shared" si="19"/>
        <v>-169.98524356608294</v>
      </c>
      <c r="Q32" s="8" t="e">
        <f t="shared" si="7"/>
        <v>#VALUE!</v>
      </c>
      <c r="R32" s="8" t="e">
        <f t="shared" si="8"/>
        <v>#DIV/0!</v>
      </c>
      <c r="S32" s="8">
        <f t="shared" si="9"/>
        <v>29.585835134887191</v>
      </c>
      <c r="T32" s="8">
        <f t="shared" si="10"/>
        <v>29.680040488955143</v>
      </c>
      <c r="U32" s="8" t="e">
        <f t="shared" si="11"/>
        <v>#VALUE!</v>
      </c>
      <c r="V32" s="10" t="e">
        <f t="shared" si="12"/>
        <v>#DIV/0!</v>
      </c>
      <c r="W32" s="10">
        <f t="shared" si="13"/>
        <v>0.41416486511280937</v>
      </c>
      <c r="X32" s="10">
        <f t="shared" si="14"/>
        <v>0.31995951104485698</v>
      </c>
      <c r="Y32" s="10" t="e">
        <f t="shared" si="15"/>
        <v>#VALUE!</v>
      </c>
    </row>
    <row r="33" spans="1:25" x14ac:dyDescent="0.25">
      <c r="A33">
        <v>31</v>
      </c>
      <c r="B33">
        <v>0</v>
      </c>
      <c r="C33">
        <v>2199</v>
      </c>
      <c r="D33">
        <v>2516</v>
      </c>
      <c r="E33">
        <v>0</v>
      </c>
      <c r="F33" t="e">
        <f t="shared" si="0"/>
        <v>#NUM!</v>
      </c>
      <c r="G33">
        <f t="shared" si="1"/>
        <v>0.15849207773142651</v>
      </c>
      <c r="H33">
        <f t="shared" si="2"/>
        <v>0.1551799552438082</v>
      </c>
      <c r="I33" t="e">
        <f t="shared" si="3"/>
        <v>#NUM!</v>
      </c>
      <c r="J33" s="8" t="e">
        <f t="shared" si="4"/>
        <v>#DIV/0!</v>
      </c>
      <c r="K33" s="8">
        <f t="shared" si="16"/>
        <v>655.80015437871725</v>
      </c>
      <c r="L33" s="8">
        <f t="shared" si="17"/>
        <v>752.58091529431317</v>
      </c>
      <c r="M33" s="8" t="e">
        <f t="shared" si="5"/>
        <v>#NUM!</v>
      </c>
      <c r="N33" s="8" t="e">
        <f t="shared" si="6"/>
        <v>#DIV/0!</v>
      </c>
      <c r="O33" s="8">
        <f t="shared" si="18"/>
        <v>-159.72853550814071</v>
      </c>
      <c r="P33" s="8">
        <f t="shared" si="19"/>
        <v>-170.71244853240194</v>
      </c>
      <c r="Q33" s="8" t="e">
        <f t="shared" si="7"/>
        <v>#VALUE!</v>
      </c>
      <c r="R33" s="8" t="e">
        <f t="shared" si="8"/>
        <v>#DIV/0!</v>
      </c>
      <c r="S33" s="8">
        <f t="shared" si="9"/>
        <v>31.420837383436577</v>
      </c>
      <c r="T33" s="8">
        <f t="shared" si="10"/>
        <v>31.407245455274165</v>
      </c>
      <c r="U33" s="8" t="e">
        <f t="shared" si="11"/>
        <v>#VALUE!</v>
      </c>
      <c r="V33" s="10" t="e">
        <f t="shared" si="12"/>
        <v>#DIV/0!</v>
      </c>
      <c r="W33" s="10">
        <f t="shared" si="13"/>
        <v>-0.42083738343657728</v>
      </c>
      <c r="X33" s="10">
        <f t="shared" si="14"/>
        <v>-0.40724545527416467</v>
      </c>
      <c r="Y33" s="10" t="e">
        <f t="shared" si="15"/>
        <v>#VALUE!</v>
      </c>
    </row>
    <row r="34" spans="1:25" x14ac:dyDescent="0.25">
      <c r="A34">
        <v>32</v>
      </c>
      <c r="B34">
        <v>0</v>
      </c>
      <c r="C34">
        <v>2131</v>
      </c>
      <c r="D34">
        <v>2442</v>
      </c>
      <c r="E34">
        <v>0</v>
      </c>
      <c r="F34" t="e">
        <f t="shared" ref="F34:F65" si="20">1/LN(B34/4)</f>
        <v>#NUM!</v>
      </c>
      <c r="G34">
        <f t="shared" ref="G34:G65" si="21">1/LN(C34/4)</f>
        <v>0.15928507072530371</v>
      </c>
      <c r="H34">
        <f t="shared" ref="H34:H65" si="22">1/LN(D34/4)</f>
        <v>0.15590218481874271</v>
      </c>
      <c r="I34" t="e">
        <f t="shared" ref="I34:I65" si="23">1/LN(E34/4)</f>
        <v>#NUM!</v>
      </c>
      <c r="J34" s="8" t="e">
        <f t="shared" ref="J34:J65" si="24">AVERAGE(J83:J92)</f>
        <v>#DIV/0!</v>
      </c>
      <c r="K34" s="8">
        <f t="shared" ref="K34:K65" si="25">($A34-$A33)/(G34-G33)</f>
        <v>1261.045189202343</v>
      </c>
      <c r="L34" s="8">
        <f t="shared" ref="L34:L65" si="26">($A34-$A33)/(H34-H33)</f>
        <v>1384.6012884347485</v>
      </c>
      <c r="M34" s="8" t="e">
        <f t="shared" ref="M34:M65" si="27">($A34-$A33)/(I34-I33)</f>
        <v>#NUM!</v>
      </c>
      <c r="N34" s="8" t="e">
        <f t="shared" ref="N34:N65" si="28">$A34-J$2*F34</f>
        <v>#DIV/0!</v>
      </c>
      <c r="O34" s="8">
        <f t="shared" ref="O34:O65" si="29">$A34-K$2*G34</f>
        <v>-159.68281912001126</v>
      </c>
      <c r="P34" s="8">
        <f t="shared" ref="P34:P65" si="30">$A34-L$2*H34</f>
        <v>-170.65124694701461</v>
      </c>
      <c r="Q34" s="8" t="e">
        <f t="shared" ref="Q34:Q65" si="31">$A34-M$2*I34</f>
        <v>#VALUE!</v>
      </c>
      <c r="R34" s="8" t="e">
        <f t="shared" ref="R34:R65" si="32">J$2/LN(B34/4)+N$2</f>
        <v>#DIV/0!</v>
      </c>
      <c r="S34" s="8">
        <f t="shared" ref="S34:S65" si="33">K$2/LN(C34/4)+O$2</f>
        <v>32.375120995307128</v>
      </c>
      <c r="T34" s="8">
        <f t="shared" ref="T34:T65" si="34">L$2/LN(D34/4)+P$2</f>
        <v>32.346043869886842</v>
      </c>
      <c r="U34" s="8" t="e">
        <f t="shared" ref="U34:U65" si="35">M$2/LN(E34/4)+Q$2</f>
        <v>#VALUE!</v>
      </c>
      <c r="V34" s="10" t="e">
        <f t="shared" ref="V34:V65" si="36">$A34-R34</f>
        <v>#DIV/0!</v>
      </c>
      <c r="W34" s="10">
        <f t="shared" ref="W34:W65" si="37">$A34-S34</f>
        <v>-0.37512099530712817</v>
      </c>
      <c r="X34" s="10">
        <f t="shared" ref="X34:X65" si="38">$A34-T34</f>
        <v>-0.34604386988684155</v>
      </c>
      <c r="Y34" s="10" t="e">
        <f t="shared" ref="Y34:Y65" si="39">$A34-U34</f>
        <v>#VALUE!</v>
      </c>
    </row>
    <row r="35" spans="1:25" x14ac:dyDescent="0.25">
      <c r="A35">
        <v>33</v>
      </c>
      <c r="B35">
        <v>0</v>
      </c>
      <c r="C35">
        <v>2074</v>
      </c>
      <c r="D35">
        <v>2378</v>
      </c>
      <c r="E35">
        <v>0</v>
      </c>
      <c r="F35" t="e">
        <f t="shared" si="20"/>
        <v>#NUM!</v>
      </c>
      <c r="G35">
        <f t="shared" si="21"/>
        <v>0.15997593891055306</v>
      </c>
      <c r="H35">
        <f t="shared" si="22"/>
        <v>0.15655036349267928</v>
      </c>
      <c r="I35" t="e">
        <f t="shared" si="23"/>
        <v>#NUM!</v>
      </c>
      <c r="J35" s="8" t="e">
        <f t="shared" si="24"/>
        <v>#DIV/0!</v>
      </c>
      <c r="K35" s="8">
        <f t="shared" si="25"/>
        <v>1447.4541183844938</v>
      </c>
      <c r="L35" s="8">
        <f t="shared" si="26"/>
        <v>1542.78448244327</v>
      </c>
      <c r="M35" s="8" t="e">
        <f t="shared" si="27"/>
        <v>#NUM!</v>
      </c>
      <c r="N35" s="8" t="e">
        <f t="shared" si="28"/>
        <v>#DIV/0!</v>
      </c>
      <c r="O35" s="8">
        <f t="shared" si="29"/>
        <v>-159.51420627252915</v>
      </c>
      <c r="P35" s="8">
        <f t="shared" si="30"/>
        <v>-170.49378944679052</v>
      </c>
      <c r="Q35" s="8" t="e">
        <f t="shared" si="31"/>
        <v>#VALUE!</v>
      </c>
      <c r="R35" s="8" t="e">
        <f t="shared" si="32"/>
        <v>#DIV/0!</v>
      </c>
      <c r="S35" s="8">
        <f t="shared" si="33"/>
        <v>33.206508147825048</v>
      </c>
      <c r="T35" s="8">
        <f t="shared" si="34"/>
        <v>33.188586369662744</v>
      </c>
      <c r="U35" s="8" t="e">
        <f t="shared" si="35"/>
        <v>#VALUE!</v>
      </c>
      <c r="V35" s="10" t="e">
        <f t="shared" si="36"/>
        <v>#DIV/0!</v>
      </c>
      <c r="W35" s="10">
        <f t="shared" si="37"/>
        <v>-0.20650814782504767</v>
      </c>
      <c r="X35" s="10">
        <f t="shared" si="38"/>
        <v>-0.18858636966274389</v>
      </c>
      <c r="Y35" s="10" t="e">
        <f t="shared" si="39"/>
        <v>#VALUE!</v>
      </c>
    </row>
    <row r="36" spans="1:25" x14ac:dyDescent="0.25">
      <c r="A36">
        <v>34</v>
      </c>
      <c r="B36">
        <v>0</v>
      </c>
      <c r="C36">
        <v>2017</v>
      </c>
      <c r="D36">
        <v>2312</v>
      </c>
      <c r="E36">
        <v>0</v>
      </c>
      <c r="F36" t="e">
        <f t="shared" si="20"/>
        <v>#NUM!</v>
      </c>
      <c r="G36">
        <f t="shared" si="21"/>
        <v>0.16069233516566736</v>
      </c>
      <c r="H36">
        <f t="shared" si="22"/>
        <v>0.157243239979656</v>
      </c>
      <c r="I36" t="e">
        <f t="shared" si="23"/>
        <v>#NUM!</v>
      </c>
      <c r="J36" s="8" t="e">
        <f t="shared" si="24"/>
        <v>#DIV/0!</v>
      </c>
      <c r="K36" s="8">
        <f t="shared" si="25"/>
        <v>1395.8755267927149</v>
      </c>
      <c r="L36" s="8">
        <f t="shared" si="26"/>
        <v>1443.2586742312155</v>
      </c>
      <c r="M36" s="8" t="e">
        <f t="shared" si="27"/>
        <v>#NUM!</v>
      </c>
      <c r="N36" s="8" t="e">
        <f t="shared" si="28"/>
        <v>#DIV/0!</v>
      </c>
      <c r="O36" s="8">
        <f t="shared" si="29"/>
        <v>-159.37631377050144</v>
      </c>
      <c r="P36" s="8">
        <f t="shared" si="30"/>
        <v>-170.39443291262359</v>
      </c>
      <c r="Q36" s="8" t="e">
        <f t="shared" si="31"/>
        <v>#VALUE!</v>
      </c>
      <c r="R36" s="8" t="e">
        <f t="shared" si="32"/>
        <v>#DIV/0!</v>
      </c>
      <c r="S36" s="8">
        <f t="shared" si="33"/>
        <v>34.068615645797308</v>
      </c>
      <c r="T36" s="8">
        <f t="shared" si="34"/>
        <v>34.089229835495814</v>
      </c>
      <c r="U36" s="8" t="e">
        <f t="shared" si="35"/>
        <v>#VALUE!</v>
      </c>
      <c r="V36" s="10" t="e">
        <f t="shared" si="36"/>
        <v>#DIV/0!</v>
      </c>
      <c r="W36" s="10">
        <f t="shared" si="37"/>
        <v>-6.8615645797308389E-2</v>
      </c>
      <c r="X36" s="10">
        <f t="shared" si="38"/>
        <v>-8.9229835495814314E-2</v>
      </c>
      <c r="Y36" s="10" t="e">
        <f t="shared" si="39"/>
        <v>#VALUE!</v>
      </c>
    </row>
    <row r="37" spans="1:25" x14ac:dyDescent="0.25">
      <c r="A37">
        <v>35</v>
      </c>
      <c r="B37">
        <v>0</v>
      </c>
      <c r="C37">
        <v>1957</v>
      </c>
      <c r="D37">
        <v>2252</v>
      </c>
      <c r="E37">
        <v>0</v>
      </c>
      <c r="F37" t="e">
        <f t="shared" si="20"/>
        <v>#NUM!</v>
      </c>
      <c r="G37">
        <f t="shared" si="21"/>
        <v>0.16147592597183755</v>
      </c>
      <c r="H37">
        <f t="shared" si="22"/>
        <v>0.15789607576410383</v>
      </c>
      <c r="I37" t="e">
        <f t="shared" si="23"/>
        <v>#NUM!</v>
      </c>
      <c r="J37" s="8" t="e">
        <f t="shared" si="24"/>
        <v>#DIV/0!</v>
      </c>
      <c r="K37" s="8">
        <f t="shared" si="25"/>
        <v>1276.1762799228295</v>
      </c>
      <c r="L37" s="8">
        <f t="shared" si="26"/>
        <v>1531.7787777914189</v>
      </c>
      <c r="M37" s="8" t="e">
        <f t="shared" si="27"/>
        <v>#NUM!</v>
      </c>
      <c r="N37" s="8" t="e">
        <f t="shared" si="28"/>
        <v>#DIV/0!</v>
      </c>
      <c r="O37" s="8">
        <f t="shared" si="29"/>
        <v>-159.31928283897273</v>
      </c>
      <c r="P37" s="8">
        <f t="shared" si="30"/>
        <v>-170.24302901102848</v>
      </c>
      <c r="Q37" s="8" t="e">
        <f t="shared" si="31"/>
        <v>#VALUE!</v>
      </c>
      <c r="R37" s="8" t="e">
        <f t="shared" si="32"/>
        <v>#DIV/0!</v>
      </c>
      <c r="S37" s="8">
        <f t="shared" si="33"/>
        <v>35.011584714268594</v>
      </c>
      <c r="T37" s="8">
        <f t="shared" si="34"/>
        <v>34.93782593390074</v>
      </c>
      <c r="U37" s="8" t="e">
        <f t="shared" si="35"/>
        <v>#VALUE!</v>
      </c>
      <c r="V37" s="10" t="e">
        <f t="shared" si="36"/>
        <v>#DIV/0!</v>
      </c>
      <c r="W37" s="10">
        <f t="shared" si="37"/>
        <v>-1.1584714268593643E-2</v>
      </c>
      <c r="X37" s="10">
        <f t="shared" si="38"/>
        <v>6.2174066099260017E-2</v>
      </c>
      <c r="Y37" s="10" t="e">
        <f t="shared" si="39"/>
        <v>#VALUE!</v>
      </c>
    </row>
    <row r="38" spans="1:25" x14ac:dyDescent="0.25">
      <c r="A38">
        <v>36</v>
      </c>
      <c r="B38">
        <v>0</v>
      </c>
      <c r="C38">
        <v>1906</v>
      </c>
      <c r="D38">
        <v>2194</v>
      </c>
      <c r="E38">
        <v>0</v>
      </c>
      <c r="F38" t="e">
        <f t="shared" si="20"/>
        <v>#NUM!</v>
      </c>
      <c r="G38">
        <f t="shared" si="21"/>
        <v>0.16216739386389142</v>
      </c>
      <c r="H38">
        <f t="shared" si="22"/>
        <v>0.15854927967909357</v>
      </c>
      <c r="I38" t="e">
        <f t="shared" si="23"/>
        <v>#NUM!</v>
      </c>
      <c r="J38" s="8" t="e">
        <f t="shared" si="24"/>
        <v>#DIV/0!</v>
      </c>
      <c r="K38" s="8">
        <f t="shared" si="25"/>
        <v>1446.1987483318808</v>
      </c>
      <c r="L38" s="8">
        <f t="shared" si="26"/>
        <v>1530.9155028804512</v>
      </c>
      <c r="M38" s="8" t="e">
        <f t="shared" si="27"/>
        <v>#NUM!</v>
      </c>
      <c r="N38" s="8" t="e">
        <f t="shared" si="28"/>
        <v>#DIV/0!</v>
      </c>
      <c r="O38" s="8">
        <f t="shared" si="29"/>
        <v>-159.15139167551544</v>
      </c>
      <c r="P38" s="8">
        <f t="shared" si="30"/>
        <v>-170.09210362814974</v>
      </c>
      <c r="Q38" s="8" t="e">
        <f t="shared" si="31"/>
        <v>#VALUE!</v>
      </c>
      <c r="R38" s="8" t="e">
        <f t="shared" si="32"/>
        <v>#DIV/0!</v>
      </c>
      <c r="S38" s="8">
        <f t="shared" si="33"/>
        <v>35.843693550811309</v>
      </c>
      <c r="T38" s="8">
        <f t="shared" si="34"/>
        <v>35.786900551021972</v>
      </c>
      <c r="U38" s="8" t="e">
        <f t="shared" si="35"/>
        <v>#VALUE!</v>
      </c>
      <c r="V38" s="10" t="e">
        <f t="shared" si="36"/>
        <v>#DIV/0!</v>
      </c>
      <c r="W38" s="10">
        <f t="shared" si="37"/>
        <v>0.15630644918869052</v>
      </c>
      <c r="X38" s="10">
        <f t="shared" si="38"/>
        <v>0.21309944897802779</v>
      </c>
      <c r="Y38" s="10" t="e">
        <f t="shared" si="39"/>
        <v>#VALUE!</v>
      </c>
    </row>
    <row r="39" spans="1:25" x14ac:dyDescent="0.25">
      <c r="A39">
        <v>37</v>
      </c>
      <c r="B39">
        <v>0</v>
      </c>
      <c r="C39">
        <v>1857</v>
      </c>
      <c r="D39">
        <v>2135</v>
      </c>
      <c r="E39">
        <v>0</v>
      </c>
      <c r="F39" t="e">
        <f t="shared" si="20"/>
        <v>#NUM!</v>
      </c>
      <c r="G39">
        <f t="shared" si="21"/>
        <v>0.16285522469560157</v>
      </c>
      <c r="H39">
        <f t="shared" si="22"/>
        <v>0.1592375054843165</v>
      </c>
      <c r="I39" t="e">
        <f t="shared" si="23"/>
        <v>#NUM!</v>
      </c>
      <c r="J39" s="8" t="e">
        <f t="shared" si="24"/>
        <v>#DIV/0!</v>
      </c>
      <c r="K39" s="8">
        <f t="shared" si="25"/>
        <v>1453.8458497327199</v>
      </c>
      <c r="L39" s="8">
        <f t="shared" si="26"/>
        <v>1453.0114860718993</v>
      </c>
      <c r="M39" s="8" t="e">
        <f t="shared" si="27"/>
        <v>#NUM!</v>
      </c>
      <c r="N39" s="8" t="e">
        <f t="shared" si="28"/>
        <v>#DIV/0!</v>
      </c>
      <c r="O39" s="8">
        <f t="shared" si="29"/>
        <v>-158.97912369270642</v>
      </c>
      <c r="P39" s="8">
        <f t="shared" si="30"/>
        <v>-169.9867018518481</v>
      </c>
      <c r="Q39" s="8" t="e">
        <f t="shared" si="31"/>
        <v>#VALUE!</v>
      </c>
      <c r="R39" s="8" t="e">
        <f t="shared" si="32"/>
        <v>#DIV/0!</v>
      </c>
      <c r="S39" s="8">
        <f t="shared" si="33"/>
        <v>36.671425568002292</v>
      </c>
      <c r="T39" s="8">
        <f t="shared" si="34"/>
        <v>36.681498774720325</v>
      </c>
      <c r="U39" s="8" t="e">
        <f t="shared" si="35"/>
        <v>#VALUE!</v>
      </c>
      <c r="V39" s="10" t="e">
        <f t="shared" si="36"/>
        <v>#DIV/0!</v>
      </c>
      <c r="W39" s="10">
        <f t="shared" si="37"/>
        <v>0.32857443199770842</v>
      </c>
      <c r="X39" s="10">
        <f t="shared" si="38"/>
        <v>0.31850122527967528</v>
      </c>
      <c r="Y39" s="10" t="e">
        <f t="shared" si="39"/>
        <v>#VALUE!</v>
      </c>
    </row>
    <row r="40" spans="1:25" x14ac:dyDescent="0.25">
      <c r="A40">
        <v>38</v>
      </c>
      <c r="B40">
        <v>0</v>
      </c>
      <c r="C40">
        <v>1761</v>
      </c>
      <c r="D40">
        <v>2031</v>
      </c>
      <c r="E40">
        <v>0</v>
      </c>
      <c r="F40" t="e">
        <f t="shared" si="20"/>
        <v>#NUM!</v>
      </c>
      <c r="G40">
        <f t="shared" si="21"/>
        <v>0.16427529079597278</v>
      </c>
      <c r="H40">
        <f t="shared" si="22"/>
        <v>0.16051392190633079</v>
      </c>
      <c r="I40" t="e">
        <f t="shared" si="23"/>
        <v>#NUM!</v>
      </c>
      <c r="J40" s="8" t="e">
        <f t="shared" si="24"/>
        <v>#DIV/0!</v>
      </c>
      <c r="K40" s="8">
        <f t="shared" si="25"/>
        <v>704.19257226026127</v>
      </c>
      <c r="L40" s="8">
        <f t="shared" si="26"/>
        <v>783.4433831726484</v>
      </c>
      <c r="M40" s="8" t="e">
        <f t="shared" si="27"/>
        <v>#NUM!</v>
      </c>
      <c r="N40" s="8" t="e">
        <f t="shared" si="28"/>
        <v>#DIV/0!</v>
      </c>
      <c r="O40" s="8">
        <f t="shared" si="29"/>
        <v>-159.68802379374191</v>
      </c>
      <c r="P40" s="8">
        <f t="shared" si="30"/>
        <v>-170.64586640971226</v>
      </c>
      <c r="Q40" s="8" t="e">
        <f t="shared" si="31"/>
        <v>#VALUE!</v>
      </c>
      <c r="R40" s="8" t="e">
        <f t="shared" si="32"/>
        <v>#DIV/0!</v>
      </c>
      <c r="S40" s="8">
        <f t="shared" si="33"/>
        <v>38.380325669037774</v>
      </c>
      <c r="T40" s="8">
        <f t="shared" si="34"/>
        <v>38.340663332584484</v>
      </c>
      <c r="U40" s="8" t="e">
        <f t="shared" si="35"/>
        <v>#VALUE!</v>
      </c>
      <c r="V40" s="10" t="e">
        <f t="shared" si="36"/>
        <v>#DIV/0!</v>
      </c>
      <c r="W40" s="10">
        <f t="shared" si="37"/>
        <v>-0.38032566903777365</v>
      </c>
      <c r="X40" s="10">
        <f t="shared" si="38"/>
        <v>-0.34066333258448367</v>
      </c>
      <c r="Y40" s="10" t="e">
        <f t="shared" si="39"/>
        <v>#VALUE!</v>
      </c>
    </row>
    <row r="41" spans="1:25" x14ac:dyDescent="0.25">
      <c r="A41">
        <v>39</v>
      </c>
      <c r="B41">
        <v>0</v>
      </c>
      <c r="C41">
        <v>1715</v>
      </c>
      <c r="D41">
        <v>1981</v>
      </c>
      <c r="E41">
        <v>0</v>
      </c>
      <c r="F41" t="e">
        <f t="shared" si="20"/>
        <v>#NUM!</v>
      </c>
      <c r="G41">
        <f t="shared" si="21"/>
        <v>0.16499270571385646</v>
      </c>
      <c r="H41">
        <f t="shared" si="22"/>
        <v>0.16115872645801382</v>
      </c>
      <c r="I41" t="e">
        <f t="shared" si="23"/>
        <v>#NUM!</v>
      </c>
      <c r="J41" s="8" t="e">
        <f t="shared" si="24"/>
        <v>#DIV/0!</v>
      </c>
      <c r="K41" s="8">
        <f t="shared" si="25"/>
        <v>1393.8935127665277</v>
      </c>
      <c r="L41" s="8">
        <f t="shared" si="26"/>
        <v>1550.8575387531896</v>
      </c>
      <c r="M41" s="8" t="e">
        <f t="shared" si="27"/>
        <v>#NUM!</v>
      </c>
      <c r="N41" s="8" t="e">
        <f t="shared" si="28"/>
        <v>#DIV/0!</v>
      </c>
      <c r="O41" s="8">
        <f t="shared" si="29"/>
        <v>-159.55135714515089</v>
      </c>
      <c r="P41" s="8">
        <f t="shared" si="30"/>
        <v>-170.48402301789321</v>
      </c>
      <c r="Q41" s="8" t="e">
        <f t="shared" si="31"/>
        <v>#VALUE!</v>
      </c>
      <c r="R41" s="8" t="e">
        <f t="shared" si="32"/>
        <v>#DIV/0!</v>
      </c>
      <c r="S41" s="8">
        <f t="shared" si="33"/>
        <v>39.243659020446785</v>
      </c>
      <c r="T41" s="8">
        <f t="shared" si="34"/>
        <v>39.178819940765436</v>
      </c>
      <c r="U41" s="8" t="e">
        <f t="shared" si="35"/>
        <v>#VALUE!</v>
      </c>
      <c r="V41" s="10" t="e">
        <f t="shared" si="36"/>
        <v>#DIV/0!</v>
      </c>
      <c r="W41" s="10">
        <f t="shared" si="37"/>
        <v>-0.24365902044678478</v>
      </c>
      <c r="X41" s="10">
        <f t="shared" si="38"/>
        <v>-0.17881994076543606</v>
      </c>
      <c r="Y41" s="10" t="e">
        <f t="shared" si="39"/>
        <v>#VALUE!</v>
      </c>
    </row>
    <row r="42" spans="1:25" x14ac:dyDescent="0.25">
      <c r="A42">
        <v>40</v>
      </c>
      <c r="B42">
        <v>0</v>
      </c>
      <c r="C42">
        <v>1669</v>
      </c>
      <c r="D42">
        <v>1932</v>
      </c>
      <c r="E42">
        <v>0</v>
      </c>
      <c r="F42" t="e">
        <f t="shared" si="20"/>
        <v>#NUM!</v>
      </c>
      <c r="G42">
        <f t="shared" si="21"/>
        <v>0.16573618058722764</v>
      </c>
      <c r="H42">
        <f t="shared" si="22"/>
        <v>0.1618118616895588</v>
      </c>
      <c r="I42" t="e">
        <f t="shared" si="23"/>
        <v>#NUM!</v>
      </c>
      <c r="J42" s="8" t="e">
        <f t="shared" si="24"/>
        <v>#DIV/0!</v>
      </c>
      <c r="K42" s="8">
        <f t="shared" si="25"/>
        <v>1345.0353681297265</v>
      </c>
      <c r="L42" s="8">
        <f t="shared" si="26"/>
        <v>1531.0764933542514</v>
      </c>
      <c r="M42" s="8" t="e">
        <f t="shared" si="27"/>
        <v>#NUM!</v>
      </c>
      <c r="N42" s="8" t="e">
        <f t="shared" si="28"/>
        <v>#DIV/0!</v>
      </c>
      <c r="O42" s="8">
        <f t="shared" si="29"/>
        <v>-159.44605091038423</v>
      </c>
      <c r="P42" s="8">
        <f t="shared" si="30"/>
        <v>-170.33300835604931</v>
      </c>
      <c r="Q42" s="8" t="e">
        <f t="shared" si="31"/>
        <v>#VALUE!</v>
      </c>
      <c r="R42" s="8" t="e">
        <f t="shared" si="32"/>
        <v>#DIV/0!</v>
      </c>
      <c r="S42" s="8">
        <f t="shared" si="33"/>
        <v>40.138352785680127</v>
      </c>
      <c r="T42" s="8">
        <f t="shared" si="34"/>
        <v>40.027805278921534</v>
      </c>
      <c r="U42" s="8" t="e">
        <f t="shared" si="35"/>
        <v>#VALUE!</v>
      </c>
      <c r="V42" s="10" t="e">
        <f t="shared" si="36"/>
        <v>#DIV/0!</v>
      </c>
      <c r="W42" s="10">
        <f t="shared" si="37"/>
        <v>-0.13835278568012654</v>
      </c>
      <c r="X42" s="10">
        <f t="shared" si="38"/>
        <v>-2.7805278921533727E-2</v>
      </c>
      <c r="Y42" s="10" t="e">
        <f t="shared" si="39"/>
        <v>#VALUE!</v>
      </c>
    </row>
    <row r="43" spans="1:25" x14ac:dyDescent="0.25">
      <c r="A43">
        <v>41</v>
      </c>
      <c r="B43">
        <v>0</v>
      </c>
      <c r="C43">
        <v>1629</v>
      </c>
      <c r="D43">
        <v>1886</v>
      </c>
      <c r="E43">
        <v>0</v>
      </c>
      <c r="F43" t="e">
        <f t="shared" si="20"/>
        <v>#NUM!</v>
      </c>
      <c r="G43">
        <f t="shared" si="21"/>
        <v>0.16640520948464474</v>
      </c>
      <c r="H43">
        <f t="shared" si="22"/>
        <v>0.16244527964364699</v>
      </c>
      <c r="I43" t="e">
        <f t="shared" si="23"/>
        <v>#NUM!</v>
      </c>
      <c r="J43" s="8" t="e">
        <f t="shared" si="24"/>
        <v>#DIV/0!</v>
      </c>
      <c r="K43" s="8">
        <f t="shared" si="25"/>
        <v>1494.7037472681207</v>
      </c>
      <c r="L43" s="8">
        <f t="shared" si="26"/>
        <v>1578.7364307339542</v>
      </c>
      <c r="M43" s="8" t="e">
        <f t="shared" si="27"/>
        <v>#NUM!</v>
      </c>
      <c r="N43" s="8" t="e">
        <f t="shared" si="28"/>
        <v>#DIV/0!</v>
      </c>
      <c r="O43" s="8">
        <f t="shared" si="29"/>
        <v>-159.25115677840887</v>
      </c>
      <c r="P43" s="8">
        <f t="shared" si="30"/>
        <v>-170.15636396446391</v>
      </c>
      <c r="Q43" s="8" t="e">
        <f t="shared" si="31"/>
        <v>#VALUE!</v>
      </c>
      <c r="R43" s="8" t="e">
        <f t="shared" si="32"/>
        <v>#DIV/0!</v>
      </c>
      <c r="S43" s="8">
        <f t="shared" si="33"/>
        <v>40.943458653704766</v>
      </c>
      <c r="T43" s="8">
        <f t="shared" si="34"/>
        <v>40.851160887336135</v>
      </c>
      <c r="U43" s="8" t="e">
        <f t="shared" si="35"/>
        <v>#VALUE!</v>
      </c>
      <c r="V43" s="10" t="e">
        <f t="shared" si="36"/>
        <v>#DIV/0!</v>
      </c>
      <c r="W43" s="10">
        <f t="shared" si="37"/>
        <v>5.6541346295233552E-2</v>
      </c>
      <c r="X43" s="10">
        <f t="shared" si="38"/>
        <v>0.14883911266386463</v>
      </c>
      <c r="Y43" s="10" t="e">
        <f t="shared" si="39"/>
        <v>#VALUE!</v>
      </c>
    </row>
    <row r="44" spans="1:25" x14ac:dyDescent="0.25">
      <c r="A44">
        <v>42</v>
      </c>
      <c r="B44">
        <v>0</v>
      </c>
      <c r="C44">
        <v>1583</v>
      </c>
      <c r="D44">
        <v>1843</v>
      </c>
      <c r="E44">
        <v>0</v>
      </c>
      <c r="F44" t="e">
        <f t="shared" si="20"/>
        <v>#NUM!</v>
      </c>
      <c r="G44">
        <f t="shared" si="21"/>
        <v>0.16720219582750317</v>
      </c>
      <c r="H44">
        <f t="shared" si="22"/>
        <v>0.1630561790110556</v>
      </c>
      <c r="I44" t="e">
        <f t="shared" si="23"/>
        <v>#NUM!</v>
      </c>
      <c r="J44" s="8" t="e">
        <f t="shared" si="24"/>
        <v>#DIV/0!</v>
      </c>
      <c r="K44" s="8">
        <f t="shared" si="25"/>
        <v>1254.7266448926148</v>
      </c>
      <c r="L44" s="8">
        <f t="shared" si="26"/>
        <v>1636.9308160228416</v>
      </c>
      <c r="M44" s="8" t="e">
        <f t="shared" si="27"/>
        <v>#NUM!</v>
      </c>
      <c r="N44" s="8" t="e">
        <f t="shared" si="28"/>
        <v>#DIV/0!</v>
      </c>
      <c r="O44" s="8">
        <f t="shared" si="29"/>
        <v>-159.21024596550987</v>
      </c>
      <c r="P44" s="8">
        <f t="shared" si="30"/>
        <v>-169.95044852914418</v>
      </c>
      <c r="Q44" s="8" t="e">
        <f t="shared" si="31"/>
        <v>#VALUE!</v>
      </c>
      <c r="R44" s="8" t="e">
        <f t="shared" si="32"/>
        <v>#DIV/0!</v>
      </c>
      <c r="S44" s="8">
        <f t="shared" si="33"/>
        <v>41.902547840805738</v>
      </c>
      <c r="T44" s="8">
        <f t="shared" si="34"/>
        <v>41.645245452016411</v>
      </c>
      <c r="U44" s="8" t="e">
        <f t="shared" si="35"/>
        <v>#VALUE!</v>
      </c>
      <c r="V44" s="10" t="e">
        <f t="shared" si="36"/>
        <v>#DIV/0!</v>
      </c>
      <c r="W44" s="10">
        <f t="shared" si="37"/>
        <v>9.7452159194261867E-2</v>
      </c>
      <c r="X44" s="10">
        <f t="shared" si="38"/>
        <v>0.35475454798358896</v>
      </c>
      <c r="Y44" s="10" t="e">
        <f t="shared" si="39"/>
        <v>#VALUE!</v>
      </c>
    </row>
    <row r="45" spans="1:25" x14ac:dyDescent="0.25">
      <c r="A45">
        <v>43</v>
      </c>
      <c r="B45">
        <v>0</v>
      </c>
      <c r="C45">
        <v>1551</v>
      </c>
      <c r="D45">
        <v>1803</v>
      </c>
      <c r="E45">
        <v>0</v>
      </c>
      <c r="F45" t="e">
        <f t="shared" si="20"/>
        <v>#NUM!</v>
      </c>
      <c r="G45">
        <f t="shared" si="21"/>
        <v>0.16777507825615953</v>
      </c>
      <c r="H45">
        <f t="shared" si="22"/>
        <v>0.16364167229494164</v>
      </c>
      <c r="I45" t="e">
        <f t="shared" si="23"/>
        <v>#NUM!</v>
      </c>
      <c r="J45" s="8" t="e">
        <f t="shared" si="24"/>
        <v>#DIV/0!</v>
      </c>
      <c r="K45" s="8">
        <f t="shared" si="25"/>
        <v>1745.5588616069228</v>
      </c>
      <c r="L45" s="8">
        <f t="shared" si="26"/>
        <v>1707.9615215443341</v>
      </c>
      <c r="M45" s="8" t="e">
        <f t="shared" si="27"/>
        <v>#NUM!</v>
      </c>
      <c r="N45" s="8" t="e">
        <f t="shared" si="28"/>
        <v>#DIV/0!</v>
      </c>
      <c r="O45" s="8">
        <f t="shared" si="29"/>
        <v>-158.89964967703875</v>
      </c>
      <c r="P45" s="8">
        <f t="shared" si="30"/>
        <v>-169.71150870412862</v>
      </c>
      <c r="Q45" s="8" t="e">
        <f t="shared" si="31"/>
        <v>#VALUE!</v>
      </c>
      <c r="R45" s="8" t="e">
        <f t="shared" si="32"/>
        <v>#DIV/0!</v>
      </c>
      <c r="S45" s="8">
        <f t="shared" si="33"/>
        <v>42.591951552334649</v>
      </c>
      <c r="T45" s="8">
        <f t="shared" si="34"/>
        <v>42.406305627000847</v>
      </c>
      <c r="U45" s="8" t="e">
        <f t="shared" si="35"/>
        <v>#VALUE!</v>
      </c>
      <c r="V45" s="10" t="e">
        <f t="shared" si="36"/>
        <v>#DIV/0!</v>
      </c>
      <c r="W45" s="10">
        <f t="shared" si="37"/>
        <v>0.40804844766535098</v>
      </c>
      <c r="X45" s="10">
        <f t="shared" si="38"/>
        <v>0.59369437299915262</v>
      </c>
      <c r="Y45" s="10" t="e">
        <f t="shared" si="39"/>
        <v>#VALUE!</v>
      </c>
    </row>
    <row r="46" spans="1:25" x14ac:dyDescent="0.25">
      <c r="A46">
        <v>44</v>
      </c>
      <c r="B46">
        <v>0</v>
      </c>
      <c r="C46">
        <v>1518</v>
      </c>
      <c r="D46">
        <v>1759</v>
      </c>
      <c r="E46">
        <v>0</v>
      </c>
      <c r="F46" t="e">
        <f t="shared" si="20"/>
        <v>#NUM!</v>
      </c>
      <c r="G46">
        <f t="shared" si="21"/>
        <v>0.16838263737469103</v>
      </c>
      <c r="H46">
        <f t="shared" si="22"/>
        <v>0.16430596285589574</v>
      </c>
      <c r="I46" t="e">
        <f t="shared" si="23"/>
        <v>#NUM!</v>
      </c>
      <c r="J46" s="8" t="e">
        <f t="shared" si="24"/>
        <v>#DIV/0!</v>
      </c>
      <c r="K46" s="8">
        <f t="shared" si="25"/>
        <v>1645.9303621630313</v>
      </c>
      <c r="L46" s="8">
        <f t="shared" si="26"/>
        <v>1505.3653608501227</v>
      </c>
      <c r="M46" s="8" t="e">
        <f t="shared" si="27"/>
        <v>#NUM!</v>
      </c>
      <c r="N46" s="8" t="e">
        <f t="shared" si="28"/>
        <v>#DIV/0!</v>
      </c>
      <c r="O46" s="8">
        <f t="shared" si="29"/>
        <v>-158.63078313538418</v>
      </c>
      <c r="P46" s="8">
        <f t="shared" si="30"/>
        <v>-169.57499442544159</v>
      </c>
      <c r="Q46" s="8" t="e">
        <f t="shared" si="31"/>
        <v>#VALUE!</v>
      </c>
      <c r="R46" s="8" t="e">
        <f t="shared" si="32"/>
        <v>#DIV/0!</v>
      </c>
      <c r="S46" s="8">
        <f t="shared" si="33"/>
        <v>43.323085010680046</v>
      </c>
      <c r="T46" s="8">
        <f t="shared" si="34"/>
        <v>43.269791348313817</v>
      </c>
      <c r="U46" s="8" t="e">
        <f t="shared" si="35"/>
        <v>#VALUE!</v>
      </c>
      <c r="V46" s="10" t="e">
        <f t="shared" si="36"/>
        <v>#DIV/0!</v>
      </c>
      <c r="W46" s="10">
        <f t="shared" si="37"/>
        <v>0.67691498931995397</v>
      </c>
      <c r="X46" s="10">
        <f t="shared" si="38"/>
        <v>0.73020865168618343</v>
      </c>
      <c r="Y46" s="10" t="e">
        <f t="shared" si="39"/>
        <v>#VALUE!</v>
      </c>
    </row>
    <row r="47" spans="1:25" x14ac:dyDescent="0.25">
      <c r="A47">
        <v>45</v>
      </c>
      <c r="B47">
        <v>0</v>
      </c>
      <c r="C47">
        <v>1448</v>
      </c>
      <c r="D47">
        <v>1681</v>
      </c>
      <c r="E47">
        <v>0</v>
      </c>
      <c r="F47" t="e">
        <f t="shared" si="20"/>
        <v>#NUM!</v>
      </c>
      <c r="G47">
        <f t="shared" si="21"/>
        <v>0.16973190573741526</v>
      </c>
      <c r="H47">
        <f t="shared" si="22"/>
        <v>0.16553962400907801</v>
      </c>
      <c r="I47" t="e">
        <f t="shared" si="23"/>
        <v>#NUM!</v>
      </c>
      <c r="J47" s="8" t="e">
        <f t="shared" si="24"/>
        <v>#DIV/0!</v>
      </c>
      <c r="K47" s="8">
        <f t="shared" si="25"/>
        <v>741.14240548926853</v>
      </c>
      <c r="L47" s="8">
        <f t="shared" si="26"/>
        <v>810.595354664826</v>
      </c>
      <c r="M47" s="8" t="e">
        <f t="shared" si="27"/>
        <v>#NUM!</v>
      </c>
      <c r="N47" s="8" t="e">
        <f t="shared" si="28"/>
        <v>#DIV/0!</v>
      </c>
      <c r="O47" s="8">
        <f t="shared" si="29"/>
        <v>-159.25448561006525</v>
      </c>
      <c r="P47" s="8">
        <f t="shared" si="30"/>
        <v>-170.178583055666</v>
      </c>
      <c r="Q47" s="8" t="e">
        <f t="shared" si="31"/>
        <v>#VALUE!</v>
      </c>
      <c r="R47" s="8" t="e">
        <f t="shared" si="32"/>
        <v>#DIV/0!</v>
      </c>
      <c r="S47" s="8">
        <f t="shared" si="33"/>
        <v>44.946787485361085</v>
      </c>
      <c r="T47" s="8">
        <f t="shared" si="34"/>
        <v>44.873379978538196</v>
      </c>
      <c r="U47" s="8" t="e">
        <f t="shared" si="35"/>
        <v>#VALUE!</v>
      </c>
      <c r="V47" s="10" t="e">
        <f t="shared" si="36"/>
        <v>#DIV/0!</v>
      </c>
      <c r="W47" s="10">
        <f t="shared" si="37"/>
        <v>5.3212514638914854E-2</v>
      </c>
      <c r="X47" s="10">
        <f t="shared" si="38"/>
        <v>0.12662002146180384</v>
      </c>
      <c r="Y47" s="10" t="e">
        <f t="shared" si="39"/>
        <v>#VALUE!</v>
      </c>
    </row>
    <row r="48" spans="1:25" x14ac:dyDescent="0.25">
      <c r="A48">
        <v>46</v>
      </c>
      <c r="B48">
        <v>0</v>
      </c>
      <c r="C48">
        <v>1417</v>
      </c>
      <c r="D48">
        <v>1651</v>
      </c>
      <c r="E48">
        <v>0</v>
      </c>
      <c r="F48" t="e">
        <f t="shared" si="20"/>
        <v>#NUM!</v>
      </c>
      <c r="G48">
        <f t="shared" si="21"/>
        <v>0.17035766773652364</v>
      </c>
      <c r="H48">
        <f t="shared" si="22"/>
        <v>0.16603457076448264</v>
      </c>
      <c r="I48" t="e">
        <f t="shared" si="23"/>
        <v>#NUM!</v>
      </c>
      <c r="J48" s="8" t="e">
        <f t="shared" si="24"/>
        <v>#DIV/0!</v>
      </c>
      <c r="K48" s="8">
        <f t="shared" si="25"/>
        <v>1598.0516576986968</v>
      </c>
      <c r="L48" s="8">
        <f t="shared" si="26"/>
        <v>2020.4193462840062</v>
      </c>
      <c r="M48" s="8" t="e">
        <f t="shared" si="27"/>
        <v>#NUM!</v>
      </c>
      <c r="N48" s="8" t="e">
        <f t="shared" si="28"/>
        <v>#DIV/0!</v>
      </c>
      <c r="O48" s="8">
        <f t="shared" si="29"/>
        <v>-159.00752431947527</v>
      </c>
      <c r="P48" s="8">
        <f t="shared" si="30"/>
        <v>-169.82194528482103</v>
      </c>
      <c r="Q48" s="8" t="e">
        <f t="shared" si="31"/>
        <v>#VALUE!</v>
      </c>
      <c r="R48" s="8" t="e">
        <f t="shared" si="32"/>
        <v>#DIV/0!</v>
      </c>
      <c r="S48" s="8">
        <f t="shared" si="33"/>
        <v>45.699826194771163</v>
      </c>
      <c r="T48" s="8">
        <f t="shared" si="34"/>
        <v>45.516742207693255</v>
      </c>
      <c r="U48" s="8" t="e">
        <f t="shared" si="35"/>
        <v>#VALUE!</v>
      </c>
      <c r="V48" s="10" t="e">
        <f t="shared" si="36"/>
        <v>#DIV/0!</v>
      </c>
      <c r="W48" s="10">
        <f t="shared" si="37"/>
        <v>0.30017380522883741</v>
      </c>
      <c r="X48" s="10">
        <f t="shared" si="38"/>
        <v>0.4832577923067447</v>
      </c>
      <c r="Y48" s="10" t="e">
        <f t="shared" si="39"/>
        <v>#VALUE!</v>
      </c>
    </row>
    <row r="49" spans="1:25" x14ac:dyDescent="0.25">
      <c r="A49">
        <v>47</v>
      </c>
      <c r="B49">
        <v>0</v>
      </c>
      <c r="C49">
        <v>1382</v>
      </c>
      <c r="D49">
        <v>1610</v>
      </c>
      <c r="E49">
        <v>0</v>
      </c>
      <c r="F49" t="e">
        <f t="shared" si="20"/>
        <v>#NUM!</v>
      </c>
      <c r="G49">
        <f t="shared" si="21"/>
        <v>0.17108661396897862</v>
      </c>
      <c r="H49">
        <f t="shared" si="22"/>
        <v>0.16673071635864997</v>
      </c>
      <c r="I49" t="e">
        <f t="shared" si="23"/>
        <v>#NUM!</v>
      </c>
      <c r="J49" s="8" t="e">
        <f t="shared" si="24"/>
        <v>#DIV/0!</v>
      </c>
      <c r="K49" s="8">
        <f t="shared" si="25"/>
        <v>1371.8432930672432</v>
      </c>
      <c r="L49" s="8">
        <f t="shared" si="26"/>
        <v>1436.4811159885408</v>
      </c>
      <c r="M49" s="8" t="e">
        <f t="shared" si="27"/>
        <v>#NUM!</v>
      </c>
      <c r="N49" s="8" t="e">
        <f t="shared" si="28"/>
        <v>#DIV/0!</v>
      </c>
      <c r="O49" s="8">
        <f t="shared" si="29"/>
        <v>-158.88473439439088</v>
      </c>
      <c r="P49" s="8">
        <f t="shared" si="30"/>
        <v>-169.72683813721241</v>
      </c>
      <c r="Q49" s="8" t="e">
        <f t="shared" si="31"/>
        <v>#VALUE!</v>
      </c>
      <c r="R49" s="8" t="e">
        <f t="shared" si="32"/>
        <v>#DIV/0!</v>
      </c>
      <c r="S49" s="8">
        <f t="shared" si="33"/>
        <v>46.577036269686744</v>
      </c>
      <c r="T49" s="8">
        <f t="shared" si="34"/>
        <v>46.42163506008464</v>
      </c>
      <c r="U49" s="8" t="e">
        <f t="shared" si="35"/>
        <v>#VALUE!</v>
      </c>
      <c r="V49" s="10" t="e">
        <f t="shared" si="36"/>
        <v>#DIV/0!</v>
      </c>
      <c r="W49" s="10">
        <f t="shared" si="37"/>
        <v>0.42296373031325629</v>
      </c>
      <c r="X49" s="10">
        <f t="shared" si="38"/>
        <v>0.57836493991536031</v>
      </c>
      <c r="Y49" s="10" t="e">
        <f t="shared" si="39"/>
        <v>#VALUE!</v>
      </c>
    </row>
    <row r="50" spans="1:25" x14ac:dyDescent="0.25">
      <c r="A50">
        <v>48</v>
      </c>
      <c r="B50">
        <v>0</v>
      </c>
      <c r="C50">
        <v>1354</v>
      </c>
      <c r="D50">
        <v>1577</v>
      </c>
      <c r="E50">
        <v>0</v>
      </c>
      <c r="F50" t="e">
        <f t="shared" si="20"/>
        <v>#NUM!</v>
      </c>
      <c r="G50">
        <f t="shared" si="21"/>
        <v>0.17168784679129614</v>
      </c>
      <c r="H50">
        <f t="shared" si="22"/>
        <v>0.16730842761267395</v>
      </c>
      <c r="I50" t="e">
        <f t="shared" si="23"/>
        <v>#NUM!</v>
      </c>
      <c r="J50" s="8" t="e">
        <f t="shared" si="24"/>
        <v>#DIV/0!</v>
      </c>
      <c r="K50" s="8">
        <f t="shared" si="25"/>
        <v>1663.2491821477336</v>
      </c>
      <c r="L50" s="8">
        <f t="shared" si="26"/>
        <v>1730.9685297536137</v>
      </c>
      <c r="M50" s="8" t="e">
        <f t="shared" si="27"/>
        <v>#NUM!</v>
      </c>
      <c r="N50" s="8" t="e">
        <f t="shared" si="28"/>
        <v>#DIV/0!</v>
      </c>
      <c r="O50" s="8">
        <f t="shared" si="29"/>
        <v>-158.60825482103559</v>
      </c>
      <c r="P50" s="8">
        <f t="shared" si="30"/>
        <v>-169.47778275123045</v>
      </c>
      <c r="Q50" s="8" t="e">
        <f t="shared" si="31"/>
        <v>#VALUE!</v>
      </c>
      <c r="R50" s="8" t="e">
        <f t="shared" si="32"/>
        <v>#DIV/0!</v>
      </c>
      <c r="S50" s="8">
        <f t="shared" si="33"/>
        <v>47.300556696331455</v>
      </c>
      <c r="T50" s="8">
        <f t="shared" si="34"/>
        <v>47.172579674102707</v>
      </c>
      <c r="U50" s="8" t="e">
        <f t="shared" si="35"/>
        <v>#VALUE!</v>
      </c>
      <c r="V50" s="10" t="e">
        <f t="shared" si="36"/>
        <v>#DIV/0!</v>
      </c>
      <c r="W50" s="10">
        <f t="shared" si="37"/>
        <v>0.69944330366854501</v>
      </c>
      <c r="X50" s="10">
        <f t="shared" si="38"/>
        <v>0.8274203258972932</v>
      </c>
      <c r="Y50" s="10" t="e">
        <f t="shared" si="39"/>
        <v>#VALUE!</v>
      </c>
    </row>
    <row r="51" spans="1:25" x14ac:dyDescent="0.25">
      <c r="A51">
        <v>49</v>
      </c>
      <c r="B51">
        <v>0</v>
      </c>
      <c r="C51">
        <v>1324</v>
      </c>
      <c r="D51">
        <v>1544</v>
      </c>
      <c r="E51">
        <v>0</v>
      </c>
      <c r="F51" t="e">
        <f t="shared" si="20"/>
        <v>#NUM!</v>
      </c>
      <c r="G51">
        <f t="shared" si="21"/>
        <v>0.17235084417508337</v>
      </c>
      <c r="H51">
        <f t="shared" si="22"/>
        <v>0.16790250269876933</v>
      </c>
      <c r="I51" t="e">
        <f t="shared" si="23"/>
        <v>#NUM!</v>
      </c>
      <c r="J51" s="8" t="e">
        <f t="shared" si="24"/>
        <v>#DIV/0!</v>
      </c>
      <c r="K51" s="8">
        <f t="shared" si="25"/>
        <v>1508.3015777343282</v>
      </c>
      <c r="L51" s="8">
        <f t="shared" si="26"/>
        <v>1683.2889030452413</v>
      </c>
      <c r="M51" s="8" t="e">
        <f t="shared" si="27"/>
        <v>#NUM!</v>
      </c>
      <c r="N51" s="8" t="e">
        <f t="shared" si="28"/>
        <v>#DIV/0!</v>
      </c>
      <c r="O51" s="8">
        <f t="shared" si="29"/>
        <v>-158.40610239717594</v>
      </c>
      <c r="P51" s="8">
        <f t="shared" si="30"/>
        <v>-169.24999808045985</v>
      </c>
      <c r="Q51" s="8" t="e">
        <f t="shared" si="31"/>
        <v>#VALUE!</v>
      </c>
      <c r="R51" s="8" t="e">
        <f t="shared" si="32"/>
        <v>#DIV/0!</v>
      </c>
      <c r="S51" s="8">
        <f t="shared" si="33"/>
        <v>48.098404272471782</v>
      </c>
      <c r="T51" s="8">
        <f t="shared" si="34"/>
        <v>47.944795003332075</v>
      </c>
      <c r="U51" s="8" t="e">
        <f t="shared" si="35"/>
        <v>#VALUE!</v>
      </c>
      <c r="V51" s="10" t="e">
        <f t="shared" si="36"/>
        <v>#DIV/0!</v>
      </c>
      <c r="W51" s="10">
        <f t="shared" si="37"/>
        <v>0.90159572752821759</v>
      </c>
      <c r="X51" s="10">
        <f t="shared" si="38"/>
        <v>1.0552049966679249</v>
      </c>
      <c r="Y51" s="10" t="e">
        <f t="shared" si="39"/>
        <v>#VALUE!</v>
      </c>
    </row>
    <row r="52" spans="1:25" x14ac:dyDescent="0.25">
      <c r="A52">
        <v>50</v>
      </c>
      <c r="B52">
        <v>0</v>
      </c>
      <c r="C52">
        <v>1293</v>
      </c>
      <c r="D52">
        <v>1513</v>
      </c>
      <c r="E52">
        <v>0</v>
      </c>
      <c r="F52" t="e">
        <f t="shared" si="20"/>
        <v>#NUM!</v>
      </c>
      <c r="G52">
        <f t="shared" si="21"/>
        <v>0.17305750682715235</v>
      </c>
      <c r="H52">
        <f t="shared" si="22"/>
        <v>0.16847623189133046</v>
      </c>
      <c r="I52" t="e">
        <f t="shared" si="23"/>
        <v>#NUM!</v>
      </c>
      <c r="J52" s="8" t="e">
        <f t="shared" si="24"/>
        <v>#DIV/0!</v>
      </c>
      <c r="K52" s="8">
        <f t="shared" si="25"/>
        <v>1415.1023788680257</v>
      </c>
      <c r="L52" s="8">
        <f t="shared" si="26"/>
        <v>1742.9826004425488</v>
      </c>
      <c r="M52" s="8" t="e">
        <f t="shared" si="27"/>
        <v>#NUM!</v>
      </c>
      <c r="N52" s="8" t="e">
        <f t="shared" si="28"/>
        <v>#DIV/0!</v>
      </c>
      <c r="O52" s="8">
        <f t="shared" si="29"/>
        <v>-158.25649652826814</v>
      </c>
      <c r="P52" s="8">
        <f t="shared" si="30"/>
        <v>-168.99576656611379</v>
      </c>
      <c r="Q52" s="8" t="e">
        <f t="shared" si="31"/>
        <v>#VALUE!</v>
      </c>
      <c r="R52" s="8" t="e">
        <f t="shared" si="32"/>
        <v>#DIV/0!</v>
      </c>
      <c r="S52" s="8">
        <f t="shared" si="33"/>
        <v>48.948798403564012</v>
      </c>
      <c r="T52" s="8">
        <f t="shared" si="34"/>
        <v>48.690563488986015</v>
      </c>
      <c r="U52" s="8" t="e">
        <f t="shared" si="35"/>
        <v>#VALUE!</v>
      </c>
      <c r="V52" s="10" t="e">
        <f t="shared" si="36"/>
        <v>#DIV/0!</v>
      </c>
      <c r="W52" s="10">
        <f t="shared" si="37"/>
        <v>1.0512015964359875</v>
      </c>
      <c r="X52" s="10">
        <f t="shared" si="38"/>
        <v>1.3094365110139847</v>
      </c>
      <c r="Y52" s="10" t="e">
        <f t="shared" si="39"/>
        <v>#VALUE!</v>
      </c>
    </row>
    <row r="53" spans="1:25" x14ac:dyDescent="0.25">
      <c r="A53">
        <v>51</v>
      </c>
      <c r="B53">
        <v>0</v>
      </c>
      <c r="C53">
        <v>1267</v>
      </c>
      <c r="D53">
        <v>1479</v>
      </c>
      <c r="E53">
        <v>0</v>
      </c>
      <c r="F53" t="e">
        <f t="shared" si="20"/>
        <v>#NUM!</v>
      </c>
      <c r="G53">
        <f t="shared" si="21"/>
        <v>0.17366801092631554</v>
      </c>
      <c r="H53">
        <f t="shared" si="22"/>
        <v>0.16912383582651003</v>
      </c>
      <c r="I53" t="e">
        <f t="shared" si="23"/>
        <v>#NUM!</v>
      </c>
      <c r="J53" s="8" t="e">
        <f t="shared" si="24"/>
        <v>#DIV/0!</v>
      </c>
      <c r="K53" s="8">
        <f t="shared" si="25"/>
        <v>1637.9906398182877</v>
      </c>
      <c r="L53" s="8">
        <f t="shared" si="26"/>
        <v>1544.153680478667</v>
      </c>
      <c r="M53" s="8" t="e">
        <f t="shared" si="27"/>
        <v>#NUM!</v>
      </c>
      <c r="N53" s="8" t="e">
        <f t="shared" si="28"/>
        <v>#DIV/0!</v>
      </c>
      <c r="O53" s="8">
        <f t="shared" si="29"/>
        <v>-157.9911739608678</v>
      </c>
      <c r="P53" s="8">
        <f t="shared" si="30"/>
        <v>-168.83756198511009</v>
      </c>
      <c r="Q53" s="8" t="e">
        <f t="shared" si="31"/>
        <v>#VALUE!</v>
      </c>
      <c r="R53" s="8" t="e">
        <f t="shared" si="32"/>
        <v>#DIV/0!</v>
      </c>
      <c r="S53" s="8">
        <f t="shared" si="33"/>
        <v>49.683475836163666</v>
      </c>
      <c r="T53" s="8">
        <f t="shared" si="34"/>
        <v>49.532358907982314</v>
      </c>
      <c r="U53" s="8" t="e">
        <f t="shared" si="35"/>
        <v>#VALUE!</v>
      </c>
      <c r="V53" s="10" t="e">
        <f t="shared" si="36"/>
        <v>#DIV/0!</v>
      </c>
      <c r="W53" s="10">
        <f t="shared" si="37"/>
        <v>1.3165241638363341</v>
      </c>
      <c r="X53" s="10">
        <f t="shared" si="38"/>
        <v>1.4676410920176863</v>
      </c>
      <c r="Y53" s="10" t="e">
        <f t="shared" si="39"/>
        <v>#VALUE!</v>
      </c>
    </row>
    <row r="54" spans="1:25" x14ac:dyDescent="0.25">
      <c r="A54">
        <v>52</v>
      </c>
      <c r="B54">
        <v>0</v>
      </c>
      <c r="C54">
        <v>1218</v>
      </c>
      <c r="D54">
        <v>1422</v>
      </c>
      <c r="E54">
        <v>0</v>
      </c>
      <c r="F54" t="e">
        <f t="shared" si="20"/>
        <v>#NUM!</v>
      </c>
      <c r="G54">
        <f t="shared" si="21"/>
        <v>0.1748658009457886</v>
      </c>
      <c r="H54">
        <f t="shared" si="22"/>
        <v>0.17025550373327045</v>
      </c>
      <c r="I54" t="e">
        <f t="shared" si="23"/>
        <v>#NUM!</v>
      </c>
      <c r="J54" s="8" t="e">
        <f t="shared" si="24"/>
        <v>#DIV/0!</v>
      </c>
      <c r="K54" s="8">
        <f t="shared" si="25"/>
        <v>834.87087364438196</v>
      </c>
      <c r="L54" s="8">
        <f t="shared" si="26"/>
        <v>883.65146172843231</v>
      </c>
      <c r="M54" s="8" t="e">
        <f t="shared" si="27"/>
        <v>#NUM!</v>
      </c>
      <c r="N54" s="8" t="e">
        <f t="shared" si="28"/>
        <v>#DIV/0!</v>
      </c>
      <c r="O54" s="8">
        <f t="shared" si="29"/>
        <v>-158.43258819134746</v>
      </c>
      <c r="P54" s="8">
        <f t="shared" si="30"/>
        <v>-169.30857352161647</v>
      </c>
      <c r="Q54" s="8" t="e">
        <f t="shared" si="31"/>
        <v>#VALUE!</v>
      </c>
      <c r="R54" s="8" t="e">
        <f t="shared" si="32"/>
        <v>#DIV/0!</v>
      </c>
      <c r="S54" s="8">
        <f t="shared" si="33"/>
        <v>51.124890066643331</v>
      </c>
      <c r="T54" s="8">
        <f t="shared" si="34"/>
        <v>51.003370444488667</v>
      </c>
      <c r="U54" s="8" t="e">
        <f t="shared" si="35"/>
        <v>#VALUE!</v>
      </c>
      <c r="V54" s="10" t="e">
        <f t="shared" si="36"/>
        <v>#DIV/0!</v>
      </c>
      <c r="W54" s="10">
        <f t="shared" si="37"/>
        <v>0.87510993335666853</v>
      </c>
      <c r="X54" s="10">
        <f t="shared" si="38"/>
        <v>0.99662955551133336</v>
      </c>
      <c r="Y54" s="10" t="e">
        <f t="shared" si="39"/>
        <v>#VALUE!</v>
      </c>
    </row>
    <row r="55" spans="1:25" x14ac:dyDescent="0.25">
      <c r="A55">
        <v>53</v>
      </c>
      <c r="B55">
        <v>0</v>
      </c>
      <c r="C55">
        <v>1189</v>
      </c>
      <c r="D55">
        <v>1396</v>
      </c>
      <c r="E55">
        <v>0</v>
      </c>
      <c r="F55" t="e">
        <f t="shared" si="20"/>
        <v>#NUM!</v>
      </c>
      <c r="G55">
        <f t="shared" si="21"/>
        <v>0.17560577517412782</v>
      </c>
      <c r="H55">
        <f t="shared" si="22"/>
        <v>0.17079209500535783</v>
      </c>
      <c r="I55" t="e">
        <f t="shared" si="23"/>
        <v>#NUM!</v>
      </c>
      <c r="J55" s="8" t="e">
        <f t="shared" si="24"/>
        <v>#DIV/0!</v>
      </c>
      <c r="K55" s="8">
        <f t="shared" si="25"/>
        <v>1351.3984159210313</v>
      </c>
      <c r="L55" s="8">
        <f t="shared" si="26"/>
        <v>1863.6158506826237</v>
      </c>
      <c r="M55" s="8" t="e">
        <f t="shared" si="27"/>
        <v>#NUM!</v>
      </c>
      <c r="N55" s="8" t="e">
        <f t="shared" si="28"/>
        <v>#DIV/0!</v>
      </c>
      <c r="O55" s="8">
        <f t="shared" si="29"/>
        <v>-158.32306929870012</v>
      </c>
      <c r="P55" s="8">
        <f t="shared" si="30"/>
        <v>-169.00606785446251</v>
      </c>
      <c r="Q55" s="8" t="e">
        <f t="shared" si="31"/>
        <v>#VALUE!</v>
      </c>
      <c r="R55" s="8" t="e">
        <f t="shared" si="32"/>
        <v>#DIV/0!</v>
      </c>
      <c r="S55" s="8">
        <f t="shared" si="33"/>
        <v>52.015371173995987</v>
      </c>
      <c r="T55" s="8">
        <f t="shared" si="34"/>
        <v>51.700864777334743</v>
      </c>
      <c r="U55" s="8" t="e">
        <f t="shared" si="35"/>
        <v>#VALUE!</v>
      </c>
      <c r="V55" s="10" t="e">
        <f t="shared" si="36"/>
        <v>#DIV/0!</v>
      </c>
      <c r="W55" s="10">
        <f t="shared" si="37"/>
        <v>0.98462882600401258</v>
      </c>
      <c r="X55" s="10">
        <f t="shared" si="38"/>
        <v>1.2991352226652566</v>
      </c>
      <c r="Y55" s="10" t="e">
        <f t="shared" si="39"/>
        <v>#VALUE!</v>
      </c>
    </row>
    <row r="56" spans="1:25" x14ac:dyDescent="0.25">
      <c r="A56">
        <v>54</v>
      </c>
      <c r="B56">
        <v>0</v>
      </c>
      <c r="C56">
        <v>1165</v>
      </c>
      <c r="D56">
        <v>1371</v>
      </c>
      <c r="E56">
        <v>0</v>
      </c>
      <c r="F56" t="e">
        <f t="shared" si="20"/>
        <v>#NUM!</v>
      </c>
      <c r="G56">
        <f t="shared" si="21"/>
        <v>0.17623685654425253</v>
      </c>
      <c r="H56">
        <f t="shared" si="22"/>
        <v>0.17132084531837066</v>
      </c>
      <c r="I56" t="e">
        <f t="shared" si="23"/>
        <v>#NUM!</v>
      </c>
      <c r="J56" s="8" t="e">
        <f t="shared" si="24"/>
        <v>#DIV/0!</v>
      </c>
      <c r="K56" s="8">
        <f t="shared" si="25"/>
        <v>1584.5817153537271</v>
      </c>
      <c r="L56" s="8">
        <f t="shared" si="26"/>
        <v>1891.2518354872932</v>
      </c>
      <c r="M56" s="8" t="e">
        <f t="shared" si="27"/>
        <v>#NUM!</v>
      </c>
      <c r="N56" s="8" t="e">
        <f t="shared" si="28"/>
        <v>#DIV/0!</v>
      </c>
      <c r="O56" s="8">
        <f t="shared" si="29"/>
        <v>-158.08250931130644</v>
      </c>
      <c r="P56" s="8">
        <f t="shared" si="30"/>
        <v>-168.69337002652799</v>
      </c>
      <c r="Q56" s="8" t="e">
        <f t="shared" si="31"/>
        <v>#VALUE!</v>
      </c>
      <c r="R56" s="8" t="e">
        <f t="shared" si="32"/>
        <v>#DIV/0!</v>
      </c>
      <c r="S56" s="8">
        <f t="shared" si="33"/>
        <v>52.774811186602307</v>
      </c>
      <c r="T56" s="8">
        <f t="shared" si="34"/>
        <v>52.388166949400215</v>
      </c>
      <c r="U56" s="8" t="e">
        <f t="shared" si="35"/>
        <v>#VALUE!</v>
      </c>
      <c r="V56" s="10" t="e">
        <f t="shared" si="36"/>
        <v>#DIV/0!</v>
      </c>
      <c r="W56" s="10">
        <f t="shared" si="37"/>
        <v>1.2251888133976934</v>
      </c>
      <c r="X56" s="10">
        <f t="shared" si="38"/>
        <v>1.6118330505997847</v>
      </c>
      <c r="Y56" s="10" t="e">
        <f t="shared" si="39"/>
        <v>#VALUE!</v>
      </c>
    </row>
    <row r="57" spans="1:25" x14ac:dyDescent="0.25">
      <c r="A57">
        <v>55</v>
      </c>
      <c r="B57">
        <v>0</v>
      </c>
      <c r="C57">
        <v>1144</v>
      </c>
      <c r="D57">
        <v>1342</v>
      </c>
      <c r="E57">
        <v>0</v>
      </c>
      <c r="F57" t="e">
        <f t="shared" si="20"/>
        <v>#NUM!</v>
      </c>
      <c r="G57">
        <f t="shared" si="21"/>
        <v>0.1768036506147358</v>
      </c>
      <c r="H57">
        <f t="shared" si="22"/>
        <v>0.17195065420259956</v>
      </c>
      <c r="I57" t="e">
        <f t="shared" si="23"/>
        <v>#NUM!</v>
      </c>
      <c r="J57" s="8" t="e">
        <f t="shared" si="24"/>
        <v>#DIV/0!</v>
      </c>
      <c r="K57" s="8">
        <f t="shared" si="25"/>
        <v>1764.3092122459341</v>
      </c>
      <c r="L57" s="8">
        <f t="shared" si="26"/>
        <v>1587.7832546366017</v>
      </c>
      <c r="M57" s="8" t="e">
        <f t="shared" si="27"/>
        <v>#NUM!</v>
      </c>
      <c r="N57" s="8" t="e">
        <f t="shared" si="28"/>
        <v>#DIV/0!</v>
      </c>
      <c r="O57" s="8">
        <f t="shared" si="29"/>
        <v>-157.76458632452574</v>
      </c>
      <c r="P57" s="8">
        <f t="shared" si="30"/>
        <v>-168.51203434400168</v>
      </c>
      <c r="Q57" s="8" t="e">
        <f t="shared" si="31"/>
        <v>#VALUE!</v>
      </c>
      <c r="R57" s="8" t="e">
        <f t="shared" si="32"/>
        <v>#DIV/0!</v>
      </c>
      <c r="S57" s="8">
        <f t="shared" si="33"/>
        <v>53.456888199821606</v>
      </c>
      <c r="T57" s="8">
        <f t="shared" si="34"/>
        <v>53.206831266873905</v>
      </c>
      <c r="U57" s="8" t="e">
        <f t="shared" si="35"/>
        <v>#VALUE!</v>
      </c>
      <c r="V57" s="10" t="e">
        <f t="shared" si="36"/>
        <v>#DIV/0!</v>
      </c>
      <c r="W57" s="10">
        <f t="shared" si="37"/>
        <v>1.5431118001783943</v>
      </c>
      <c r="X57" s="10">
        <f t="shared" si="38"/>
        <v>1.7931687331260946</v>
      </c>
      <c r="Y57" s="10" t="e">
        <f t="shared" si="39"/>
        <v>#VALUE!</v>
      </c>
    </row>
    <row r="58" spans="1:25" x14ac:dyDescent="0.25">
      <c r="A58">
        <v>56</v>
      </c>
      <c r="B58">
        <v>0</v>
      </c>
      <c r="C58">
        <v>1119</v>
      </c>
      <c r="D58">
        <v>1314</v>
      </c>
      <c r="E58">
        <v>0</v>
      </c>
      <c r="F58" t="e">
        <f t="shared" si="20"/>
        <v>#NUM!</v>
      </c>
      <c r="G58">
        <f t="shared" si="21"/>
        <v>0.17749705326020165</v>
      </c>
      <c r="H58">
        <f t="shared" si="22"/>
        <v>0.1725763469920667</v>
      </c>
      <c r="I58" t="e">
        <f t="shared" si="23"/>
        <v>#NUM!</v>
      </c>
      <c r="J58" s="8" t="e">
        <f t="shared" si="24"/>
        <v>#DIV/0!</v>
      </c>
      <c r="K58" s="8">
        <f t="shared" si="25"/>
        <v>1442.1635200542939</v>
      </c>
      <c r="L58" s="8">
        <f t="shared" si="26"/>
        <v>1598.2284226922759</v>
      </c>
      <c r="M58" s="8" t="e">
        <f t="shared" si="27"/>
        <v>#NUM!</v>
      </c>
      <c r="N58" s="8" t="e">
        <f t="shared" si="28"/>
        <v>#DIV/0!</v>
      </c>
      <c r="O58" s="8">
        <f t="shared" si="29"/>
        <v>-157.59902343318225</v>
      </c>
      <c r="P58" s="8">
        <f t="shared" si="30"/>
        <v>-168.32534830838705</v>
      </c>
      <c r="Q58" s="8" t="e">
        <f t="shared" si="31"/>
        <v>#VALUE!</v>
      </c>
      <c r="R58" s="8" t="e">
        <f t="shared" si="32"/>
        <v>#DIV/0!</v>
      </c>
      <c r="S58" s="8">
        <f t="shared" si="33"/>
        <v>54.291325308478093</v>
      </c>
      <c r="T58" s="8">
        <f t="shared" si="34"/>
        <v>54.020145231259278</v>
      </c>
      <c r="U58" s="8" t="e">
        <f t="shared" si="35"/>
        <v>#VALUE!</v>
      </c>
      <c r="V58" s="10" t="e">
        <f t="shared" si="36"/>
        <v>#DIV/0!</v>
      </c>
      <c r="W58" s="10">
        <f t="shared" si="37"/>
        <v>1.7086746915219067</v>
      </c>
      <c r="X58" s="10">
        <f t="shared" si="38"/>
        <v>1.9798547687407222</v>
      </c>
      <c r="Y58" s="10" t="e">
        <f t="shared" si="39"/>
        <v>#VALUE!</v>
      </c>
    </row>
    <row r="59" spans="1:25" x14ac:dyDescent="0.25">
      <c r="A59">
        <v>57</v>
      </c>
      <c r="B59">
        <v>0</v>
      </c>
      <c r="C59">
        <v>1100</v>
      </c>
      <c r="D59">
        <v>1293</v>
      </c>
      <c r="E59">
        <v>0</v>
      </c>
      <c r="F59" t="e">
        <f t="shared" si="20"/>
        <v>#NUM!</v>
      </c>
      <c r="G59">
        <f t="shared" si="21"/>
        <v>0.17803823275180991</v>
      </c>
      <c r="H59">
        <f t="shared" si="22"/>
        <v>0.17305750682715235</v>
      </c>
      <c r="I59" t="e">
        <f t="shared" si="23"/>
        <v>#NUM!</v>
      </c>
      <c r="J59" s="8" t="e">
        <f t="shared" si="24"/>
        <v>#DIV/0!</v>
      </c>
      <c r="K59" s="8">
        <f t="shared" si="25"/>
        <v>1847.815771858312</v>
      </c>
      <c r="L59" s="8">
        <f t="shared" si="26"/>
        <v>2078.3114613504599</v>
      </c>
      <c r="M59" s="8" t="e">
        <f t="shared" si="27"/>
        <v>#NUM!</v>
      </c>
      <c r="N59" s="8" t="e">
        <f t="shared" si="28"/>
        <v>#DIV/0!</v>
      </c>
      <c r="O59" s="8">
        <f t="shared" si="29"/>
        <v>-157.25027599645796</v>
      </c>
      <c r="P59" s="8">
        <f t="shared" si="30"/>
        <v>-167.95078945069235</v>
      </c>
      <c r="Q59" s="8" t="e">
        <f t="shared" si="31"/>
        <v>#VALUE!</v>
      </c>
      <c r="R59" s="8" t="e">
        <f t="shared" si="32"/>
        <v>#DIV/0!</v>
      </c>
      <c r="S59" s="8">
        <f t="shared" si="33"/>
        <v>54.942577871753826</v>
      </c>
      <c r="T59" s="8">
        <f t="shared" si="34"/>
        <v>54.645586373564583</v>
      </c>
      <c r="U59" s="8" t="e">
        <f t="shared" si="35"/>
        <v>#VALUE!</v>
      </c>
      <c r="V59" s="10" t="e">
        <f t="shared" si="36"/>
        <v>#DIV/0!</v>
      </c>
      <c r="W59" s="10">
        <f t="shared" si="37"/>
        <v>2.0574221282461735</v>
      </c>
      <c r="X59" s="10">
        <f t="shared" si="38"/>
        <v>2.3544136264354165</v>
      </c>
      <c r="Y59" s="10" t="e">
        <f t="shared" si="39"/>
        <v>#VALUE!</v>
      </c>
    </row>
    <row r="60" spans="1:25" x14ac:dyDescent="0.25">
      <c r="A60">
        <v>58</v>
      </c>
      <c r="B60">
        <v>0</v>
      </c>
      <c r="C60">
        <v>1079</v>
      </c>
      <c r="D60">
        <v>1268</v>
      </c>
      <c r="E60">
        <v>0</v>
      </c>
      <c r="F60" t="e">
        <f t="shared" si="20"/>
        <v>#NUM!</v>
      </c>
      <c r="G60">
        <f t="shared" si="21"/>
        <v>0.1786513238636038</v>
      </c>
      <c r="H60">
        <f t="shared" si="22"/>
        <v>0.1736442188571542</v>
      </c>
      <c r="I60" t="e">
        <f t="shared" si="23"/>
        <v>#NUM!</v>
      </c>
      <c r="J60" s="8" t="e">
        <f t="shared" si="24"/>
        <v>#DIV/0!</v>
      </c>
      <c r="K60" s="8">
        <f t="shared" si="25"/>
        <v>1631.0789387796281</v>
      </c>
      <c r="L60" s="8">
        <f t="shared" si="26"/>
        <v>1704.4136626904422</v>
      </c>
      <c r="M60" s="8" t="e">
        <f t="shared" si="27"/>
        <v>#NUM!</v>
      </c>
      <c r="N60" s="8" t="e">
        <f t="shared" si="28"/>
        <v>#DIV/0!</v>
      </c>
      <c r="O60" s="8">
        <f t="shared" si="29"/>
        <v>-156.98806662649599</v>
      </c>
      <c r="P60" s="8">
        <f t="shared" si="30"/>
        <v>-167.71343382682426</v>
      </c>
      <c r="Q60" s="8" t="e">
        <f t="shared" si="31"/>
        <v>#VALUE!</v>
      </c>
      <c r="R60" s="8" t="e">
        <f t="shared" si="32"/>
        <v>#DIV/0!</v>
      </c>
      <c r="S60" s="8">
        <f t="shared" si="33"/>
        <v>55.680368501791861</v>
      </c>
      <c r="T60" s="8">
        <f t="shared" si="34"/>
        <v>55.408230749696486</v>
      </c>
      <c r="U60" s="8" t="e">
        <f t="shared" si="35"/>
        <v>#VALUE!</v>
      </c>
      <c r="V60" s="10" t="e">
        <f t="shared" si="36"/>
        <v>#DIV/0!</v>
      </c>
      <c r="W60" s="10">
        <f t="shared" si="37"/>
        <v>2.319631498208139</v>
      </c>
      <c r="X60" s="10">
        <f t="shared" si="38"/>
        <v>2.5917692503035141</v>
      </c>
      <c r="Y60" s="10" t="e">
        <f t="shared" si="39"/>
        <v>#VALUE!</v>
      </c>
    </row>
    <row r="61" spans="1:25" x14ac:dyDescent="0.25">
      <c r="A61">
        <v>59</v>
      </c>
      <c r="B61">
        <v>0</v>
      </c>
      <c r="C61">
        <v>1038</v>
      </c>
      <c r="D61">
        <v>1225</v>
      </c>
      <c r="E61">
        <v>0</v>
      </c>
      <c r="F61" t="e">
        <f t="shared" si="20"/>
        <v>#NUM!</v>
      </c>
      <c r="G61">
        <f t="shared" si="21"/>
        <v>0.17989634256365283</v>
      </c>
      <c r="H61">
        <f t="shared" si="22"/>
        <v>0.17469074352238703</v>
      </c>
      <c r="I61" t="e">
        <f t="shared" si="23"/>
        <v>#NUM!</v>
      </c>
      <c r="J61" s="8" t="e">
        <f t="shared" si="24"/>
        <v>#DIV/0!</v>
      </c>
      <c r="K61" s="8">
        <f t="shared" si="25"/>
        <v>803.20078723365077</v>
      </c>
      <c r="L61" s="8">
        <f t="shared" si="26"/>
        <v>955.54365149866464</v>
      </c>
      <c r="M61" s="8" t="e">
        <f t="shared" si="27"/>
        <v>#NUM!</v>
      </c>
      <c r="N61" s="8" t="e">
        <f t="shared" si="28"/>
        <v>#DIV/0!</v>
      </c>
      <c r="O61" s="8">
        <f t="shared" si="29"/>
        <v>-157.48631560360252</v>
      </c>
      <c r="P61" s="8">
        <f t="shared" si="30"/>
        <v>-168.07377094215596</v>
      </c>
      <c r="Q61" s="8" t="e">
        <f t="shared" si="31"/>
        <v>#VALUE!</v>
      </c>
      <c r="R61" s="8" t="e">
        <f t="shared" si="32"/>
        <v>#DIV/0!</v>
      </c>
      <c r="S61" s="8">
        <f t="shared" si="33"/>
        <v>57.178617478898389</v>
      </c>
      <c r="T61" s="8">
        <f t="shared" si="34"/>
        <v>56.768567865028189</v>
      </c>
      <c r="U61" s="8" t="e">
        <f t="shared" si="35"/>
        <v>#VALUE!</v>
      </c>
      <c r="V61" s="10" t="e">
        <f t="shared" si="36"/>
        <v>#DIV/0!</v>
      </c>
      <c r="W61" s="10">
        <f t="shared" si="37"/>
        <v>1.8213825211016115</v>
      </c>
      <c r="X61" s="10">
        <f t="shared" si="38"/>
        <v>2.2314321349718114</v>
      </c>
      <c r="Y61" s="10" t="e">
        <f t="shared" si="39"/>
        <v>#VALUE!</v>
      </c>
    </row>
    <row r="62" spans="1:25" x14ac:dyDescent="0.25">
      <c r="A62">
        <v>60</v>
      </c>
      <c r="B62">
        <v>0</v>
      </c>
      <c r="C62">
        <v>1021</v>
      </c>
      <c r="D62">
        <v>1200</v>
      </c>
      <c r="E62">
        <v>0</v>
      </c>
      <c r="F62" t="e">
        <f t="shared" si="20"/>
        <v>#NUM!</v>
      </c>
      <c r="G62">
        <f t="shared" si="21"/>
        <v>0.18043234797433785</v>
      </c>
      <c r="H62">
        <f t="shared" si="22"/>
        <v>0.17532225403814608</v>
      </c>
      <c r="I62" t="e">
        <f t="shared" si="23"/>
        <v>#NUM!</v>
      </c>
      <c r="J62" s="8" t="e">
        <f t="shared" si="24"/>
        <v>#DIV/0!</v>
      </c>
      <c r="K62" s="8">
        <f t="shared" si="25"/>
        <v>1865.652808843834</v>
      </c>
      <c r="L62" s="8">
        <f t="shared" si="26"/>
        <v>1583.5049061661994</v>
      </c>
      <c r="M62" s="8" t="e">
        <f t="shared" si="27"/>
        <v>#NUM!</v>
      </c>
      <c r="N62" s="8" t="e">
        <f t="shared" si="28"/>
        <v>#DIV/0!</v>
      </c>
      <c r="O62" s="8">
        <f t="shared" si="29"/>
        <v>-157.13134170501834</v>
      </c>
      <c r="P62" s="8">
        <f t="shared" si="30"/>
        <v>-167.89464714493346</v>
      </c>
      <c r="Q62" s="8" t="e">
        <f t="shared" si="31"/>
        <v>#VALUE!</v>
      </c>
      <c r="R62" s="8" t="e">
        <f t="shared" si="32"/>
        <v>#DIV/0!</v>
      </c>
      <c r="S62" s="8">
        <f t="shared" si="33"/>
        <v>57.823643580314211</v>
      </c>
      <c r="T62" s="8">
        <f t="shared" si="34"/>
        <v>57.589444067805687</v>
      </c>
      <c r="U62" s="8" t="e">
        <f t="shared" si="35"/>
        <v>#VALUE!</v>
      </c>
      <c r="V62" s="10" t="e">
        <f t="shared" si="36"/>
        <v>#DIV/0!</v>
      </c>
      <c r="W62" s="10">
        <f t="shared" si="37"/>
        <v>2.1763564196857885</v>
      </c>
      <c r="X62" s="10">
        <f t="shared" si="38"/>
        <v>2.4105559321943133</v>
      </c>
      <c r="Y62" s="10" t="e">
        <f t="shared" si="39"/>
        <v>#VALUE!</v>
      </c>
    </row>
    <row r="63" spans="1:25" x14ac:dyDescent="0.25">
      <c r="A63">
        <v>61</v>
      </c>
      <c r="B63">
        <v>0</v>
      </c>
      <c r="C63">
        <v>1001</v>
      </c>
      <c r="D63">
        <v>1181</v>
      </c>
      <c r="E63">
        <v>0</v>
      </c>
      <c r="F63" t="e">
        <f t="shared" si="20"/>
        <v>#NUM!</v>
      </c>
      <c r="G63">
        <f t="shared" si="21"/>
        <v>0.1810787084512572</v>
      </c>
      <c r="H63">
        <f t="shared" si="22"/>
        <v>0.17581420796763941</v>
      </c>
      <c r="I63" t="e">
        <f t="shared" si="23"/>
        <v>#NUM!</v>
      </c>
      <c r="J63" s="8" t="e">
        <f t="shared" si="24"/>
        <v>#DIV/0!</v>
      </c>
      <c r="K63" s="8">
        <f t="shared" si="25"/>
        <v>1547.124299378806</v>
      </c>
      <c r="L63" s="8">
        <f t="shared" si="26"/>
        <v>2032.7106666876464</v>
      </c>
      <c r="M63" s="8" t="e">
        <f t="shared" si="27"/>
        <v>#NUM!</v>
      </c>
      <c r="N63" s="8" t="e">
        <f t="shared" si="28"/>
        <v>#DIV/0!</v>
      </c>
      <c r="O63" s="8">
        <f t="shared" si="29"/>
        <v>-156.90916851464647</v>
      </c>
      <c r="P63" s="8">
        <f t="shared" si="30"/>
        <v>-167.5341191149268</v>
      </c>
      <c r="Q63" s="8" t="e">
        <f t="shared" si="31"/>
        <v>#VALUE!</v>
      </c>
      <c r="R63" s="8" t="e">
        <f t="shared" si="32"/>
        <v>#DIV/0!</v>
      </c>
      <c r="S63" s="8">
        <f t="shared" si="33"/>
        <v>58.601470389942335</v>
      </c>
      <c r="T63" s="8">
        <f t="shared" si="34"/>
        <v>58.228916037799053</v>
      </c>
      <c r="U63" s="8" t="e">
        <f t="shared" si="35"/>
        <v>#VALUE!</v>
      </c>
      <c r="V63" s="10" t="e">
        <f t="shared" si="36"/>
        <v>#DIV/0!</v>
      </c>
      <c r="W63" s="10">
        <f t="shared" si="37"/>
        <v>2.3985296100576647</v>
      </c>
      <c r="X63" s="10">
        <f t="shared" si="38"/>
        <v>2.7710839622009473</v>
      </c>
      <c r="Y63" s="10" t="e">
        <f t="shared" si="39"/>
        <v>#VALUE!</v>
      </c>
    </row>
    <row r="64" spans="1:25" x14ac:dyDescent="0.25">
      <c r="A64">
        <v>62</v>
      </c>
      <c r="B64">
        <v>0</v>
      </c>
      <c r="C64">
        <v>979</v>
      </c>
      <c r="D64">
        <v>1158</v>
      </c>
      <c r="E64">
        <v>0</v>
      </c>
      <c r="F64" t="e">
        <f t="shared" si="20"/>
        <v>#NUM!</v>
      </c>
      <c r="G64">
        <f t="shared" si="21"/>
        <v>0.18181033814300004</v>
      </c>
      <c r="H64">
        <f t="shared" si="22"/>
        <v>0.17642424167999954</v>
      </c>
      <c r="I64" t="e">
        <f t="shared" si="23"/>
        <v>#NUM!</v>
      </c>
      <c r="J64" s="8" t="e">
        <f t="shared" si="24"/>
        <v>#DIV/0!</v>
      </c>
      <c r="K64" s="8">
        <f t="shared" si="25"/>
        <v>1366.8116689166407</v>
      </c>
      <c r="L64" s="8">
        <f t="shared" si="26"/>
        <v>1639.2536670328532</v>
      </c>
      <c r="M64" s="8" t="e">
        <f t="shared" si="27"/>
        <v>#NUM!</v>
      </c>
      <c r="N64" s="8" t="e">
        <f t="shared" si="28"/>
        <v>#DIV/0!</v>
      </c>
      <c r="O64" s="8">
        <f t="shared" si="29"/>
        <v>-156.78960785040209</v>
      </c>
      <c r="P64" s="8">
        <f t="shared" si="30"/>
        <v>-167.32707844794209</v>
      </c>
      <c r="Q64" s="8" t="e">
        <f t="shared" si="31"/>
        <v>#VALUE!</v>
      </c>
      <c r="R64" s="8" t="e">
        <f t="shared" si="32"/>
        <v>#DIV/0!</v>
      </c>
      <c r="S64" s="8">
        <f t="shared" si="33"/>
        <v>59.48190972569796</v>
      </c>
      <c r="T64" s="8">
        <f t="shared" si="34"/>
        <v>59.021875370814314</v>
      </c>
      <c r="U64" s="8" t="e">
        <f t="shared" si="35"/>
        <v>#VALUE!</v>
      </c>
      <c r="V64" s="10" t="e">
        <f t="shared" si="36"/>
        <v>#DIV/0!</v>
      </c>
      <c r="W64" s="10">
        <f t="shared" si="37"/>
        <v>2.5180902743020397</v>
      </c>
      <c r="X64" s="10">
        <f t="shared" si="38"/>
        <v>2.978124629185686</v>
      </c>
      <c r="Y64" s="10" t="e">
        <f t="shared" si="39"/>
        <v>#VALUE!</v>
      </c>
    </row>
    <row r="65" spans="1:25" x14ac:dyDescent="0.25">
      <c r="A65">
        <v>63</v>
      </c>
      <c r="B65">
        <v>0</v>
      </c>
      <c r="C65">
        <v>970</v>
      </c>
      <c r="D65">
        <v>1138</v>
      </c>
      <c r="E65">
        <v>0</v>
      </c>
      <c r="F65" t="e">
        <f t="shared" si="20"/>
        <v>#NUM!</v>
      </c>
      <c r="G65">
        <f t="shared" si="21"/>
        <v>0.18211613340241414</v>
      </c>
      <c r="H65">
        <f t="shared" si="22"/>
        <v>0.17696818361915478</v>
      </c>
      <c r="I65" t="e">
        <f t="shared" si="23"/>
        <v>#NUM!</v>
      </c>
      <c r="J65" s="8" t="e">
        <f t="shared" si="24"/>
        <v>#DIV/0!</v>
      </c>
      <c r="K65" s="8">
        <f t="shared" si="25"/>
        <v>3270.1618786242516</v>
      </c>
      <c r="L65" s="8">
        <f t="shared" si="26"/>
        <v>1838.4315089824158</v>
      </c>
      <c r="M65" s="8" t="e">
        <f t="shared" si="27"/>
        <v>#NUM!</v>
      </c>
      <c r="N65" s="8" t="e">
        <f t="shared" si="28"/>
        <v>#DIV/0!</v>
      </c>
      <c r="O65" s="8">
        <f t="shared" si="29"/>
        <v>-156.1576002625668</v>
      </c>
      <c r="P65" s="8">
        <f t="shared" si="30"/>
        <v>-167.03412762986821</v>
      </c>
      <c r="Q65" s="8" t="e">
        <f t="shared" si="31"/>
        <v>#VALUE!</v>
      </c>
      <c r="R65" s="8" t="e">
        <f t="shared" si="32"/>
        <v>#DIV/0!</v>
      </c>
      <c r="S65" s="8">
        <f t="shared" si="33"/>
        <v>59.849902137862671</v>
      </c>
      <c r="T65" s="8">
        <f t="shared" si="34"/>
        <v>59.728924552740438</v>
      </c>
      <c r="U65" s="8" t="e">
        <f t="shared" si="35"/>
        <v>#VALUE!</v>
      </c>
      <c r="V65" s="10" t="e">
        <f t="shared" si="36"/>
        <v>#DIV/0!</v>
      </c>
      <c r="W65" s="10">
        <f t="shared" si="37"/>
        <v>3.1500978621373292</v>
      </c>
      <c r="X65" s="10">
        <f t="shared" si="38"/>
        <v>3.2710754472595625</v>
      </c>
      <c r="Y65" s="10" t="e">
        <f t="shared" si="39"/>
        <v>#VALUE!</v>
      </c>
    </row>
    <row r="66" spans="1:25" x14ac:dyDescent="0.25">
      <c r="A66">
        <v>64</v>
      </c>
      <c r="B66">
        <v>0</v>
      </c>
      <c r="C66">
        <v>950</v>
      </c>
      <c r="D66">
        <v>1120</v>
      </c>
      <c r="E66">
        <v>0</v>
      </c>
      <c r="F66" t="e">
        <f t="shared" ref="F66:F97" si="40">1/LN(B66/4)</f>
        <v>#NUM!</v>
      </c>
      <c r="G66">
        <f t="shared" ref="G66:G97" si="41">1/LN(C66/4)</f>
        <v>0.18280975444127098</v>
      </c>
      <c r="H66">
        <f t="shared" ref="H66:H97" si="42">1/LN(D66/4)</f>
        <v>0.17746891550973914</v>
      </c>
      <c r="I66" t="e">
        <f t="shared" ref="I66:I97" si="43">1/LN(E66/4)</f>
        <v>#NUM!</v>
      </c>
      <c r="J66" s="8" t="e">
        <f t="shared" ref="J66:J97" si="44">AVERAGE(J115:J124)</f>
        <v>#DIV/0!</v>
      </c>
      <c r="K66" s="8">
        <f t="shared" ref="K66:K97" si="45">($A66-$A65)/(G66-G65)</f>
        <v>1441.7094407172322</v>
      </c>
      <c r="L66" s="8">
        <f t="shared" ref="L66:L97" si="46">($A66-$A65)/(H66-H65)</f>
        <v>1997.0767167095892</v>
      </c>
      <c r="M66" s="8" t="e">
        <f t="shared" ref="M66:M97" si="47">($A66-$A65)/(I66-I65)</f>
        <v>#NUM!</v>
      </c>
      <c r="N66" s="8" t="e">
        <f t="shared" ref="N66:N97" si="48">$A66-J$2*F66</f>
        <v>#DIV/0!</v>
      </c>
      <c r="O66" s="8">
        <f t="shared" ref="O66:O97" si="49">$A66-K$2*G66</f>
        <v>-155.99230018468518</v>
      </c>
      <c r="P66" s="8">
        <f t="shared" ref="P66:P97" si="50">$A66-L$2*H66</f>
        <v>-166.68500973348358</v>
      </c>
      <c r="Q66" s="8" t="e">
        <f t="shared" ref="Q66:Q97" si="51">$A66-M$2*I66</f>
        <v>#VALUE!</v>
      </c>
      <c r="R66" s="8" t="e">
        <f t="shared" ref="R66:R97" si="52">J$2/LN(B66/4)+N$2</f>
        <v>#DIV/0!</v>
      </c>
      <c r="S66" s="8">
        <f t="shared" ref="S66:S97" si="53">K$2/LN(C66/4)+O$2</f>
        <v>60.684602059981017</v>
      </c>
      <c r="T66" s="8">
        <f t="shared" ref="T66:T97" si="54">L$2/LN(D66/4)+P$2</f>
        <v>60.379806656355811</v>
      </c>
      <c r="U66" s="8" t="e">
        <f t="shared" ref="U66:U97" si="55">M$2/LN(E66/4)+Q$2</f>
        <v>#VALUE!</v>
      </c>
      <c r="V66" s="10" t="e">
        <f t="shared" ref="V66:V97" si="56">$A66-R66</f>
        <v>#DIV/0!</v>
      </c>
      <c r="W66" s="10">
        <f t="shared" ref="W66:W97" si="57">$A66-S66</f>
        <v>3.3153979400189826</v>
      </c>
      <c r="X66" s="10">
        <f t="shared" ref="X66:X97" si="58">$A66-T66</f>
        <v>3.6201933436441891</v>
      </c>
      <c r="Y66" s="10" t="e">
        <f t="shared" ref="Y66:Y97" si="59">$A66-U66</f>
        <v>#VALUE!</v>
      </c>
    </row>
    <row r="67" spans="1:25" x14ac:dyDescent="0.25">
      <c r="A67">
        <v>65</v>
      </c>
      <c r="B67">
        <v>0</v>
      </c>
      <c r="C67">
        <v>929</v>
      </c>
      <c r="D67">
        <v>1101</v>
      </c>
      <c r="E67">
        <v>0</v>
      </c>
      <c r="F67" t="e">
        <f t="shared" si="40"/>
        <v>#NUM!</v>
      </c>
      <c r="G67">
        <f t="shared" si="41"/>
        <v>0.18355985183608597</v>
      </c>
      <c r="H67">
        <f t="shared" si="42"/>
        <v>0.17800943448982864</v>
      </c>
      <c r="I67" t="e">
        <f t="shared" si="43"/>
        <v>#NUM!</v>
      </c>
      <c r="J67" s="8" t="e">
        <f t="shared" si="44"/>
        <v>#DIV/0!</v>
      </c>
      <c r="K67" s="8">
        <f t="shared" si="45"/>
        <v>1333.1602094773921</v>
      </c>
      <c r="L67" s="8">
        <f t="shared" si="46"/>
        <v>1850.0737935870809</v>
      </c>
      <c r="M67" s="8" t="e">
        <f t="shared" si="47"/>
        <v>#NUM!</v>
      </c>
      <c r="N67" s="8" t="e">
        <f t="shared" si="48"/>
        <v>#DIV/0!</v>
      </c>
      <c r="O67" s="8">
        <f t="shared" si="49"/>
        <v>-155.89496345750797</v>
      </c>
      <c r="P67" s="8">
        <f t="shared" si="50"/>
        <v>-166.38760954272306</v>
      </c>
      <c r="Q67" s="8" t="e">
        <f t="shared" si="51"/>
        <v>#VALUE!</v>
      </c>
      <c r="R67" s="8" t="e">
        <f t="shared" si="52"/>
        <v>#DIV/0!</v>
      </c>
      <c r="S67" s="8">
        <f t="shared" si="53"/>
        <v>61.58726533280381</v>
      </c>
      <c r="T67" s="8">
        <f t="shared" si="54"/>
        <v>61.082406465595312</v>
      </c>
      <c r="U67" s="8" t="e">
        <f t="shared" si="55"/>
        <v>#VALUE!</v>
      </c>
      <c r="V67" s="10" t="e">
        <f t="shared" si="56"/>
        <v>#DIV/0!</v>
      </c>
      <c r="W67" s="10">
        <f t="shared" si="57"/>
        <v>3.4127346671961902</v>
      </c>
      <c r="X67" s="10">
        <f t="shared" si="58"/>
        <v>3.9175935344046877</v>
      </c>
      <c r="Y67" s="10" t="e">
        <f t="shared" si="59"/>
        <v>#VALUE!</v>
      </c>
    </row>
    <row r="68" spans="1:25" x14ac:dyDescent="0.25">
      <c r="A68">
        <v>66</v>
      </c>
      <c r="B68">
        <v>0</v>
      </c>
      <c r="C68">
        <v>904</v>
      </c>
      <c r="D68">
        <v>1065</v>
      </c>
      <c r="E68">
        <v>0</v>
      </c>
      <c r="F68" t="e">
        <f t="shared" si="40"/>
        <v>#NUM!</v>
      </c>
      <c r="G68">
        <f t="shared" si="41"/>
        <v>0.18448363494272269</v>
      </c>
      <c r="H68">
        <f t="shared" si="42"/>
        <v>0.17906912187234827</v>
      </c>
      <c r="I68" t="e">
        <f t="shared" si="43"/>
        <v>#NUM!</v>
      </c>
      <c r="J68" s="8" t="e">
        <f t="shared" si="44"/>
        <v>#DIV/0!</v>
      </c>
      <c r="K68" s="8">
        <f t="shared" si="45"/>
        <v>1082.5051820234926</v>
      </c>
      <c r="L68" s="8">
        <f t="shared" si="46"/>
        <v>943.67453693964785</v>
      </c>
      <c r="M68" s="8" t="e">
        <f t="shared" si="47"/>
        <v>#NUM!</v>
      </c>
      <c r="N68" s="8" t="e">
        <f t="shared" si="48"/>
        <v>#DIV/0!</v>
      </c>
      <c r="O68" s="8">
        <f t="shared" si="49"/>
        <v>-156.00663920545637</v>
      </c>
      <c r="P68" s="8">
        <f t="shared" si="50"/>
        <v>-166.76505636741825</v>
      </c>
      <c r="Q68" s="8" t="e">
        <f t="shared" si="51"/>
        <v>#VALUE!</v>
      </c>
      <c r="R68" s="8" t="e">
        <f t="shared" si="52"/>
        <v>#DIV/0!</v>
      </c>
      <c r="S68" s="8">
        <f t="shared" si="53"/>
        <v>62.698941080752235</v>
      </c>
      <c r="T68" s="8">
        <f t="shared" si="54"/>
        <v>62.459853290290511</v>
      </c>
      <c r="U68" s="8" t="e">
        <f t="shared" si="55"/>
        <v>#VALUE!</v>
      </c>
      <c r="V68" s="10" t="e">
        <f t="shared" si="56"/>
        <v>#DIV/0!</v>
      </c>
      <c r="W68" s="10">
        <f t="shared" si="57"/>
        <v>3.3010589192477653</v>
      </c>
      <c r="X68" s="10">
        <f t="shared" si="58"/>
        <v>3.5401467097094894</v>
      </c>
      <c r="Y68" s="10" t="e">
        <f t="shared" si="59"/>
        <v>#VALUE!</v>
      </c>
    </row>
    <row r="69" spans="1:25" x14ac:dyDescent="0.25">
      <c r="A69">
        <v>67</v>
      </c>
      <c r="B69">
        <v>0</v>
      </c>
      <c r="C69">
        <v>887</v>
      </c>
      <c r="D69">
        <v>1049</v>
      </c>
      <c r="E69">
        <v>0</v>
      </c>
      <c r="F69" t="e">
        <f t="shared" si="40"/>
        <v>#NUM!</v>
      </c>
      <c r="G69">
        <f t="shared" si="41"/>
        <v>0.18513202414082913</v>
      </c>
      <c r="H69">
        <f t="shared" si="42"/>
        <v>0.1795558355110605</v>
      </c>
      <c r="I69" t="e">
        <f t="shared" si="43"/>
        <v>#NUM!</v>
      </c>
      <c r="J69" s="8" t="e">
        <f t="shared" si="44"/>
        <v>#DIV/0!</v>
      </c>
      <c r="K69" s="8">
        <f t="shared" si="45"/>
        <v>1542.2835588877722</v>
      </c>
      <c r="L69" s="8">
        <f t="shared" si="46"/>
        <v>2054.5962152321526</v>
      </c>
      <c r="M69" s="8" t="e">
        <f t="shared" si="47"/>
        <v>#NUM!</v>
      </c>
      <c r="N69" s="8" t="e">
        <f t="shared" si="48"/>
        <v>#DIV/0!</v>
      </c>
      <c r="O69" s="8">
        <f t="shared" si="49"/>
        <v>-155.78690736752628</v>
      </c>
      <c r="P69" s="8">
        <f t="shared" si="50"/>
        <v>-166.39771668520549</v>
      </c>
      <c r="Q69" s="8" t="e">
        <f t="shared" si="51"/>
        <v>#VALUE!</v>
      </c>
      <c r="R69" s="8" t="e">
        <f t="shared" si="52"/>
        <v>#DIV/0!</v>
      </c>
      <c r="S69" s="8">
        <f t="shared" si="53"/>
        <v>63.479209242822151</v>
      </c>
      <c r="T69" s="8">
        <f t="shared" si="54"/>
        <v>63.092513608077752</v>
      </c>
      <c r="U69" s="8" t="e">
        <f t="shared" si="55"/>
        <v>#VALUE!</v>
      </c>
      <c r="V69" s="10" t="e">
        <f t="shared" si="56"/>
        <v>#DIV/0!</v>
      </c>
      <c r="W69" s="10">
        <f t="shared" si="57"/>
        <v>3.5207907571778492</v>
      </c>
      <c r="X69" s="10">
        <f t="shared" si="58"/>
        <v>3.907486391922248</v>
      </c>
      <c r="Y69" s="10" t="e">
        <f t="shared" si="59"/>
        <v>#VALUE!</v>
      </c>
    </row>
    <row r="70" spans="1:25" x14ac:dyDescent="0.25">
      <c r="A70">
        <v>68</v>
      </c>
      <c r="B70">
        <v>0</v>
      </c>
      <c r="C70">
        <v>871</v>
      </c>
      <c r="D70">
        <v>1029</v>
      </c>
      <c r="E70">
        <v>0</v>
      </c>
      <c r="F70" t="e">
        <f t="shared" si="40"/>
        <v>#NUM!</v>
      </c>
      <c r="G70">
        <f t="shared" si="41"/>
        <v>0.18575802110150588</v>
      </c>
      <c r="H70">
        <f t="shared" si="42"/>
        <v>0.18017860971374011</v>
      </c>
      <c r="I70" t="e">
        <f t="shared" si="43"/>
        <v>#NUM!</v>
      </c>
      <c r="J70" s="8" t="e">
        <f t="shared" si="44"/>
        <v>#DIV/0!</v>
      </c>
      <c r="K70" s="8">
        <f t="shared" si="45"/>
        <v>1597.4518453235369</v>
      </c>
      <c r="L70" s="8">
        <f t="shared" si="46"/>
        <v>1605.7184059604456</v>
      </c>
      <c r="M70" s="8" t="e">
        <f t="shared" si="47"/>
        <v>#NUM!</v>
      </c>
      <c r="N70" s="8" t="e">
        <f t="shared" si="48"/>
        <v>#DIV/0!</v>
      </c>
      <c r="O70" s="8">
        <f t="shared" si="49"/>
        <v>-155.54022882845598</v>
      </c>
      <c r="P70" s="8">
        <f t="shared" si="50"/>
        <v>-166.20723689100754</v>
      </c>
      <c r="Q70" s="8" t="e">
        <f t="shared" si="51"/>
        <v>#VALUE!</v>
      </c>
      <c r="R70" s="8" t="e">
        <f t="shared" si="52"/>
        <v>#DIV/0!</v>
      </c>
      <c r="S70" s="8">
        <f t="shared" si="53"/>
        <v>64.232530703751877</v>
      </c>
      <c r="T70" s="8">
        <f t="shared" si="54"/>
        <v>63.902033813879768</v>
      </c>
      <c r="U70" s="8" t="e">
        <f t="shared" si="55"/>
        <v>#VALUE!</v>
      </c>
      <c r="V70" s="10" t="e">
        <f t="shared" si="56"/>
        <v>#DIV/0!</v>
      </c>
      <c r="W70" s="10">
        <f t="shared" si="57"/>
        <v>3.7674692962481231</v>
      </c>
      <c r="X70" s="10">
        <f t="shared" si="58"/>
        <v>4.0979661861202317</v>
      </c>
      <c r="Y70" s="10" t="e">
        <f t="shared" si="59"/>
        <v>#VALUE!</v>
      </c>
    </row>
    <row r="71" spans="1:25" x14ac:dyDescent="0.25">
      <c r="A71">
        <v>69</v>
      </c>
      <c r="B71">
        <v>0</v>
      </c>
      <c r="C71">
        <v>855</v>
      </c>
      <c r="D71">
        <v>1014</v>
      </c>
      <c r="E71">
        <v>0</v>
      </c>
      <c r="F71" t="e">
        <f t="shared" si="40"/>
        <v>#NUM!</v>
      </c>
      <c r="G71">
        <f t="shared" si="41"/>
        <v>0.18639999163118753</v>
      </c>
      <c r="H71">
        <f t="shared" si="42"/>
        <v>0.18065659854899779</v>
      </c>
      <c r="I71" t="e">
        <f t="shared" si="43"/>
        <v>#NUM!</v>
      </c>
      <c r="J71" s="8" t="e">
        <f t="shared" si="44"/>
        <v>#DIV/0!</v>
      </c>
      <c r="K71" s="8">
        <f t="shared" si="45"/>
        <v>1557.7039034734084</v>
      </c>
      <c r="L71" s="8">
        <f t="shared" si="46"/>
        <v>2092.0990747846768</v>
      </c>
      <c r="M71" s="8" t="e">
        <f t="shared" si="47"/>
        <v>#NUM!</v>
      </c>
      <c r="N71" s="8" t="e">
        <f t="shared" si="48"/>
        <v>#DIV/0!</v>
      </c>
      <c r="O71" s="8">
        <f t="shared" si="49"/>
        <v>-155.31277279859088</v>
      </c>
      <c r="P71" s="8">
        <f t="shared" si="50"/>
        <v>-165.82855617273754</v>
      </c>
      <c r="Q71" s="8" t="e">
        <f t="shared" si="51"/>
        <v>#VALUE!</v>
      </c>
      <c r="R71" s="8" t="e">
        <f t="shared" si="52"/>
        <v>#DIV/0!</v>
      </c>
      <c r="S71" s="8">
        <f t="shared" si="53"/>
        <v>65.005074673886782</v>
      </c>
      <c r="T71" s="8">
        <f t="shared" si="54"/>
        <v>64.523353095609764</v>
      </c>
      <c r="U71" s="8" t="e">
        <f t="shared" si="55"/>
        <v>#VALUE!</v>
      </c>
      <c r="V71" s="10" t="e">
        <f t="shared" si="56"/>
        <v>#DIV/0!</v>
      </c>
      <c r="W71" s="10">
        <f t="shared" si="57"/>
        <v>3.9949253261132185</v>
      </c>
      <c r="X71" s="10">
        <f t="shared" si="58"/>
        <v>4.4766469043902362</v>
      </c>
      <c r="Y71" s="10" t="e">
        <f t="shared" si="59"/>
        <v>#VALUE!</v>
      </c>
    </row>
    <row r="72" spans="1:25" x14ac:dyDescent="0.25">
      <c r="A72">
        <v>70</v>
      </c>
      <c r="B72">
        <v>0</v>
      </c>
      <c r="C72">
        <v>841</v>
      </c>
      <c r="D72">
        <v>1000</v>
      </c>
      <c r="E72">
        <v>0</v>
      </c>
      <c r="F72" t="e">
        <f t="shared" si="40"/>
        <v>#NUM!</v>
      </c>
      <c r="G72">
        <f t="shared" si="41"/>
        <v>0.18697539499430035</v>
      </c>
      <c r="H72">
        <f t="shared" si="42"/>
        <v>0.18111148749870565</v>
      </c>
      <c r="I72" t="e">
        <f t="shared" si="43"/>
        <v>#NUM!</v>
      </c>
      <c r="J72" s="8" t="e">
        <f t="shared" si="44"/>
        <v>#DIV/0!</v>
      </c>
      <c r="K72" s="8">
        <f t="shared" si="45"/>
        <v>1737.9112881617436</v>
      </c>
      <c r="L72" s="8">
        <f t="shared" si="46"/>
        <v>2198.3387388113838</v>
      </c>
      <c r="M72" s="8" t="e">
        <f t="shared" si="47"/>
        <v>#NUM!</v>
      </c>
      <c r="N72" s="8" t="e">
        <f t="shared" si="48"/>
        <v>#DIV/0!</v>
      </c>
      <c r="O72" s="8">
        <f t="shared" si="49"/>
        <v>-155.00521018942968</v>
      </c>
      <c r="P72" s="8">
        <f t="shared" si="50"/>
        <v>-165.41984880271505</v>
      </c>
      <c r="Q72" s="8" t="e">
        <f t="shared" si="51"/>
        <v>#VALUE!</v>
      </c>
      <c r="R72" s="8" t="e">
        <f t="shared" si="52"/>
        <v>#DIV/0!</v>
      </c>
      <c r="S72" s="8">
        <f t="shared" si="53"/>
        <v>65.697512064725544</v>
      </c>
      <c r="T72" s="8">
        <f t="shared" si="54"/>
        <v>65.11464572558728</v>
      </c>
      <c r="U72" s="8" t="e">
        <f t="shared" si="55"/>
        <v>#VALUE!</v>
      </c>
      <c r="V72" s="10" t="e">
        <f t="shared" si="56"/>
        <v>#DIV/0!</v>
      </c>
      <c r="W72" s="10">
        <f t="shared" si="57"/>
        <v>4.3024879352744563</v>
      </c>
      <c r="X72" s="10">
        <f t="shared" si="58"/>
        <v>4.8853542744127196</v>
      </c>
      <c r="Y72" s="10" t="e">
        <f t="shared" si="59"/>
        <v>#VALUE!</v>
      </c>
    </row>
    <row r="73" spans="1:25" x14ac:dyDescent="0.25">
      <c r="A73">
        <v>71</v>
      </c>
      <c r="B73">
        <v>0</v>
      </c>
      <c r="C73">
        <v>832</v>
      </c>
      <c r="D73">
        <v>985</v>
      </c>
      <c r="E73">
        <v>0</v>
      </c>
      <c r="F73" t="e">
        <f t="shared" si="40"/>
        <v>#NUM!</v>
      </c>
      <c r="G73">
        <f t="shared" si="41"/>
        <v>0.18735229333594913</v>
      </c>
      <c r="H73">
        <f t="shared" si="42"/>
        <v>0.18160859625085624</v>
      </c>
      <c r="I73" t="e">
        <f t="shared" si="43"/>
        <v>#NUM!</v>
      </c>
      <c r="J73" s="8" t="e">
        <f t="shared" si="44"/>
        <v>#DIV/0!</v>
      </c>
      <c r="K73" s="8">
        <f t="shared" si="45"/>
        <v>2653.2353409288053</v>
      </c>
      <c r="L73" s="8">
        <f t="shared" si="46"/>
        <v>2011.6322548613516</v>
      </c>
      <c r="M73" s="8" t="e">
        <f t="shared" si="47"/>
        <v>#NUM!</v>
      </c>
      <c r="N73" s="8" t="e">
        <f t="shared" si="48"/>
        <v>#DIV/0!</v>
      </c>
      <c r="O73" s="8">
        <f t="shared" si="49"/>
        <v>-154.458767678025</v>
      </c>
      <c r="P73" s="8">
        <f t="shared" si="50"/>
        <v>-165.06602132819131</v>
      </c>
      <c r="Q73" s="8" t="e">
        <f t="shared" si="51"/>
        <v>#VALUE!</v>
      </c>
      <c r="R73" s="8" t="e">
        <f t="shared" si="52"/>
        <v>#DIV/0!</v>
      </c>
      <c r="S73" s="8">
        <f t="shared" si="53"/>
        <v>66.151069553320866</v>
      </c>
      <c r="T73" s="8">
        <f t="shared" si="54"/>
        <v>65.760818251063512</v>
      </c>
      <c r="U73" s="8" t="e">
        <f t="shared" si="55"/>
        <v>#VALUE!</v>
      </c>
      <c r="V73" s="10" t="e">
        <f t="shared" si="56"/>
        <v>#DIV/0!</v>
      </c>
      <c r="W73" s="10">
        <f t="shared" si="57"/>
        <v>4.8489304466791339</v>
      </c>
      <c r="X73" s="10">
        <f t="shared" si="58"/>
        <v>5.2391817489364882</v>
      </c>
      <c r="Y73" s="10" t="e">
        <f t="shared" si="59"/>
        <v>#VALUE!</v>
      </c>
    </row>
    <row r="74" spans="1:25" x14ac:dyDescent="0.25">
      <c r="A74">
        <v>72</v>
      </c>
      <c r="B74">
        <v>0</v>
      </c>
      <c r="C74">
        <v>818</v>
      </c>
      <c r="D74">
        <v>969</v>
      </c>
      <c r="E74">
        <v>0</v>
      </c>
      <c r="F74" t="e">
        <f t="shared" si="40"/>
        <v>#NUM!</v>
      </c>
      <c r="G74">
        <f t="shared" si="41"/>
        <v>0.18794985885115906</v>
      </c>
      <c r="H74">
        <f t="shared" si="42"/>
        <v>0.18215034951411344</v>
      </c>
      <c r="I74" t="e">
        <f t="shared" si="43"/>
        <v>#NUM!</v>
      </c>
      <c r="J74" s="8" t="e">
        <f t="shared" si="44"/>
        <v>#DIV/0!</v>
      </c>
      <c r="K74" s="8">
        <f t="shared" si="45"/>
        <v>1673.456674702355</v>
      </c>
      <c r="L74" s="8">
        <f t="shared" si="46"/>
        <v>1845.8587475554266</v>
      </c>
      <c r="M74" s="8" t="e">
        <f t="shared" si="47"/>
        <v>#NUM!</v>
      </c>
      <c r="N74" s="8" t="e">
        <f t="shared" si="48"/>
        <v>#DIV/0!</v>
      </c>
      <c r="O74" s="8">
        <f t="shared" si="49"/>
        <v>-154.17787488652087</v>
      </c>
      <c r="P74" s="8">
        <f t="shared" si="50"/>
        <v>-164.77022553459372</v>
      </c>
      <c r="Q74" s="8" t="e">
        <f t="shared" si="51"/>
        <v>#VALUE!</v>
      </c>
      <c r="R74" s="8" t="e">
        <f t="shared" si="52"/>
        <v>#DIV/0!</v>
      </c>
      <c r="S74" s="8">
        <f t="shared" si="53"/>
        <v>66.870176761816737</v>
      </c>
      <c r="T74" s="8">
        <f t="shared" si="54"/>
        <v>66.465022457465949</v>
      </c>
      <c r="U74" s="8" t="e">
        <f t="shared" si="55"/>
        <v>#VALUE!</v>
      </c>
      <c r="V74" s="10" t="e">
        <f t="shared" si="56"/>
        <v>#DIV/0!</v>
      </c>
      <c r="W74" s="10">
        <f t="shared" si="57"/>
        <v>5.1298232381832634</v>
      </c>
      <c r="X74" s="10">
        <f t="shared" si="58"/>
        <v>5.5349775425340511</v>
      </c>
      <c r="Y74" s="10" t="e">
        <f t="shared" si="59"/>
        <v>#VALUE!</v>
      </c>
    </row>
    <row r="75" spans="1:25" x14ac:dyDescent="0.25">
      <c r="A75">
        <v>73</v>
      </c>
      <c r="B75">
        <v>0</v>
      </c>
      <c r="C75">
        <v>802</v>
      </c>
      <c r="D75">
        <v>957</v>
      </c>
      <c r="E75">
        <v>0</v>
      </c>
      <c r="F75" t="e">
        <f t="shared" si="40"/>
        <v>#NUM!</v>
      </c>
      <c r="G75">
        <f t="shared" si="41"/>
        <v>0.18865026266742893</v>
      </c>
      <c r="H75">
        <f t="shared" si="42"/>
        <v>0.18256473781462562</v>
      </c>
      <c r="I75" t="e">
        <f t="shared" si="43"/>
        <v>#NUM!</v>
      </c>
      <c r="J75" s="8" t="e">
        <f t="shared" si="44"/>
        <v>#DIV/0!</v>
      </c>
      <c r="K75" s="8">
        <f t="shared" si="45"/>
        <v>1427.747788876537</v>
      </c>
      <c r="L75" s="8">
        <f t="shared" si="46"/>
        <v>2413.1955433201047</v>
      </c>
      <c r="M75" s="8" t="e">
        <f t="shared" si="47"/>
        <v>#NUM!</v>
      </c>
      <c r="N75" s="8" t="e">
        <f t="shared" si="48"/>
        <v>#DIV/0!</v>
      </c>
      <c r="O75" s="8">
        <f t="shared" si="49"/>
        <v>-154.02073716742197</v>
      </c>
      <c r="P75" s="8">
        <f t="shared" si="50"/>
        <v>-164.30887293018142</v>
      </c>
      <c r="Q75" s="8" t="e">
        <f t="shared" si="51"/>
        <v>#VALUE!</v>
      </c>
      <c r="R75" s="8" t="e">
        <f t="shared" si="52"/>
        <v>#DIV/0!</v>
      </c>
      <c r="S75" s="8">
        <f t="shared" si="53"/>
        <v>67.713039042717838</v>
      </c>
      <c r="T75" s="8">
        <f t="shared" si="54"/>
        <v>67.003669853053651</v>
      </c>
      <c r="U75" s="8" t="e">
        <f t="shared" si="55"/>
        <v>#VALUE!</v>
      </c>
      <c r="V75" s="10" t="e">
        <f t="shared" si="56"/>
        <v>#DIV/0!</v>
      </c>
      <c r="W75" s="10">
        <f t="shared" si="57"/>
        <v>5.2869609572821616</v>
      </c>
      <c r="X75" s="10">
        <f t="shared" si="58"/>
        <v>5.9963301469463488</v>
      </c>
      <c r="Y75" s="10" t="e">
        <f t="shared" si="59"/>
        <v>#VALUE!</v>
      </c>
    </row>
    <row r="76" spans="1:25" x14ac:dyDescent="0.25">
      <c r="A76">
        <v>74</v>
      </c>
      <c r="B76">
        <v>0</v>
      </c>
      <c r="C76">
        <v>770</v>
      </c>
      <c r="D76">
        <v>928</v>
      </c>
      <c r="E76">
        <v>0</v>
      </c>
      <c r="F76" t="e">
        <f t="shared" si="40"/>
        <v>#NUM!</v>
      </c>
      <c r="G76">
        <f t="shared" si="41"/>
        <v>0.19011059318588658</v>
      </c>
      <c r="H76">
        <f t="shared" si="42"/>
        <v>0.18359614788881806</v>
      </c>
      <c r="I76" t="e">
        <f t="shared" si="43"/>
        <v>#NUM!</v>
      </c>
      <c r="J76" s="8" t="e">
        <f t="shared" si="44"/>
        <v>#DIV/0!</v>
      </c>
      <c r="K76" s="8">
        <f t="shared" si="45"/>
        <v>684.77648543301461</v>
      </c>
      <c r="L76" s="8">
        <f t="shared" si="46"/>
        <v>969.54647333939079</v>
      </c>
      <c r="M76" s="8" t="e">
        <f t="shared" si="47"/>
        <v>#NUM!</v>
      </c>
      <c r="N76" s="8" t="e">
        <f t="shared" si="48"/>
        <v>#DIV/0!</v>
      </c>
      <c r="O76" s="8">
        <f t="shared" si="49"/>
        <v>-154.77809125811191</v>
      </c>
      <c r="P76" s="8">
        <f t="shared" si="50"/>
        <v>-164.64956317061532</v>
      </c>
      <c r="Q76" s="8" t="e">
        <f t="shared" si="51"/>
        <v>#VALUE!</v>
      </c>
      <c r="R76" s="8" t="e">
        <f t="shared" si="52"/>
        <v>#DIV/0!</v>
      </c>
      <c r="S76" s="8">
        <f t="shared" si="53"/>
        <v>69.470393133407782</v>
      </c>
      <c r="T76" s="8">
        <f t="shared" si="54"/>
        <v>68.344360093487552</v>
      </c>
      <c r="U76" s="8" t="e">
        <f t="shared" si="55"/>
        <v>#VALUE!</v>
      </c>
      <c r="V76" s="10" t="e">
        <f t="shared" si="56"/>
        <v>#DIV/0!</v>
      </c>
      <c r="W76" s="10">
        <f t="shared" si="57"/>
        <v>4.5296068665922178</v>
      </c>
      <c r="X76" s="10">
        <f t="shared" si="58"/>
        <v>5.6556399065124481</v>
      </c>
      <c r="Y76" s="10" t="e">
        <f t="shared" si="59"/>
        <v>#VALUE!</v>
      </c>
    </row>
    <row r="77" spans="1:25" x14ac:dyDescent="0.25">
      <c r="A77">
        <v>75</v>
      </c>
      <c r="B77">
        <v>0</v>
      </c>
      <c r="C77">
        <v>770</v>
      </c>
      <c r="D77">
        <v>911</v>
      </c>
      <c r="E77">
        <v>0</v>
      </c>
      <c r="F77" t="e">
        <f t="shared" si="40"/>
        <v>#NUM!</v>
      </c>
      <c r="G77">
        <f t="shared" si="41"/>
        <v>0.19011059318588658</v>
      </c>
      <c r="H77">
        <f t="shared" si="42"/>
        <v>0.1842214838436787</v>
      </c>
      <c r="I77" t="e">
        <f t="shared" si="43"/>
        <v>#NUM!</v>
      </c>
      <c r="J77" s="8" t="e">
        <f t="shared" si="44"/>
        <v>#DIV/0!</v>
      </c>
      <c r="K77" s="8" t="e">
        <f t="shared" si="45"/>
        <v>#DIV/0!</v>
      </c>
      <c r="L77" s="8">
        <f t="shared" si="46"/>
        <v>1599.1404176061758</v>
      </c>
      <c r="M77" s="8" t="e">
        <f t="shared" si="47"/>
        <v>#NUM!</v>
      </c>
      <c r="N77" s="8" t="e">
        <f t="shared" si="48"/>
        <v>#DIV/0!</v>
      </c>
      <c r="O77" s="8">
        <f t="shared" si="49"/>
        <v>-153.77809125811191</v>
      </c>
      <c r="P77" s="8">
        <f t="shared" si="50"/>
        <v>-164.46241329943581</v>
      </c>
      <c r="Q77" s="8" t="e">
        <f t="shared" si="51"/>
        <v>#VALUE!</v>
      </c>
      <c r="R77" s="8" t="e">
        <f t="shared" si="52"/>
        <v>#DIV/0!</v>
      </c>
      <c r="S77" s="8">
        <f t="shared" si="53"/>
        <v>69.470393133407782</v>
      </c>
      <c r="T77" s="8">
        <f t="shared" si="54"/>
        <v>69.157210222308038</v>
      </c>
      <c r="U77" s="8" t="e">
        <f t="shared" si="55"/>
        <v>#VALUE!</v>
      </c>
      <c r="V77" s="10" t="e">
        <f t="shared" si="56"/>
        <v>#DIV/0!</v>
      </c>
      <c r="W77" s="10">
        <f t="shared" si="57"/>
        <v>5.5296068665922178</v>
      </c>
      <c r="X77" s="10">
        <f t="shared" si="58"/>
        <v>5.8427897776919622</v>
      </c>
      <c r="Y77" s="10" t="e">
        <f t="shared" si="59"/>
        <v>#VALUE!</v>
      </c>
    </row>
    <row r="78" spans="1:25" x14ac:dyDescent="0.25">
      <c r="A78">
        <v>76</v>
      </c>
      <c r="B78">
        <v>0</v>
      </c>
      <c r="C78">
        <v>753</v>
      </c>
      <c r="D78">
        <v>899</v>
      </c>
      <c r="E78">
        <v>0</v>
      </c>
      <c r="F78" t="e">
        <f t="shared" si="40"/>
        <v>#NUM!</v>
      </c>
      <c r="G78">
        <f t="shared" si="41"/>
        <v>0.19092091377297246</v>
      </c>
      <c r="H78">
        <f t="shared" si="42"/>
        <v>0.1846725931156985</v>
      </c>
      <c r="I78" t="e">
        <f t="shared" si="43"/>
        <v>#NUM!</v>
      </c>
      <c r="J78" s="8" t="e">
        <f t="shared" si="44"/>
        <v>#DIV/0!</v>
      </c>
      <c r="K78" s="8">
        <f t="shared" si="45"/>
        <v>1234.0794692089112</v>
      </c>
      <c r="L78" s="8">
        <f t="shared" si="46"/>
        <v>2216.7578057586607</v>
      </c>
      <c r="M78" s="8" t="e">
        <f t="shared" si="47"/>
        <v>#NUM!</v>
      </c>
      <c r="N78" s="8" t="e">
        <f t="shared" si="48"/>
        <v>#DIV/0!</v>
      </c>
      <c r="O78" s="8">
        <f t="shared" si="49"/>
        <v>-153.75322680481653</v>
      </c>
      <c r="P78" s="8">
        <f t="shared" si="50"/>
        <v>-164.04879287192517</v>
      </c>
      <c r="Q78" s="8" t="e">
        <f t="shared" si="51"/>
        <v>#VALUE!</v>
      </c>
      <c r="R78" s="8" t="e">
        <f t="shared" si="52"/>
        <v>#DIV/0!</v>
      </c>
      <c r="S78" s="8">
        <f t="shared" si="53"/>
        <v>70.445528680112403</v>
      </c>
      <c r="T78" s="8">
        <f t="shared" si="54"/>
        <v>69.743589794797401</v>
      </c>
      <c r="U78" s="8" t="e">
        <f t="shared" si="55"/>
        <v>#VALUE!</v>
      </c>
      <c r="V78" s="10" t="e">
        <f t="shared" si="56"/>
        <v>#DIV/0!</v>
      </c>
      <c r="W78" s="10">
        <f t="shared" si="57"/>
        <v>5.5544713198875968</v>
      </c>
      <c r="X78" s="10">
        <f t="shared" si="58"/>
        <v>6.2564102052025987</v>
      </c>
      <c r="Y78" s="10" t="e">
        <f t="shared" si="59"/>
        <v>#VALUE!</v>
      </c>
    </row>
    <row r="79" spans="1:25" x14ac:dyDescent="0.25">
      <c r="A79">
        <v>77</v>
      </c>
      <c r="B79">
        <v>0</v>
      </c>
      <c r="C79">
        <v>749</v>
      </c>
      <c r="D79">
        <v>888</v>
      </c>
      <c r="E79">
        <v>0</v>
      </c>
      <c r="F79" t="e">
        <f t="shared" si="40"/>
        <v>#NUM!</v>
      </c>
      <c r="G79">
        <f t="shared" si="41"/>
        <v>0.19111525723932726</v>
      </c>
      <c r="H79">
        <f t="shared" si="42"/>
        <v>0.18509341374987923</v>
      </c>
      <c r="I79" t="e">
        <f t="shared" si="43"/>
        <v>#NUM!</v>
      </c>
      <c r="J79" s="8" t="e">
        <f t="shared" si="44"/>
        <v>#DIV/0!</v>
      </c>
      <c r="K79" s="8">
        <f t="shared" si="45"/>
        <v>5145.5292979819451</v>
      </c>
      <c r="L79" s="8">
        <f t="shared" si="46"/>
        <v>2376.309331758061</v>
      </c>
      <c r="M79" s="8" t="e">
        <f t="shared" si="47"/>
        <v>#NUM!</v>
      </c>
      <c r="N79" s="8" t="e">
        <f t="shared" si="48"/>
        <v>#DIV/0!</v>
      </c>
      <c r="O79" s="8">
        <f t="shared" si="49"/>
        <v>-152.9870987134569</v>
      </c>
      <c r="P79" s="8">
        <f t="shared" si="50"/>
        <v>-163.5958014103681</v>
      </c>
      <c r="Q79" s="8" t="e">
        <f t="shared" si="51"/>
        <v>#VALUE!</v>
      </c>
      <c r="R79" s="8" t="e">
        <f t="shared" si="52"/>
        <v>#DIV/0!</v>
      </c>
      <c r="S79" s="8">
        <f t="shared" si="53"/>
        <v>70.67940058875277</v>
      </c>
      <c r="T79" s="8">
        <f t="shared" si="54"/>
        <v>70.290598333240325</v>
      </c>
      <c r="U79" s="8" t="e">
        <f t="shared" si="55"/>
        <v>#VALUE!</v>
      </c>
      <c r="V79" s="10" t="e">
        <f t="shared" si="56"/>
        <v>#DIV/0!</v>
      </c>
      <c r="W79" s="10">
        <f t="shared" si="57"/>
        <v>6.3205994112472297</v>
      </c>
      <c r="X79" s="10">
        <f t="shared" si="58"/>
        <v>6.7094016667596748</v>
      </c>
      <c r="Y79" s="10" t="e">
        <f t="shared" si="59"/>
        <v>#VALUE!</v>
      </c>
    </row>
    <row r="80" spans="1:25" x14ac:dyDescent="0.25">
      <c r="A80">
        <v>78</v>
      </c>
      <c r="B80">
        <v>0</v>
      </c>
      <c r="C80">
        <v>732</v>
      </c>
      <c r="D80">
        <v>871</v>
      </c>
      <c r="E80">
        <v>0</v>
      </c>
      <c r="F80" t="e">
        <f t="shared" si="40"/>
        <v>#NUM!</v>
      </c>
      <c r="G80">
        <f t="shared" si="41"/>
        <v>0.19195751186603457</v>
      </c>
      <c r="H80">
        <f t="shared" si="42"/>
        <v>0.18575802110150588</v>
      </c>
      <c r="I80" t="e">
        <f t="shared" si="43"/>
        <v>#NUM!</v>
      </c>
      <c r="J80" s="8" t="e">
        <f t="shared" si="44"/>
        <v>#DIV/0!</v>
      </c>
      <c r="K80" s="8">
        <f t="shared" si="45"/>
        <v>1187.2894114092005</v>
      </c>
      <c r="L80" s="8">
        <f t="shared" si="46"/>
        <v>1504.6478158155423</v>
      </c>
      <c r="M80" s="8" t="e">
        <f t="shared" si="47"/>
        <v>#NUM!</v>
      </c>
      <c r="N80" s="8" t="e">
        <f t="shared" si="48"/>
        <v>#DIV/0!</v>
      </c>
      <c r="O80" s="8">
        <f t="shared" si="49"/>
        <v>-153.00066351604002</v>
      </c>
      <c r="P80" s="8">
        <f t="shared" si="50"/>
        <v>-163.45969891567813</v>
      </c>
      <c r="Q80" s="8" t="e">
        <f t="shared" si="51"/>
        <v>#VALUE!</v>
      </c>
      <c r="R80" s="8" t="e">
        <f t="shared" si="52"/>
        <v>#DIV/0!</v>
      </c>
      <c r="S80" s="8">
        <f t="shared" si="53"/>
        <v>71.692965391335918</v>
      </c>
      <c r="T80" s="8">
        <f t="shared" si="54"/>
        <v>71.154495838550361</v>
      </c>
      <c r="U80" s="8" t="e">
        <f t="shared" si="55"/>
        <v>#VALUE!</v>
      </c>
      <c r="V80" s="10" t="e">
        <f t="shared" si="56"/>
        <v>#DIV/0!</v>
      </c>
      <c r="W80" s="10">
        <f t="shared" si="57"/>
        <v>6.3070346086640825</v>
      </c>
      <c r="X80" s="10">
        <f t="shared" si="58"/>
        <v>6.8455041614496395</v>
      </c>
      <c r="Y80" s="10" t="e">
        <f t="shared" si="59"/>
        <v>#VALUE!</v>
      </c>
    </row>
    <row r="81" spans="1:25" x14ac:dyDescent="0.25">
      <c r="A81">
        <v>79</v>
      </c>
      <c r="B81">
        <v>0</v>
      </c>
      <c r="C81">
        <v>723</v>
      </c>
      <c r="D81">
        <v>860</v>
      </c>
      <c r="E81">
        <v>0</v>
      </c>
      <c r="F81" t="e">
        <f t="shared" si="40"/>
        <v>#NUM!</v>
      </c>
      <c r="G81">
        <f t="shared" si="41"/>
        <v>0.19241445046687031</v>
      </c>
      <c r="H81">
        <f t="shared" si="42"/>
        <v>0.18619761651459218</v>
      </c>
      <c r="I81" t="e">
        <f t="shared" si="43"/>
        <v>#NUM!</v>
      </c>
      <c r="J81" s="8" t="e">
        <f t="shared" si="44"/>
        <v>#DIV/0!</v>
      </c>
      <c r="K81" s="8">
        <f t="shared" si="45"/>
        <v>2188.4778352518661</v>
      </c>
      <c r="L81" s="8">
        <f t="shared" si="46"/>
        <v>2274.8190045460688</v>
      </c>
      <c r="M81" s="8" t="e">
        <f t="shared" si="47"/>
        <v>#NUM!</v>
      </c>
      <c r="N81" s="8" t="e">
        <f t="shared" si="48"/>
        <v>#DIV/0!</v>
      </c>
      <c r="O81" s="8">
        <f t="shared" si="49"/>
        <v>-152.55054103296061</v>
      </c>
      <c r="P81" s="8">
        <f t="shared" si="50"/>
        <v>-163.03111206628728</v>
      </c>
      <c r="Q81" s="8" t="e">
        <f t="shared" si="51"/>
        <v>#VALUE!</v>
      </c>
      <c r="R81" s="8" t="e">
        <f t="shared" si="52"/>
        <v>#DIV/0!</v>
      </c>
      <c r="S81" s="8">
        <f t="shared" si="53"/>
        <v>72.242842908256478</v>
      </c>
      <c r="T81" s="8">
        <f t="shared" si="54"/>
        <v>71.725908989159478</v>
      </c>
      <c r="U81" s="8" t="e">
        <f t="shared" si="55"/>
        <v>#VALUE!</v>
      </c>
      <c r="V81" s="10" t="e">
        <f t="shared" si="56"/>
        <v>#DIV/0!</v>
      </c>
      <c r="W81" s="10">
        <f t="shared" si="57"/>
        <v>6.7571570917435224</v>
      </c>
      <c r="X81" s="10">
        <f t="shared" si="58"/>
        <v>7.2740910108405217</v>
      </c>
      <c r="Y81" s="10" t="e">
        <f t="shared" si="59"/>
        <v>#VALUE!</v>
      </c>
    </row>
    <row r="82" spans="1:25" x14ac:dyDescent="0.25">
      <c r="A82">
        <v>80</v>
      </c>
      <c r="B82">
        <v>0</v>
      </c>
      <c r="C82">
        <v>713</v>
      </c>
      <c r="D82">
        <v>851</v>
      </c>
      <c r="E82">
        <v>0</v>
      </c>
      <c r="F82" t="e">
        <f t="shared" si="40"/>
        <v>#NUM!</v>
      </c>
      <c r="G82">
        <f t="shared" si="41"/>
        <v>0.19293148955656858</v>
      </c>
      <c r="H82">
        <f t="shared" si="42"/>
        <v>0.18656306510128898</v>
      </c>
      <c r="I82" t="e">
        <f t="shared" si="43"/>
        <v>#NUM!</v>
      </c>
      <c r="J82" s="8" t="e">
        <f t="shared" si="44"/>
        <v>#DIV/0!</v>
      </c>
      <c r="K82" s="8">
        <f t="shared" si="45"/>
        <v>1934.0897427766363</v>
      </c>
      <c r="L82" s="8">
        <f t="shared" si="46"/>
        <v>2736.3630245194663</v>
      </c>
      <c r="M82" s="8" t="e">
        <f t="shared" si="47"/>
        <v>#NUM!</v>
      </c>
      <c r="N82" s="8" t="e">
        <f t="shared" si="48"/>
        <v>#DIV/0!</v>
      </c>
      <c r="O82" s="8">
        <f t="shared" si="49"/>
        <v>-152.17274316312461</v>
      </c>
      <c r="P82" s="8">
        <f t="shared" si="50"/>
        <v>-162.50614461233678</v>
      </c>
      <c r="Q82" s="8" t="e">
        <f t="shared" si="51"/>
        <v>#VALUE!</v>
      </c>
      <c r="R82" s="8" t="e">
        <f t="shared" si="52"/>
        <v>#DIV/0!</v>
      </c>
      <c r="S82" s="8">
        <f t="shared" si="53"/>
        <v>72.865045038420504</v>
      </c>
      <c r="T82" s="8">
        <f t="shared" si="54"/>
        <v>72.200941535209012</v>
      </c>
      <c r="U82" s="8" t="e">
        <f t="shared" si="55"/>
        <v>#VALUE!</v>
      </c>
      <c r="V82" s="10" t="e">
        <f t="shared" si="56"/>
        <v>#DIV/0!</v>
      </c>
      <c r="W82" s="10">
        <f t="shared" si="57"/>
        <v>7.1349549615794956</v>
      </c>
      <c r="X82" s="10">
        <f t="shared" si="58"/>
        <v>7.7990584647909884</v>
      </c>
      <c r="Y82" s="10" t="e">
        <f t="shared" si="59"/>
        <v>#VALUE!</v>
      </c>
    </row>
    <row r="83" spans="1:25" x14ac:dyDescent="0.25">
      <c r="A83">
        <v>81</v>
      </c>
      <c r="B83">
        <v>0</v>
      </c>
      <c r="C83">
        <v>693</v>
      </c>
      <c r="D83">
        <v>826</v>
      </c>
      <c r="E83">
        <v>0</v>
      </c>
      <c r="F83" t="e">
        <f t="shared" si="40"/>
        <v>#NUM!</v>
      </c>
      <c r="G83">
        <f t="shared" si="41"/>
        <v>0.19399636959353567</v>
      </c>
      <c r="H83">
        <f t="shared" si="42"/>
        <v>0.18760668679639012</v>
      </c>
      <c r="I83" t="e">
        <f t="shared" si="43"/>
        <v>#NUM!</v>
      </c>
      <c r="J83" s="8" t="e">
        <f t="shared" si="44"/>
        <v>#DIV/0!</v>
      </c>
      <c r="K83" s="8">
        <f t="shared" si="45"/>
        <v>939.07291458681777</v>
      </c>
      <c r="L83" s="8">
        <f t="shared" si="46"/>
        <v>958.20162104151109</v>
      </c>
      <c r="M83" s="8" t="e">
        <f t="shared" si="47"/>
        <v>#NUM!</v>
      </c>
      <c r="N83" s="8" t="e">
        <f t="shared" si="48"/>
        <v>#DIV/0!</v>
      </c>
      <c r="O83" s="8">
        <f t="shared" si="49"/>
        <v>-152.45421421738612</v>
      </c>
      <c r="P83" s="8">
        <f t="shared" si="50"/>
        <v>-162.86270826857478</v>
      </c>
      <c r="Q83" s="8" t="e">
        <f t="shared" si="51"/>
        <v>#VALUE!</v>
      </c>
      <c r="R83" s="8" t="e">
        <f t="shared" si="52"/>
        <v>#DIV/0!</v>
      </c>
      <c r="S83" s="8">
        <f t="shared" si="53"/>
        <v>74.146516092681964</v>
      </c>
      <c r="T83" s="8">
        <f t="shared" si="54"/>
        <v>73.557505191447007</v>
      </c>
      <c r="U83" s="8" t="e">
        <f t="shared" si="55"/>
        <v>#VALUE!</v>
      </c>
      <c r="V83" s="10" t="e">
        <f t="shared" si="56"/>
        <v>#DIV/0!</v>
      </c>
      <c r="W83" s="10">
        <f t="shared" si="57"/>
        <v>6.8534839073180365</v>
      </c>
      <c r="X83" s="10">
        <f t="shared" si="58"/>
        <v>7.4424948085529934</v>
      </c>
      <c r="Y83" s="10" t="e">
        <f t="shared" si="59"/>
        <v>#VALUE!</v>
      </c>
    </row>
    <row r="84" spans="1:25" x14ac:dyDescent="0.25">
      <c r="A84">
        <v>82</v>
      </c>
      <c r="B84">
        <v>0</v>
      </c>
      <c r="C84">
        <v>686</v>
      </c>
      <c r="D84">
        <v>816</v>
      </c>
      <c r="E84">
        <v>0</v>
      </c>
      <c r="F84" t="e">
        <f t="shared" si="40"/>
        <v>#NUM!</v>
      </c>
      <c r="G84">
        <f t="shared" si="41"/>
        <v>0.19437920394662481</v>
      </c>
      <c r="H84">
        <f t="shared" si="42"/>
        <v>0.18803637397379361</v>
      </c>
      <c r="I84" t="e">
        <f t="shared" si="43"/>
        <v>#NUM!</v>
      </c>
      <c r="J84" s="8" t="e">
        <f t="shared" si="44"/>
        <v>#DIV/0!</v>
      </c>
      <c r="K84" s="8">
        <f t="shared" si="45"/>
        <v>2612.0957848502126</v>
      </c>
      <c r="L84" s="8">
        <f t="shared" si="46"/>
        <v>2327.2744745207087</v>
      </c>
      <c r="M84" s="8" t="e">
        <f t="shared" si="47"/>
        <v>#NUM!</v>
      </c>
      <c r="N84" s="8" t="e">
        <f t="shared" si="48"/>
        <v>#DIV/0!</v>
      </c>
      <c r="O84" s="8">
        <f t="shared" si="49"/>
        <v>-151.91491507103149</v>
      </c>
      <c r="P84" s="8">
        <f t="shared" si="50"/>
        <v>-162.42124208514187</v>
      </c>
      <c r="Q84" s="8" t="e">
        <f t="shared" si="51"/>
        <v>#VALUE!</v>
      </c>
      <c r="R84" s="8" t="e">
        <f t="shared" si="52"/>
        <v>#DIV/0!</v>
      </c>
      <c r="S84" s="8">
        <f t="shared" si="53"/>
        <v>74.607216946327384</v>
      </c>
      <c r="T84" s="8">
        <f t="shared" si="54"/>
        <v>74.116039008014098</v>
      </c>
      <c r="U84" s="8" t="e">
        <f t="shared" si="55"/>
        <v>#VALUE!</v>
      </c>
      <c r="V84" s="10" t="e">
        <f t="shared" si="56"/>
        <v>#DIV/0!</v>
      </c>
      <c r="W84" s="10">
        <f t="shared" si="57"/>
        <v>7.3927830536726162</v>
      </c>
      <c r="X84" s="10">
        <f t="shared" si="58"/>
        <v>7.8839609919859015</v>
      </c>
      <c r="Y84" s="10" t="e">
        <f t="shared" si="59"/>
        <v>#VALUE!</v>
      </c>
    </row>
    <row r="85" spans="1:25" x14ac:dyDescent="0.25">
      <c r="A85">
        <v>83</v>
      </c>
      <c r="B85">
        <v>0</v>
      </c>
      <c r="C85">
        <v>675</v>
      </c>
      <c r="D85">
        <v>805</v>
      </c>
      <c r="E85">
        <v>0</v>
      </c>
      <c r="F85" t="e">
        <f t="shared" si="40"/>
        <v>#NUM!</v>
      </c>
      <c r="G85">
        <f t="shared" si="41"/>
        <v>0.19499189334818429</v>
      </c>
      <c r="H85">
        <f t="shared" si="42"/>
        <v>0.18851747892170326</v>
      </c>
      <c r="I85" t="e">
        <f t="shared" si="43"/>
        <v>#NUM!</v>
      </c>
      <c r="J85" s="8" t="e">
        <f t="shared" si="44"/>
        <v>#DIV/0!</v>
      </c>
      <c r="K85" s="8">
        <f t="shared" si="45"/>
        <v>1632.1483568259835</v>
      </c>
      <c r="L85" s="8">
        <f t="shared" si="46"/>
        <v>2078.548566887318</v>
      </c>
      <c r="M85" s="8" t="e">
        <f t="shared" si="47"/>
        <v>#NUM!</v>
      </c>
      <c r="N85" s="8" t="e">
        <f t="shared" si="48"/>
        <v>#DIV/0!</v>
      </c>
      <c r="O85" s="8">
        <f t="shared" si="49"/>
        <v>-151.65222228507926</v>
      </c>
      <c r="P85" s="8">
        <f t="shared" si="50"/>
        <v>-162.04661188172054</v>
      </c>
      <c r="Q85" s="8" t="e">
        <f t="shared" si="51"/>
        <v>#VALUE!</v>
      </c>
      <c r="R85" s="8" t="e">
        <f t="shared" si="52"/>
        <v>#DIV/0!</v>
      </c>
      <c r="S85" s="8">
        <f t="shared" si="53"/>
        <v>75.344524160375101</v>
      </c>
      <c r="T85" s="8">
        <f t="shared" si="54"/>
        <v>74.741408804592766</v>
      </c>
      <c r="U85" s="8" t="e">
        <f t="shared" si="55"/>
        <v>#VALUE!</v>
      </c>
      <c r="V85" s="10" t="e">
        <f t="shared" si="56"/>
        <v>#DIV/0!</v>
      </c>
      <c r="W85" s="10">
        <f t="shared" si="57"/>
        <v>7.6554758396248985</v>
      </c>
      <c r="X85" s="10">
        <f t="shared" si="58"/>
        <v>8.2585911954072344</v>
      </c>
      <c r="Y85" s="10" t="e">
        <f t="shared" si="59"/>
        <v>#VALUE!</v>
      </c>
    </row>
    <row r="86" spans="1:25" x14ac:dyDescent="0.25">
      <c r="A86">
        <v>84</v>
      </c>
      <c r="B86">
        <v>0</v>
      </c>
      <c r="C86">
        <v>663</v>
      </c>
      <c r="D86">
        <v>790</v>
      </c>
      <c r="E86">
        <v>0</v>
      </c>
      <c r="F86" t="e">
        <f t="shared" si="40"/>
        <v>#NUM!</v>
      </c>
      <c r="G86">
        <f t="shared" si="41"/>
        <v>0.19567631160021973</v>
      </c>
      <c r="H86">
        <f t="shared" si="42"/>
        <v>0.18918831948338619</v>
      </c>
      <c r="I86" t="e">
        <f t="shared" si="43"/>
        <v>#NUM!</v>
      </c>
      <c r="J86" s="8" t="e">
        <f t="shared" si="44"/>
        <v>#DIV/0!</v>
      </c>
      <c r="K86" s="8">
        <f t="shared" si="45"/>
        <v>1461.0948744076136</v>
      </c>
      <c r="L86" s="8">
        <f t="shared" si="46"/>
        <v>1490.6671676073286</v>
      </c>
      <c r="M86" s="8" t="e">
        <f t="shared" si="47"/>
        <v>#NUM!</v>
      </c>
      <c r="N86" s="8" t="e">
        <f t="shared" si="48"/>
        <v>#DIV/0!</v>
      </c>
      <c r="O86" s="8">
        <f t="shared" si="49"/>
        <v>-151.47584762177883</v>
      </c>
      <c r="P86" s="8">
        <f t="shared" si="50"/>
        <v>-161.91861169676955</v>
      </c>
      <c r="Q86" s="8" t="e">
        <f t="shared" si="51"/>
        <v>#VALUE!</v>
      </c>
      <c r="R86" s="8" t="e">
        <f t="shared" si="52"/>
        <v>#DIV/0!</v>
      </c>
      <c r="S86" s="8">
        <f t="shared" si="53"/>
        <v>76.168149497074694</v>
      </c>
      <c r="T86" s="8">
        <f t="shared" si="54"/>
        <v>75.613408619641802</v>
      </c>
      <c r="U86" s="8" t="e">
        <f t="shared" si="55"/>
        <v>#VALUE!</v>
      </c>
      <c r="V86" s="10" t="e">
        <f t="shared" si="56"/>
        <v>#DIV/0!</v>
      </c>
      <c r="W86" s="10">
        <f t="shared" si="57"/>
        <v>7.831850502925306</v>
      </c>
      <c r="X86" s="10">
        <f t="shared" si="58"/>
        <v>8.3865913803581975</v>
      </c>
      <c r="Y86" s="10" t="e">
        <f t="shared" si="59"/>
        <v>#VALUE!</v>
      </c>
    </row>
    <row r="87" spans="1:25" x14ac:dyDescent="0.25">
      <c r="A87">
        <v>85</v>
      </c>
      <c r="B87">
        <v>0</v>
      </c>
      <c r="C87">
        <v>656</v>
      </c>
      <c r="D87">
        <v>786</v>
      </c>
      <c r="E87">
        <v>0</v>
      </c>
      <c r="F87" t="e">
        <f t="shared" si="40"/>
        <v>#NUM!</v>
      </c>
      <c r="G87">
        <f t="shared" si="41"/>
        <v>0.19608356692326917</v>
      </c>
      <c r="H87">
        <f t="shared" si="42"/>
        <v>0.18937018092104302</v>
      </c>
      <c r="I87" t="e">
        <f t="shared" si="43"/>
        <v>#NUM!</v>
      </c>
      <c r="J87" s="8" t="e">
        <f t="shared" si="44"/>
        <v>#DIV/0!</v>
      </c>
      <c r="K87" s="8">
        <f t="shared" si="45"/>
        <v>2455.4620735518124</v>
      </c>
      <c r="L87" s="8">
        <f t="shared" si="46"/>
        <v>5498.691822105633</v>
      </c>
      <c r="M87" s="8" t="e">
        <f t="shared" si="47"/>
        <v>#NUM!</v>
      </c>
      <c r="N87" s="8" t="e">
        <f t="shared" si="48"/>
        <v>#DIV/0!</v>
      </c>
      <c r="O87" s="8">
        <f t="shared" si="49"/>
        <v>-150.96593654265686</v>
      </c>
      <c r="P87" s="8">
        <f t="shared" si="50"/>
        <v>-161.15500637690559</v>
      </c>
      <c r="Q87" s="8" t="e">
        <f t="shared" si="51"/>
        <v>#VALUE!</v>
      </c>
      <c r="R87" s="8" t="e">
        <f t="shared" si="52"/>
        <v>#DIV/0!</v>
      </c>
      <c r="S87" s="8">
        <f t="shared" si="53"/>
        <v>76.658238417952759</v>
      </c>
      <c r="T87" s="8">
        <f t="shared" si="54"/>
        <v>75.84980329977779</v>
      </c>
      <c r="U87" s="8" t="e">
        <f t="shared" si="55"/>
        <v>#VALUE!</v>
      </c>
      <c r="V87" s="10" t="e">
        <f t="shared" si="56"/>
        <v>#DIV/0!</v>
      </c>
      <c r="W87" s="10">
        <f t="shared" si="57"/>
        <v>8.3417615820472406</v>
      </c>
      <c r="X87" s="10">
        <f t="shared" si="58"/>
        <v>9.1501967002222102</v>
      </c>
      <c r="Y87" s="10" t="e">
        <f t="shared" si="59"/>
        <v>#VALUE!</v>
      </c>
    </row>
    <row r="88" spans="1:25" x14ac:dyDescent="0.25">
      <c r="A88">
        <v>86</v>
      </c>
      <c r="B88">
        <v>0</v>
      </c>
      <c r="C88">
        <v>645</v>
      </c>
      <c r="D88">
        <v>774</v>
      </c>
      <c r="E88">
        <v>0</v>
      </c>
      <c r="F88" t="e">
        <f t="shared" si="40"/>
        <v>#NUM!</v>
      </c>
      <c r="G88">
        <f t="shared" si="41"/>
        <v>0.1967359168011972</v>
      </c>
      <c r="H88">
        <f t="shared" si="42"/>
        <v>0.18992351260340692</v>
      </c>
      <c r="I88" t="e">
        <f t="shared" si="43"/>
        <v>#NUM!</v>
      </c>
      <c r="J88" s="8" t="e">
        <f t="shared" si="44"/>
        <v>#DIV/0!</v>
      </c>
      <c r="K88" s="8">
        <f t="shared" si="45"/>
        <v>1532.9197319330542</v>
      </c>
      <c r="L88" s="8">
        <f t="shared" si="46"/>
        <v>1807.2343078709475</v>
      </c>
      <c r="M88" s="8" t="e">
        <f t="shared" si="47"/>
        <v>#NUM!</v>
      </c>
      <c r="N88" s="8" t="e">
        <f t="shared" si="48"/>
        <v>#DIV/0!</v>
      </c>
      <c r="O88" s="8">
        <f t="shared" si="49"/>
        <v>-150.75097096606174</v>
      </c>
      <c r="P88" s="8">
        <f t="shared" si="50"/>
        <v>-160.87426092447146</v>
      </c>
      <c r="Q88" s="8" t="e">
        <f t="shared" si="51"/>
        <v>#VALUE!</v>
      </c>
      <c r="R88" s="8" t="e">
        <f t="shared" si="52"/>
        <v>#DIV/0!</v>
      </c>
      <c r="S88" s="8">
        <f t="shared" si="53"/>
        <v>77.443272841357583</v>
      </c>
      <c r="T88" s="8">
        <f t="shared" si="54"/>
        <v>76.569057847343657</v>
      </c>
      <c r="U88" s="8" t="e">
        <f t="shared" si="55"/>
        <v>#VALUE!</v>
      </c>
      <c r="V88" s="10" t="e">
        <f t="shared" si="56"/>
        <v>#DIV/0!</v>
      </c>
      <c r="W88" s="10">
        <f t="shared" si="57"/>
        <v>8.556727158642417</v>
      </c>
      <c r="X88" s="10">
        <f t="shared" si="58"/>
        <v>9.4309421526563426</v>
      </c>
      <c r="Y88" s="10" t="e">
        <f t="shared" si="59"/>
        <v>#VALUE!</v>
      </c>
    </row>
    <row r="89" spans="1:25" x14ac:dyDescent="0.25">
      <c r="A89">
        <v>87</v>
      </c>
      <c r="B89">
        <v>0</v>
      </c>
      <c r="C89">
        <v>641</v>
      </c>
      <c r="D89">
        <v>764</v>
      </c>
      <c r="E89">
        <v>0</v>
      </c>
      <c r="F89" t="e">
        <f t="shared" si="40"/>
        <v>#NUM!</v>
      </c>
      <c r="G89">
        <f t="shared" si="41"/>
        <v>0.19697699035491331</v>
      </c>
      <c r="H89">
        <f t="shared" si="42"/>
        <v>0.19039374352829713</v>
      </c>
      <c r="I89" t="e">
        <f t="shared" si="43"/>
        <v>#NUM!</v>
      </c>
      <c r="J89" s="8" t="e">
        <f t="shared" si="44"/>
        <v>#DIV/0!</v>
      </c>
      <c r="K89" s="8">
        <f t="shared" si="45"/>
        <v>4148.111580823218</v>
      </c>
      <c r="L89" s="8">
        <f t="shared" si="46"/>
        <v>2126.6147058139254</v>
      </c>
      <c r="M89" s="8" t="e">
        <f t="shared" si="47"/>
        <v>#NUM!</v>
      </c>
      <c r="N89" s="8" t="e">
        <f t="shared" si="48"/>
        <v>#DIV/0!</v>
      </c>
      <c r="O89" s="8">
        <f t="shared" si="49"/>
        <v>-150.04107761686817</v>
      </c>
      <c r="P89" s="8">
        <f t="shared" si="50"/>
        <v>-160.48549599723736</v>
      </c>
      <c r="Q89" s="8" t="e">
        <f t="shared" si="51"/>
        <v>#VALUE!</v>
      </c>
      <c r="R89" s="8" t="e">
        <f t="shared" si="52"/>
        <v>#DIV/0!</v>
      </c>
      <c r="S89" s="8">
        <f t="shared" si="53"/>
        <v>77.733379492164033</v>
      </c>
      <c r="T89" s="8">
        <f t="shared" si="54"/>
        <v>77.180292920109565</v>
      </c>
      <c r="U89" s="8" t="e">
        <f t="shared" si="55"/>
        <v>#VALUE!</v>
      </c>
      <c r="V89" s="10" t="e">
        <f t="shared" si="56"/>
        <v>#DIV/0!</v>
      </c>
      <c r="W89" s="10">
        <f t="shared" si="57"/>
        <v>9.2666205078359667</v>
      </c>
      <c r="X89" s="10">
        <f t="shared" si="58"/>
        <v>9.8197070798904349</v>
      </c>
      <c r="Y89" s="10" t="e">
        <f t="shared" si="59"/>
        <v>#VALUE!</v>
      </c>
    </row>
    <row r="90" spans="1:25" x14ac:dyDescent="0.25">
      <c r="A90">
        <v>88</v>
      </c>
      <c r="B90">
        <v>0</v>
      </c>
      <c r="C90">
        <v>632</v>
      </c>
      <c r="D90">
        <v>753</v>
      </c>
      <c r="E90">
        <v>0</v>
      </c>
      <c r="F90" t="e">
        <f t="shared" si="40"/>
        <v>#NUM!</v>
      </c>
      <c r="G90">
        <f t="shared" si="41"/>
        <v>0.19752715622645642</v>
      </c>
      <c r="H90">
        <f t="shared" si="42"/>
        <v>0.19092091377297246</v>
      </c>
      <c r="I90" t="e">
        <f t="shared" si="43"/>
        <v>#NUM!</v>
      </c>
      <c r="J90" s="8" t="e">
        <f t="shared" si="44"/>
        <v>#DIV/0!</v>
      </c>
      <c r="K90" s="8">
        <f t="shared" si="45"/>
        <v>1817.633647821878</v>
      </c>
      <c r="L90" s="8">
        <f t="shared" si="46"/>
        <v>1896.9204163180245</v>
      </c>
      <c r="M90" s="8" t="e">
        <f t="shared" si="47"/>
        <v>#NUM!</v>
      </c>
      <c r="N90" s="8" t="e">
        <f t="shared" si="48"/>
        <v>#DIV/0!</v>
      </c>
      <c r="O90" s="8">
        <f t="shared" si="49"/>
        <v>-149.70314434264981</v>
      </c>
      <c r="P90" s="8">
        <f t="shared" si="50"/>
        <v>-160.1707442993123</v>
      </c>
      <c r="Q90" s="8" t="e">
        <f t="shared" si="51"/>
        <v>#VALUE!</v>
      </c>
      <c r="R90" s="8" t="e">
        <f t="shared" si="52"/>
        <v>#DIV/0!</v>
      </c>
      <c r="S90" s="8">
        <f t="shared" si="53"/>
        <v>78.395446217945675</v>
      </c>
      <c r="T90" s="8">
        <f t="shared" si="54"/>
        <v>77.865541222184532</v>
      </c>
      <c r="U90" s="8" t="e">
        <f t="shared" si="55"/>
        <v>#VALUE!</v>
      </c>
      <c r="V90" s="10" t="e">
        <f t="shared" si="56"/>
        <v>#DIV/0!</v>
      </c>
      <c r="W90" s="10">
        <f t="shared" si="57"/>
        <v>9.6045537820543245</v>
      </c>
      <c r="X90" s="10">
        <f t="shared" si="58"/>
        <v>10.134458777815468</v>
      </c>
      <c r="Y90" s="10" t="e">
        <f t="shared" si="59"/>
        <v>#VALUE!</v>
      </c>
    </row>
    <row r="91" spans="1:25" x14ac:dyDescent="0.25">
      <c r="A91">
        <v>89</v>
      </c>
      <c r="B91">
        <v>0</v>
      </c>
      <c r="C91">
        <v>613</v>
      </c>
      <c r="D91">
        <v>737</v>
      </c>
      <c r="E91">
        <v>0</v>
      </c>
      <c r="F91" t="e">
        <f t="shared" si="40"/>
        <v>#NUM!</v>
      </c>
      <c r="G91">
        <f t="shared" si="41"/>
        <v>0.19872535274140143</v>
      </c>
      <c r="H91">
        <f t="shared" si="42"/>
        <v>0.19170700307484034</v>
      </c>
      <c r="I91" t="e">
        <f t="shared" si="43"/>
        <v>#NUM!</v>
      </c>
      <c r="J91" s="8" t="e">
        <f t="shared" si="44"/>
        <v>#DIV/0!</v>
      </c>
      <c r="K91" s="8">
        <f t="shared" si="45"/>
        <v>834.58763861109139</v>
      </c>
      <c r="L91" s="8">
        <f t="shared" si="46"/>
        <v>1272.1200983448448</v>
      </c>
      <c r="M91" s="8" t="e">
        <f t="shared" si="47"/>
        <v>#NUM!</v>
      </c>
      <c r="N91" s="8" t="e">
        <f t="shared" si="48"/>
        <v>#DIV/0!</v>
      </c>
      <c r="O91" s="8">
        <f t="shared" si="49"/>
        <v>-150.1450477476495</v>
      </c>
      <c r="P91" s="8">
        <f t="shared" si="50"/>
        <v>-160.192551514012</v>
      </c>
      <c r="Q91" s="8" t="e">
        <f t="shared" si="51"/>
        <v>#VALUE!</v>
      </c>
      <c r="R91" s="8" t="e">
        <f t="shared" si="52"/>
        <v>#DIV/0!</v>
      </c>
      <c r="S91" s="8">
        <f t="shared" si="53"/>
        <v>79.837349622945368</v>
      </c>
      <c r="T91" s="8">
        <f t="shared" si="54"/>
        <v>78.887348436884224</v>
      </c>
      <c r="U91" s="8" t="e">
        <f t="shared" si="55"/>
        <v>#VALUE!</v>
      </c>
      <c r="V91" s="10" t="e">
        <f t="shared" si="56"/>
        <v>#DIV/0!</v>
      </c>
      <c r="W91" s="10">
        <f t="shared" si="57"/>
        <v>9.1626503770546321</v>
      </c>
      <c r="X91" s="10">
        <f t="shared" si="58"/>
        <v>10.112651563115776</v>
      </c>
      <c r="Y91" s="10" t="e">
        <f t="shared" si="59"/>
        <v>#VALUE!</v>
      </c>
    </row>
    <row r="92" spans="1:25" x14ac:dyDescent="0.25">
      <c r="A92">
        <v>90</v>
      </c>
      <c r="B92">
        <v>0</v>
      </c>
      <c r="C92">
        <v>608</v>
      </c>
      <c r="D92">
        <v>729</v>
      </c>
      <c r="E92">
        <v>0</v>
      </c>
      <c r="F92" t="e">
        <f t="shared" si="40"/>
        <v>#NUM!</v>
      </c>
      <c r="G92">
        <f t="shared" si="41"/>
        <v>0.19904931971422546</v>
      </c>
      <c r="H92">
        <f t="shared" si="42"/>
        <v>0.19210895666750602</v>
      </c>
      <c r="I92" t="e">
        <f t="shared" si="43"/>
        <v>#NUM!</v>
      </c>
      <c r="J92" s="8" t="e">
        <f t="shared" si="44"/>
        <v>#DIV/0!</v>
      </c>
      <c r="K92" s="8">
        <f t="shared" si="45"/>
        <v>3086.7344016057746</v>
      </c>
      <c r="L92" s="8">
        <f t="shared" si="46"/>
        <v>2487.8493891998755</v>
      </c>
      <c r="M92" s="8" t="e">
        <f t="shared" si="47"/>
        <v>#NUM!</v>
      </c>
      <c r="N92" s="8" t="e">
        <f t="shared" si="48"/>
        <v>#DIV/0!</v>
      </c>
      <c r="O92" s="8">
        <f t="shared" si="49"/>
        <v>-149.5349079044735</v>
      </c>
      <c r="P92" s="8">
        <f t="shared" si="50"/>
        <v>-159.71503551167524</v>
      </c>
      <c r="Q92" s="8" t="e">
        <f t="shared" si="51"/>
        <v>#VALUE!</v>
      </c>
      <c r="R92" s="8" t="e">
        <f t="shared" si="52"/>
        <v>#DIV/0!</v>
      </c>
      <c r="S92" s="8">
        <f t="shared" si="53"/>
        <v>80.227209779769368</v>
      </c>
      <c r="T92" s="8">
        <f t="shared" si="54"/>
        <v>79.409832434547468</v>
      </c>
      <c r="U92" s="8" t="e">
        <f t="shared" si="55"/>
        <v>#VALUE!</v>
      </c>
      <c r="V92" s="10" t="e">
        <f t="shared" si="56"/>
        <v>#DIV/0!</v>
      </c>
      <c r="W92" s="10">
        <f t="shared" si="57"/>
        <v>9.7727902202306325</v>
      </c>
      <c r="X92" s="10">
        <f t="shared" si="58"/>
        <v>10.590167565452532</v>
      </c>
      <c r="Y92" s="10" t="e">
        <f t="shared" si="59"/>
        <v>#VALUE!</v>
      </c>
    </row>
    <row r="93" spans="1:25" x14ac:dyDescent="0.25">
      <c r="A93">
        <v>91</v>
      </c>
      <c r="B93">
        <v>0</v>
      </c>
      <c r="C93">
        <v>596</v>
      </c>
      <c r="D93">
        <v>723</v>
      </c>
      <c r="E93">
        <v>0</v>
      </c>
      <c r="F93" t="e">
        <f t="shared" si="40"/>
        <v>#NUM!</v>
      </c>
      <c r="G93">
        <f t="shared" si="41"/>
        <v>0.19984227225057269</v>
      </c>
      <c r="H93">
        <f t="shared" si="42"/>
        <v>0.19241445046687031</v>
      </c>
      <c r="I93" t="e">
        <f t="shared" si="43"/>
        <v>#NUM!</v>
      </c>
      <c r="J93" s="8" t="e">
        <f t="shared" si="44"/>
        <v>#DIV/0!</v>
      </c>
      <c r="K93" s="8">
        <f t="shared" si="45"/>
        <v>1261.1095294638226</v>
      </c>
      <c r="L93" s="8">
        <f t="shared" si="46"/>
        <v>3273.3888611845341</v>
      </c>
      <c r="M93" s="8" t="e">
        <f t="shared" si="47"/>
        <v>#NUM!</v>
      </c>
      <c r="N93" s="8" t="e">
        <f t="shared" si="48"/>
        <v>#DIV/0!</v>
      </c>
      <c r="O93" s="8">
        <f t="shared" si="49"/>
        <v>-149.48914282996455</v>
      </c>
      <c r="P93" s="8">
        <f t="shared" si="50"/>
        <v>-159.11213513826308</v>
      </c>
      <c r="Q93" s="8" t="e">
        <f t="shared" si="51"/>
        <v>#VALUE!</v>
      </c>
      <c r="R93" s="8" t="e">
        <f t="shared" si="52"/>
        <v>#DIV/0!</v>
      </c>
      <c r="S93" s="8">
        <f t="shared" si="53"/>
        <v>81.181444705260446</v>
      </c>
      <c r="T93" s="8">
        <f t="shared" si="54"/>
        <v>79.806932061135342</v>
      </c>
      <c r="U93" s="8" t="e">
        <f t="shared" si="55"/>
        <v>#VALUE!</v>
      </c>
      <c r="V93" s="10" t="e">
        <f t="shared" si="56"/>
        <v>#DIV/0!</v>
      </c>
      <c r="W93" s="10">
        <f t="shared" si="57"/>
        <v>9.8185552947395536</v>
      </c>
      <c r="X93" s="10">
        <f t="shared" si="58"/>
        <v>11.193067938864658</v>
      </c>
      <c r="Y93" s="10" t="e">
        <f t="shared" si="59"/>
        <v>#VALUE!</v>
      </c>
    </row>
    <row r="94" spans="1:25" x14ac:dyDescent="0.25">
      <c r="A94">
        <v>92</v>
      </c>
      <c r="B94">
        <v>0</v>
      </c>
      <c r="C94">
        <v>592</v>
      </c>
      <c r="D94">
        <v>711</v>
      </c>
      <c r="E94">
        <v>0</v>
      </c>
      <c r="F94" t="e">
        <f t="shared" si="40"/>
        <v>#NUM!</v>
      </c>
      <c r="G94">
        <f t="shared" si="41"/>
        <v>0.20011157125545861</v>
      </c>
      <c r="H94">
        <f t="shared" si="42"/>
        <v>0.1930361040722576</v>
      </c>
      <c r="I94" t="e">
        <f t="shared" si="43"/>
        <v>#NUM!</v>
      </c>
      <c r="J94" s="8" t="e">
        <f t="shared" si="44"/>
        <v>#DIV/0!</v>
      </c>
      <c r="K94" s="8">
        <f t="shared" si="45"/>
        <v>3713.3445792850125</v>
      </c>
      <c r="L94" s="8">
        <f t="shared" si="46"/>
        <v>1608.6128855908287</v>
      </c>
      <c r="M94" s="8" t="e">
        <f t="shared" si="47"/>
        <v>#NUM!</v>
      </c>
      <c r="N94" s="8" t="e">
        <f t="shared" si="48"/>
        <v>#DIV/0!</v>
      </c>
      <c r="O94" s="8">
        <f t="shared" si="49"/>
        <v>-148.81321584074766</v>
      </c>
      <c r="P94" s="8">
        <f t="shared" si="50"/>
        <v>-158.92019872279405</v>
      </c>
      <c r="Q94" s="8" t="e">
        <f t="shared" si="51"/>
        <v>#VALUE!</v>
      </c>
      <c r="R94" s="8" t="e">
        <f t="shared" si="52"/>
        <v>#DIV/0!</v>
      </c>
      <c r="S94" s="8">
        <f t="shared" si="53"/>
        <v>81.505517716043528</v>
      </c>
      <c r="T94" s="8">
        <f t="shared" si="54"/>
        <v>80.614995645666312</v>
      </c>
      <c r="U94" s="8" t="e">
        <f t="shared" si="55"/>
        <v>#VALUE!</v>
      </c>
      <c r="V94" s="10" t="e">
        <f t="shared" si="56"/>
        <v>#DIV/0!</v>
      </c>
      <c r="W94" s="10">
        <f t="shared" si="57"/>
        <v>10.494482283956472</v>
      </c>
      <c r="X94" s="10">
        <f t="shared" si="58"/>
        <v>11.385004354333688</v>
      </c>
      <c r="Y94" s="10" t="e">
        <f t="shared" si="59"/>
        <v>#VALUE!</v>
      </c>
    </row>
    <row r="95" spans="1:25" x14ac:dyDescent="0.25">
      <c r="A95">
        <v>93</v>
      </c>
      <c r="B95">
        <v>0</v>
      </c>
      <c r="C95">
        <v>580</v>
      </c>
      <c r="D95">
        <v>706</v>
      </c>
      <c r="E95">
        <v>0</v>
      </c>
      <c r="F95" t="e">
        <f t="shared" si="40"/>
        <v>#NUM!</v>
      </c>
      <c r="G95">
        <f t="shared" si="41"/>
        <v>0.20093500109845577</v>
      </c>
      <c r="H95">
        <f t="shared" si="42"/>
        <v>0.19329943452126039</v>
      </c>
      <c r="I95" t="e">
        <f t="shared" si="43"/>
        <v>#NUM!</v>
      </c>
      <c r="J95" s="8" t="e">
        <f t="shared" si="44"/>
        <v>#DIV/0!</v>
      </c>
      <c r="K95" s="8">
        <f t="shared" si="45"/>
        <v>1214.4325451700329</v>
      </c>
      <c r="L95" s="8">
        <f t="shared" si="46"/>
        <v>3797.5099491415904</v>
      </c>
      <c r="M95" s="8" t="e">
        <f t="shared" si="47"/>
        <v>#NUM!</v>
      </c>
      <c r="N95" s="8" t="e">
        <f t="shared" si="48"/>
        <v>#DIV/0!</v>
      </c>
      <c r="O95" s="8">
        <f t="shared" si="49"/>
        <v>-148.80412699729567</v>
      </c>
      <c r="P95" s="8">
        <f t="shared" si="50"/>
        <v>-158.26249183376987</v>
      </c>
      <c r="Q95" s="8" t="e">
        <f t="shared" si="51"/>
        <v>#VALUE!</v>
      </c>
      <c r="R95" s="8" t="e">
        <f t="shared" si="52"/>
        <v>#DIV/0!</v>
      </c>
      <c r="S95" s="8">
        <f t="shared" si="53"/>
        <v>82.496428872591537</v>
      </c>
      <c r="T95" s="8">
        <f t="shared" si="54"/>
        <v>80.9572887566421</v>
      </c>
      <c r="U95" s="8" t="e">
        <f t="shared" si="55"/>
        <v>#VALUE!</v>
      </c>
      <c r="V95" s="10" t="e">
        <f t="shared" si="56"/>
        <v>#DIV/0!</v>
      </c>
      <c r="W95" s="10">
        <f t="shared" si="57"/>
        <v>10.503571127408463</v>
      </c>
      <c r="X95" s="10">
        <f t="shared" si="58"/>
        <v>12.0427112433579</v>
      </c>
      <c r="Y95" s="10" t="e">
        <f t="shared" si="59"/>
        <v>#VALUE!</v>
      </c>
    </row>
    <row r="96" spans="1:25" x14ac:dyDescent="0.25">
      <c r="A96">
        <v>94</v>
      </c>
      <c r="B96">
        <v>0</v>
      </c>
      <c r="C96">
        <v>581</v>
      </c>
      <c r="D96">
        <v>691</v>
      </c>
      <c r="E96">
        <v>0</v>
      </c>
      <c r="F96" t="e">
        <f t="shared" si="40"/>
        <v>#NUM!</v>
      </c>
      <c r="G96">
        <f t="shared" si="41"/>
        <v>0.2008654732533742</v>
      </c>
      <c r="H96">
        <f t="shared" si="42"/>
        <v>0.19410520118475219</v>
      </c>
      <c r="I96" t="e">
        <f t="shared" si="43"/>
        <v>#NUM!</v>
      </c>
      <c r="J96" s="8" t="e">
        <f t="shared" si="44"/>
        <v>#DIV/0!</v>
      </c>
      <c r="K96" s="8">
        <f t="shared" si="45"/>
        <v>-14382.726788479411</v>
      </c>
      <c r="L96" s="8">
        <f t="shared" si="46"/>
        <v>1241.0540734788954</v>
      </c>
      <c r="M96" s="8" t="e">
        <f t="shared" si="47"/>
        <v>#NUM!</v>
      </c>
      <c r="N96" s="8" t="e">
        <f t="shared" si="48"/>
        <v>#DIV/0!</v>
      </c>
      <c r="O96" s="8">
        <f t="shared" si="49"/>
        <v>-147.72045755299754</v>
      </c>
      <c r="P96" s="8">
        <f t="shared" si="50"/>
        <v>-158.30987689315691</v>
      </c>
      <c r="Q96" s="8" t="e">
        <f t="shared" si="51"/>
        <v>#VALUE!</v>
      </c>
      <c r="R96" s="8" t="e">
        <f t="shared" si="52"/>
        <v>#DIV/0!</v>
      </c>
      <c r="S96" s="8">
        <f t="shared" si="53"/>
        <v>82.412759428293413</v>
      </c>
      <c r="T96" s="8">
        <f t="shared" si="54"/>
        <v>82.00467381602914</v>
      </c>
      <c r="U96" s="8" t="e">
        <f t="shared" si="55"/>
        <v>#VALUE!</v>
      </c>
      <c r="V96" s="10" t="e">
        <f t="shared" si="56"/>
        <v>#DIV/0!</v>
      </c>
      <c r="W96" s="10">
        <f t="shared" si="57"/>
        <v>11.587240571706587</v>
      </c>
      <c r="X96" s="10">
        <f t="shared" si="58"/>
        <v>11.99532618397086</v>
      </c>
      <c r="Y96" s="10" t="e">
        <f t="shared" si="59"/>
        <v>#VALUE!</v>
      </c>
    </row>
    <row r="97" spans="1:25" x14ac:dyDescent="0.25">
      <c r="A97">
        <v>95</v>
      </c>
      <c r="B97">
        <v>0</v>
      </c>
      <c r="C97">
        <v>575</v>
      </c>
      <c r="D97">
        <v>684</v>
      </c>
      <c r="E97">
        <v>0</v>
      </c>
      <c r="F97" t="e">
        <f t="shared" si="40"/>
        <v>#NUM!</v>
      </c>
      <c r="G97">
        <f t="shared" si="41"/>
        <v>0.2012851785029415</v>
      </c>
      <c r="H97">
        <f t="shared" si="42"/>
        <v>0.19448958279957862</v>
      </c>
      <c r="I97" t="e">
        <f t="shared" si="43"/>
        <v>#NUM!</v>
      </c>
      <c r="J97" s="8" t="e">
        <f t="shared" si="44"/>
        <v>#DIV/0!</v>
      </c>
      <c r="K97" s="8">
        <f t="shared" si="45"/>
        <v>2382.6244752262519</v>
      </c>
      <c r="L97" s="8">
        <f t="shared" si="46"/>
        <v>2601.5812448562588</v>
      </c>
      <c r="M97" s="8" t="e">
        <f t="shared" si="47"/>
        <v>#NUM!</v>
      </c>
      <c r="N97" s="8" t="e">
        <f t="shared" si="48"/>
        <v>#DIV/0!</v>
      </c>
      <c r="O97" s="8">
        <f t="shared" si="49"/>
        <v>-147.22552865018324</v>
      </c>
      <c r="P97" s="8">
        <f t="shared" si="50"/>
        <v>-157.80951975344553</v>
      </c>
      <c r="Q97" s="8" t="e">
        <f t="shared" si="51"/>
        <v>#VALUE!</v>
      </c>
      <c r="R97" s="8" t="e">
        <f t="shared" si="52"/>
        <v>#DIV/0!</v>
      </c>
      <c r="S97" s="8">
        <f t="shared" si="53"/>
        <v>82.917830525479104</v>
      </c>
      <c r="T97" s="8">
        <f t="shared" si="54"/>
        <v>82.504316676317757</v>
      </c>
      <c r="U97" s="8" t="e">
        <f t="shared" si="55"/>
        <v>#VALUE!</v>
      </c>
      <c r="V97" s="10" t="e">
        <f t="shared" si="56"/>
        <v>#DIV/0!</v>
      </c>
      <c r="W97" s="10">
        <f t="shared" si="57"/>
        <v>12.082169474520896</v>
      </c>
      <c r="X97" s="10">
        <f t="shared" si="58"/>
        <v>12.495683323682243</v>
      </c>
      <c r="Y97" s="10" t="e">
        <f t="shared" si="59"/>
        <v>#VALUE!</v>
      </c>
    </row>
    <row r="98" spans="1:25" x14ac:dyDescent="0.25">
      <c r="A98">
        <v>96</v>
      </c>
      <c r="B98">
        <v>0</v>
      </c>
      <c r="C98">
        <v>558</v>
      </c>
      <c r="D98">
        <v>670</v>
      </c>
      <c r="E98">
        <v>0</v>
      </c>
      <c r="F98" t="e">
        <f t="shared" ref="F98:F129" si="60">1/LN(B98/4)</f>
        <v>#NUM!</v>
      </c>
      <c r="G98">
        <f t="shared" ref="G98:G129" si="61">1/LN(C98/4)</f>
        <v>0.20250848880035952</v>
      </c>
      <c r="H98">
        <f t="shared" ref="H98:H129" si="62">1/LN(D98/4)</f>
        <v>0.19527499532935477</v>
      </c>
      <c r="I98" t="e">
        <f t="shared" ref="I98:I129" si="63">1/LN(E98/4)</f>
        <v>#NUM!</v>
      </c>
      <c r="J98" s="8" t="e">
        <f t="shared" ref="J98:J129" si="64">AVERAGE(J147:J156)</f>
        <v>#DIV/0!</v>
      </c>
      <c r="K98" s="8">
        <f t="shared" ref="K98:K129" si="65">($A98-$A97)/(G98-G97)</f>
        <v>817.45408512513677</v>
      </c>
      <c r="L98" s="8">
        <f t="shared" ref="L98:L129" si="66">($A98-$A97)/(H98-H97)</f>
        <v>1273.2162552652503</v>
      </c>
      <c r="M98" s="8" t="e">
        <f t="shared" ref="M98:M129" si="67">($A98-$A97)/(I98-I97)</f>
        <v>#NUM!</v>
      </c>
      <c r="N98" s="8" t="e">
        <f t="shared" ref="N98:N129" si="68">$A98-J$2*F98</f>
        <v>#DIV/0!</v>
      </c>
      <c r="O98" s="8">
        <f t="shared" ref="O98:O129" si="69">$A98-K$2*G98</f>
        <v>-147.69765384936156</v>
      </c>
      <c r="P98" s="8">
        <f t="shared" ref="P98:P129" si="70">$A98-L$2*H98</f>
        <v>-157.83044725816265</v>
      </c>
      <c r="Q98" s="8" t="e">
        <f t="shared" ref="Q98:Q129" si="71">$A98-M$2*I98</f>
        <v>#VALUE!</v>
      </c>
      <c r="R98" s="8" t="e">
        <f t="shared" ref="R98:R129" si="72">J$2/LN(B98/4)+N$2</f>
        <v>#DIV/0!</v>
      </c>
      <c r="S98" s="8">
        <f t="shared" ref="S98:S129" si="73">K$2/LN(C98/4)+O$2</f>
        <v>84.389955724657426</v>
      </c>
      <c r="T98" s="8">
        <f t="shared" ref="T98:T129" si="74">L$2/LN(D98/4)+P$2</f>
        <v>83.525244181034878</v>
      </c>
      <c r="U98" s="8" t="e">
        <f t="shared" ref="U98:U129" si="75">M$2/LN(E98/4)+Q$2</f>
        <v>#VALUE!</v>
      </c>
      <c r="V98" s="10" t="e">
        <f t="shared" ref="V98:V129" si="76">$A98-R98</f>
        <v>#DIV/0!</v>
      </c>
      <c r="W98" s="10">
        <f t="shared" ref="W98:W129" si="77">$A98-S98</f>
        <v>11.610044275342574</v>
      </c>
      <c r="X98" s="10">
        <f t="shared" ref="X98:X129" si="78">$A98-T98</f>
        <v>12.474755818965122</v>
      </c>
      <c r="Y98" s="10" t="e">
        <f t="shared" ref="Y98:Y129" si="79">$A98-U98</f>
        <v>#VALUE!</v>
      </c>
    </row>
    <row r="99" spans="1:25" x14ac:dyDescent="0.25">
      <c r="A99">
        <v>97</v>
      </c>
      <c r="B99">
        <v>0</v>
      </c>
      <c r="C99">
        <v>552</v>
      </c>
      <c r="D99">
        <v>668</v>
      </c>
      <c r="E99">
        <v>0</v>
      </c>
      <c r="F99" t="e">
        <f t="shared" si="60"/>
        <v>#NUM!</v>
      </c>
      <c r="G99">
        <f t="shared" si="61"/>
        <v>0.20295281385904423</v>
      </c>
      <c r="H99">
        <f t="shared" si="62"/>
        <v>0.19538905998164785</v>
      </c>
      <c r="I99" t="e">
        <f t="shared" si="63"/>
        <v>#NUM!</v>
      </c>
      <c r="J99" s="8" t="e">
        <f t="shared" si="64"/>
        <v>#DIV/0!</v>
      </c>
      <c r="K99" s="8">
        <f t="shared" si="65"/>
        <v>2250.6045528023492</v>
      </c>
      <c r="L99" s="8">
        <f t="shared" si="66"/>
        <v>8766.9578602720849</v>
      </c>
      <c r="M99" s="8" t="e">
        <f t="shared" si="67"/>
        <v>#NUM!</v>
      </c>
      <c r="N99" s="8" t="e">
        <f t="shared" si="68"/>
        <v>#DIV/0!</v>
      </c>
      <c r="O99" s="8">
        <f t="shared" si="69"/>
        <v>-147.23235229577926</v>
      </c>
      <c r="P99" s="8">
        <f t="shared" si="70"/>
        <v>-156.97871550755664</v>
      </c>
      <c r="Q99" s="8" t="e">
        <f t="shared" si="71"/>
        <v>#VALUE!</v>
      </c>
      <c r="R99" s="8" t="e">
        <f t="shared" si="72"/>
        <v>#DIV/0!</v>
      </c>
      <c r="S99" s="8">
        <f t="shared" si="73"/>
        <v>84.924654171075133</v>
      </c>
      <c r="T99" s="8">
        <f t="shared" si="74"/>
        <v>83.673512430428872</v>
      </c>
      <c r="U99" s="8" t="e">
        <f t="shared" si="75"/>
        <v>#VALUE!</v>
      </c>
      <c r="V99" s="10" t="e">
        <f t="shared" si="76"/>
        <v>#DIV/0!</v>
      </c>
      <c r="W99" s="10">
        <f t="shared" si="77"/>
        <v>12.075345828924867</v>
      </c>
      <c r="X99" s="10">
        <f t="shared" si="78"/>
        <v>13.326487569571128</v>
      </c>
      <c r="Y99" s="10" t="e">
        <f t="shared" si="79"/>
        <v>#VALUE!</v>
      </c>
    </row>
    <row r="100" spans="1:25" x14ac:dyDescent="0.25">
      <c r="A100">
        <v>98</v>
      </c>
      <c r="B100">
        <v>0</v>
      </c>
      <c r="C100">
        <v>547</v>
      </c>
      <c r="D100">
        <v>660</v>
      </c>
      <c r="E100">
        <v>0</v>
      </c>
      <c r="F100" t="e">
        <f t="shared" si="60"/>
        <v>#NUM!</v>
      </c>
      <c r="G100">
        <f t="shared" si="61"/>
        <v>0.20332830372346911</v>
      </c>
      <c r="H100">
        <f t="shared" si="62"/>
        <v>0.19585011338479313</v>
      </c>
      <c r="I100" t="e">
        <f t="shared" si="63"/>
        <v>#NUM!</v>
      </c>
      <c r="J100" s="8" t="e">
        <f t="shared" si="64"/>
        <v>#DIV/0!</v>
      </c>
      <c r="K100" s="8">
        <f t="shared" si="65"/>
        <v>2663.1877308637204</v>
      </c>
      <c r="L100" s="8">
        <f t="shared" si="66"/>
        <v>2168.9461419827908</v>
      </c>
      <c r="M100" s="8" t="e">
        <f t="shared" si="67"/>
        <v>#NUM!</v>
      </c>
      <c r="N100" s="8" t="e">
        <f t="shared" si="68"/>
        <v>#DIV/0!</v>
      </c>
      <c r="O100" s="8">
        <f t="shared" si="69"/>
        <v>-146.68421483026671</v>
      </c>
      <c r="P100" s="8">
        <f t="shared" si="70"/>
        <v>-156.57802107319182</v>
      </c>
      <c r="Q100" s="8" t="e">
        <f t="shared" si="71"/>
        <v>#VALUE!</v>
      </c>
      <c r="R100" s="8" t="e">
        <f t="shared" si="72"/>
        <v>#DIV/0!</v>
      </c>
      <c r="S100" s="8">
        <f t="shared" si="73"/>
        <v>85.376516705562608</v>
      </c>
      <c r="T100" s="8">
        <f t="shared" si="74"/>
        <v>84.272817996064049</v>
      </c>
      <c r="U100" s="8" t="e">
        <f t="shared" si="75"/>
        <v>#VALUE!</v>
      </c>
      <c r="V100" s="10" t="e">
        <f t="shared" si="76"/>
        <v>#DIV/0!</v>
      </c>
      <c r="W100" s="10">
        <f t="shared" si="77"/>
        <v>12.623483294437392</v>
      </c>
      <c r="X100" s="10">
        <f t="shared" si="78"/>
        <v>13.727182003935951</v>
      </c>
      <c r="Y100" s="10" t="e">
        <f t="shared" si="79"/>
        <v>#VALUE!</v>
      </c>
    </row>
    <row r="101" spans="1:25" x14ac:dyDescent="0.25">
      <c r="A101">
        <v>99</v>
      </c>
      <c r="B101">
        <v>0</v>
      </c>
      <c r="C101">
        <v>544</v>
      </c>
      <c r="D101">
        <v>654</v>
      </c>
      <c r="E101">
        <v>0</v>
      </c>
      <c r="F101" t="e">
        <f t="shared" si="60"/>
        <v>#NUM!</v>
      </c>
      <c r="G101">
        <f t="shared" si="61"/>
        <v>0.20355592307196482</v>
      </c>
      <c r="H101">
        <f t="shared" si="62"/>
        <v>0.19620103815773313</v>
      </c>
      <c r="I101" t="e">
        <f t="shared" si="63"/>
        <v>#NUM!</v>
      </c>
      <c r="J101" s="8" t="e">
        <f t="shared" si="64"/>
        <v>#DIV/0!</v>
      </c>
      <c r="K101" s="8">
        <f t="shared" si="65"/>
        <v>4393.2996320777083</v>
      </c>
      <c r="L101" s="8">
        <f t="shared" si="66"/>
        <v>2849.6135841940086</v>
      </c>
      <c r="M101" s="8" t="e">
        <f t="shared" si="67"/>
        <v>#NUM!</v>
      </c>
      <c r="N101" s="8" t="e">
        <f t="shared" si="68"/>
        <v>#DIV/0!</v>
      </c>
      <c r="O101" s="8">
        <f t="shared" si="69"/>
        <v>-145.95813076103943</v>
      </c>
      <c r="P101" s="8">
        <f t="shared" si="70"/>
        <v>-156.03417467298624</v>
      </c>
      <c r="Q101" s="8" t="e">
        <f t="shared" si="71"/>
        <v>#VALUE!</v>
      </c>
      <c r="R101" s="8" t="e">
        <f t="shared" si="72"/>
        <v>#DIV/0!</v>
      </c>
      <c r="S101" s="8">
        <f t="shared" si="73"/>
        <v>85.650432636335296</v>
      </c>
      <c r="T101" s="8">
        <f t="shared" si="74"/>
        <v>84.728971595858468</v>
      </c>
      <c r="U101" s="8" t="e">
        <f t="shared" si="75"/>
        <v>#VALUE!</v>
      </c>
      <c r="V101" s="10" t="e">
        <f t="shared" si="76"/>
        <v>#DIV/0!</v>
      </c>
      <c r="W101" s="10">
        <f t="shared" si="77"/>
        <v>13.349567363664704</v>
      </c>
      <c r="X101" s="10">
        <f t="shared" si="78"/>
        <v>14.271028404141532</v>
      </c>
      <c r="Y101" s="10" t="e">
        <f t="shared" si="79"/>
        <v>#VALUE!</v>
      </c>
    </row>
    <row r="102" spans="1:25" x14ac:dyDescent="0.25">
      <c r="A102">
        <v>100</v>
      </c>
      <c r="B102">
        <v>0</v>
      </c>
      <c r="C102">
        <v>536</v>
      </c>
      <c r="D102">
        <v>646</v>
      </c>
      <c r="E102">
        <v>0</v>
      </c>
      <c r="F102" t="e">
        <f t="shared" si="60"/>
        <v>#NUM!</v>
      </c>
      <c r="G102">
        <f t="shared" si="61"/>
        <v>0.20417164318237246</v>
      </c>
      <c r="H102">
        <f t="shared" si="62"/>
        <v>0.19667597375588625</v>
      </c>
      <c r="I102" t="e">
        <f t="shared" si="63"/>
        <v>#NUM!</v>
      </c>
      <c r="J102" s="8" t="e">
        <f t="shared" si="64"/>
        <v>#DIV/0!</v>
      </c>
      <c r="K102" s="8">
        <f t="shared" si="65"/>
        <v>1624.1145661751141</v>
      </c>
      <c r="L102" s="8">
        <f t="shared" si="66"/>
        <v>2105.5486341489154</v>
      </c>
      <c r="M102" s="8" t="e">
        <f t="shared" si="67"/>
        <v>#NUM!</v>
      </c>
      <c r="N102" s="8" t="e">
        <f t="shared" si="68"/>
        <v>#DIV/0!</v>
      </c>
      <c r="O102" s="8">
        <f t="shared" si="69"/>
        <v>-145.69908511422773</v>
      </c>
      <c r="P102" s="8">
        <f t="shared" si="70"/>
        <v>-155.65152516937059</v>
      </c>
      <c r="Q102" s="8" t="e">
        <f t="shared" si="71"/>
        <v>#VALUE!</v>
      </c>
      <c r="R102" s="8" t="e">
        <f t="shared" si="72"/>
        <v>#DIV/0!</v>
      </c>
      <c r="S102" s="8">
        <f t="shared" si="73"/>
        <v>86.391386989523625</v>
      </c>
      <c r="T102" s="8">
        <f t="shared" si="74"/>
        <v>85.346322092242815</v>
      </c>
      <c r="U102" s="8" t="e">
        <f t="shared" si="75"/>
        <v>#VALUE!</v>
      </c>
      <c r="V102" s="10" t="e">
        <f t="shared" si="76"/>
        <v>#DIV/0!</v>
      </c>
      <c r="W102" s="10">
        <f t="shared" si="77"/>
        <v>13.608613010476375</v>
      </c>
      <c r="X102" s="10">
        <f t="shared" si="78"/>
        <v>14.653677907757185</v>
      </c>
      <c r="Y102" s="10" t="e">
        <f t="shared" si="79"/>
        <v>#VALUE!</v>
      </c>
    </row>
    <row r="103" spans="1:25" x14ac:dyDescent="0.25">
      <c r="A103">
        <v>101</v>
      </c>
      <c r="B103">
        <v>0</v>
      </c>
      <c r="C103">
        <v>526</v>
      </c>
      <c r="D103">
        <v>637</v>
      </c>
      <c r="E103">
        <v>0</v>
      </c>
      <c r="F103" t="e">
        <f t="shared" si="60"/>
        <v>#NUM!</v>
      </c>
      <c r="G103">
        <f t="shared" si="61"/>
        <v>0.20495974496703406</v>
      </c>
      <c r="H103">
        <f t="shared" si="62"/>
        <v>0.19722017008822107</v>
      </c>
      <c r="I103" t="e">
        <f t="shared" si="63"/>
        <v>#NUM!</v>
      </c>
      <c r="J103" s="8" t="e">
        <f t="shared" si="64"/>
        <v>#DIV/0!</v>
      </c>
      <c r="K103" s="8">
        <f t="shared" si="65"/>
        <v>1268.8716349365804</v>
      </c>
      <c r="L103" s="8">
        <f t="shared" si="66"/>
        <v>1837.5721051069825</v>
      </c>
      <c r="M103" s="8" t="e">
        <f t="shared" si="67"/>
        <v>#NUM!</v>
      </c>
      <c r="N103" s="8" t="e">
        <f t="shared" si="68"/>
        <v>#DIV/0!</v>
      </c>
      <c r="O103" s="8">
        <f t="shared" si="69"/>
        <v>-145.64748267056854</v>
      </c>
      <c r="P103" s="8">
        <f t="shared" si="70"/>
        <v>-155.35890502719531</v>
      </c>
      <c r="Q103" s="8" t="e">
        <f t="shared" si="71"/>
        <v>#VALUE!</v>
      </c>
      <c r="R103" s="8" t="e">
        <f t="shared" si="72"/>
        <v>#DIV/0!</v>
      </c>
      <c r="S103" s="8">
        <f t="shared" si="73"/>
        <v>87.339784545864376</v>
      </c>
      <c r="T103" s="8">
        <f t="shared" si="74"/>
        <v>86.053701950067534</v>
      </c>
      <c r="U103" s="8" t="e">
        <f t="shared" si="75"/>
        <v>#VALUE!</v>
      </c>
      <c r="V103" s="10" t="e">
        <f t="shared" si="76"/>
        <v>#DIV/0!</v>
      </c>
      <c r="W103" s="10">
        <f t="shared" si="77"/>
        <v>13.660215454135624</v>
      </c>
      <c r="X103" s="10">
        <f t="shared" si="78"/>
        <v>14.946298049932466</v>
      </c>
      <c r="Y103" s="10" t="e">
        <f t="shared" si="79"/>
        <v>#VALUE!</v>
      </c>
    </row>
    <row r="104" spans="1:25" x14ac:dyDescent="0.25">
      <c r="A104">
        <v>102</v>
      </c>
      <c r="B104">
        <v>0</v>
      </c>
      <c r="C104">
        <v>522</v>
      </c>
      <c r="D104">
        <v>630</v>
      </c>
      <c r="E104">
        <v>0</v>
      </c>
      <c r="F104" t="e">
        <f t="shared" si="60"/>
        <v>#NUM!</v>
      </c>
      <c r="G104">
        <f t="shared" si="61"/>
        <v>0.20528092458736652</v>
      </c>
      <c r="H104">
        <f t="shared" si="62"/>
        <v>0.19765090092715554</v>
      </c>
      <c r="I104" t="e">
        <f t="shared" si="63"/>
        <v>#NUM!</v>
      </c>
      <c r="J104" s="8" t="e">
        <f t="shared" si="64"/>
        <v>#DIV/0!</v>
      </c>
      <c r="K104" s="8">
        <f t="shared" si="65"/>
        <v>3113.5225795612068</v>
      </c>
      <c r="L104" s="8">
        <f t="shared" si="66"/>
        <v>2321.6354846422828</v>
      </c>
      <c r="M104" s="8" t="e">
        <f t="shared" si="67"/>
        <v>#NUM!</v>
      </c>
      <c r="N104" s="8" t="e">
        <f t="shared" si="68"/>
        <v>#DIV/0!</v>
      </c>
      <c r="O104" s="8">
        <f t="shared" si="69"/>
        <v>-145.03398854201578</v>
      </c>
      <c r="P104" s="8">
        <f t="shared" si="70"/>
        <v>-154.91879545919977</v>
      </c>
      <c r="Q104" s="8" t="e">
        <f t="shared" si="71"/>
        <v>#VALUE!</v>
      </c>
      <c r="R104" s="8" t="e">
        <f t="shared" si="72"/>
        <v>#DIV/0!</v>
      </c>
      <c r="S104" s="8">
        <f t="shared" si="73"/>
        <v>87.726290417311645</v>
      </c>
      <c r="T104" s="8">
        <f t="shared" si="74"/>
        <v>86.613592382072</v>
      </c>
      <c r="U104" s="8" t="e">
        <f t="shared" si="75"/>
        <v>#VALUE!</v>
      </c>
      <c r="V104" s="10" t="e">
        <f t="shared" si="76"/>
        <v>#DIV/0!</v>
      </c>
      <c r="W104" s="10">
        <f t="shared" si="77"/>
        <v>14.273709582688355</v>
      </c>
      <c r="X104" s="10">
        <f t="shared" si="78"/>
        <v>15.386407617928</v>
      </c>
      <c r="Y104" s="10" t="e">
        <f t="shared" si="79"/>
        <v>#VALUE!</v>
      </c>
    </row>
    <row r="105" spans="1:25" x14ac:dyDescent="0.25">
      <c r="A105">
        <v>103</v>
      </c>
      <c r="B105">
        <v>0</v>
      </c>
      <c r="C105">
        <v>516</v>
      </c>
      <c r="D105">
        <v>624</v>
      </c>
      <c r="E105">
        <v>0</v>
      </c>
      <c r="F105" t="e">
        <f t="shared" si="60"/>
        <v>#NUM!</v>
      </c>
      <c r="G105">
        <f t="shared" si="61"/>
        <v>0.20576925955053368</v>
      </c>
      <c r="H105">
        <f t="shared" si="62"/>
        <v>0.19802544836217253</v>
      </c>
      <c r="I105" t="e">
        <f t="shared" si="63"/>
        <v>#NUM!</v>
      </c>
      <c r="J105" s="8" t="e">
        <f t="shared" si="64"/>
        <v>#DIV/0!</v>
      </c>
      <c r="K105" s="8">
        <f t="shared" si="65"/>
        <v>2047.7747354282426</v>
      </c>
      <c r="L105" s="8">
        <f t="shared" si="66"/>
        <v>2669.8887951391753</v>
      </c>
      <c r="M105" s="8" t="e">
        <f t="shared" si="67"/>
        <v>#NUM!</v>
      </c>
      <c r="N105" s="8" t="e">
        <f t="shared" si="68"/>
        <v>#DIV/0!</v>
      </c>
      <c r="O105" s="8">
        <f t="shared" si="69"/>
        <v>-144.62164827678262</v>
      </c>
      <c r="P105" s="8">
        <f t="shared" si="70"/>
        <v>-154.4056552478246</v>
      </c>
      <c r="Q105" s="8" t="e">
        <f t="shared" si="71"/>
        <v>#VALUE!</v>
      </c>
      <c r="R105" s="8" t="e">
        <f t="shared" si="72"/>
        <v>#DIV/0!</v>
      </c>
      <c r="S105" s="8">
        <f t="shared" si="73"/>
        <v>88.313950152078462</v>
      </c>
      <c r="T105" s="8">
        <f t="shared" si="74"/>
        <v>87.100452170696826</v>
      </c>
      <c r="U105" s="8" t="e">
        <f t="shared" si="75"/>
        <v>#VALUE!</v>
      </c>
      <c r="V105" s="10" t="e">
        <f t="shared" si="76"/>
        <v>#DIV/0!</v>
      </c>
      <c r="W105" s="10">
        <f t="shared" si="77"/>
        <v>14.686049847921538</v>
      </c>
      <c r="X105" s="10">
        <f t="shared" si="78"/>
        <v>15.899547829303174</v>
      </c>
      <c r="Y105" s="10" t="e">
        <f t="shared" si="79"/>
        <v>#VALUE!</v>
      </c>
    </row>
    <row r="106" spans="1:25" x14ac:dyDescent="0.25">
      <c r="A106">
        <v>104</v>
      </c>
      <c r="B106">
        <v>0</v>
      </c>
      <c r="C106">
        <v>514</v>
      </c>
      <c r="D106">
        <v>619</v>
      </c>
      <c r="E106">
        <v>0</v>
      </c>
      <c r="F106" t="e">
        <f t="shared" si="60"/>
        <v>#NUM!</v>
      </c>
      <c r="G106">
        <f t="shared" si="61"/>
        <v>0.20593382228212204</v>
      </c>
      <c r="H106">
        <f t="shared" si="62"/>
        <v>0.19834143277889296</v>
      </c>
      <c r="I106" t="e">
        <f t="shared" si="63"/>
        <v>#NUM!</v>
      </c>
      <c r="J106" s="8" t="e">
        <f t="shared" si="64"/>
        <v>#DIV/0!</v>
      </c>
      <c r="K106" s="8">
        <f t="shared" si="65"/>
        <v>6076.7100202338816</v>
      </c>
      <c r="L106" s="8">
        <f t="shared" si="66"/>
        <v>3164.7130272400973</v>
      </c>
      <c r="M106" s="8" t="e">
        <f t="shared" si="67"/>
        <v>#NUM!</v>
      </c>
      <c r="N106" s="8" t="e">
        <f t="shared" si="68"/>
        <v>#DIV/0!</v>
      </c>
      <c r="O106" s="8">
        <f t="shared" si="69"/>
        <v>-143.81968220531911</v>
      </c>
      <c r="P106" s="8">
        <f t="shared" si="70"/>
        <v>-153.81639122396672</v>
      </c>
      <c r="Q106" s="8" t="e">
        <f t="shared" si="71"/>
        <v>#VALUE!</v>
      </c>
      <c r="R106" s="8" t="e">
        <f t="shared" si="72"/>
        <v>#DIV/0!</v>
      </c>
      <c r="S106" s="8">
        <f t="shared" si="73"/>
        <v>88.51198408061498</v>
      </c>
      <c r="T106" s="8">
        <f t="shared" si="74"/>
        <v>87.511188146838947</v>
      </c>
      <c r="U106" s="8" t="e">
        <f t="shared" si="75"/>
        <v>#VALUE!</v>
      </c>
      <c r="V106" s="10" t="e">
        <f t="shared" si="76"/>
        <v>#DIV/0!</v>
      </c>
      <c r="W106" s="10">
        <f t="shared" si="77"/>
        <v>15.48801591938502</v>
      </c>
      <c r="X106" s="10">
        <f t="shared" si="78"/>
        <v>16.488811853161053</v>
      </c>
      <c r="Y106" s="10" t="e">
        <f t="shared" si="79"/>
        <v>#VALUE!</v>
      </c>
    </row>
    <row r="107" spans="1:25" x14ac:dyDescent="0.25">
      <c r="A107">
        <v>105</v>
      </c>
      <c r="B107">
        <v>0</v>
      </c>
      <c r="C107">
        <v>499</v>
      </c>
      <c r="D107">
        <v>606</v>
      </c>
      <c r="E107">
        <v>0</v>
      </c>
      <c r="F107" t="e">
        <f t="shared" si="60"/>
        <v>#NUM!</v>
      </c>
      <c r="G107">
        <f t="shared" si="61"/>
        <v>0.2071975568474807</v>
      </c>
      <c r="H107">
        <f t="shared" si="62"/>
        <v>0.19917995124524418</v>
      </c>
      <c r="I107" t="e">
        <f t="shared" si="63"/>
        <v>#NUM!</v>
      </c>
      <c r="J107" s="8" t="e">
        <f t="shared" si="64"/>
        <v>#DIV/0!</v>
      </c>
      <c r="K107" s="8">
        <f t="shared" si="65"/>
        <v>791.30541128799962</v>
      </c>
      <c r="L107" s="8">
        <f t="shared" si="66"/>
        <v>1192.5795794950861</v>
      </c>
      <c r="M107" s="8" t="e">
        <f t="shared" si="67"/>
        <v>#NUM!</v>
      </c>
      <c r="N107" s="8" t="e">
        <f t="shared" si="68"/>
        <v>#DIV/0!</v>
      </c>
      <c r="O107" s="8">
        <f t="shared" si="69"/>
        <v>-144.34045375662853</v>
      </c>
      <c r="P107" s="8">
        <f t="shared" si="70"/>
        <v>-153.90634909076465</v>
      </c>
      <c r="Q107" s="8" t="e">
        <f t="shared" si="71"/>
        <v>#VALUE!</v>
      </c>
      <c r="R107" s="8" t="e">
        <f t="shared" si="72"/>
        <v>#DIV/0!</v>
      </c>
      <c r="S107" s="8">
        <f t="shared" si="73"/>
        <v>90.032755631924402</v>
      </c>
      <c r="T107" s="8">
        <f t="shared" si="74"/>
        <v>88.601146013636878</v>
      </c>
      <c r="U107" s="8" t="e">
        <f t="shared" si="75"/>
        <v>#VALUE!</v>
      </c>
      <c r="V107" s="10" t="e">
        <f t="shared" si="76"/>
        <v>#DIV/0!</v>
      </c>
      <c r="W107" s="10">
        <f t="shared" si="77"/>
        <v>14.967244368075598</v>
      </c>
      <c r="X107" s="10">
        <f t="shared" si="78"/>
        <v>16.398853986363122</v>
      </c>
      <c r="Y107" s="10" t="e">
        <f t="shared" si="79"/>
        <v>#VALUE!</v>
      </c>
    </row>
    <row r="108" spans="1:25" x14ac:dyDescent="0.25">
      <c r="A108">
        <v>106</v>
      </c>
      <c r="B108">
        <v>0</v>
      </c>
      <c r="C108">
        <v>498</v>
      </c>
      <c r="D108">
        <v>601</v>
      </c>
      <c r="E108">
        <v>0</v>
      </c>
      <c r="F108" t="e">
        <f t="shared" si="60"/>
        <v>#NUM!</v>
      </c>
      <c r="G108">
        <f t="shared" si="61"/>
        <v>0.20728371270154</v>
      </c>
      <c r="H108">
        <f t="shared" si="62"/>
        <v>0.19950918452574223</v>
      </c>
      <c r="I108" t="e">
        <f t="shared" si="63"/>
        <v>#NUM!</v>
      </c>
      <c r="J108" s="8" t="e">
        <f t="shared" si="64"/>
        <v>#DIV/0!</v>
      </c>
      <c r="K108" s="8">
        <f t="shared" si="65"/>
        <v>11606.87234684846</v>
      </c>
      <c r="L108" s="8">
        <f t="shared" si="66"/>
        <v>3037.3600095568468</v>
      </c>
      <c r="M108" s="8" t="e">
        <f t="shared" si="67"/>
        <v>#NUM!</v>
      </c>
      <c r="N108" s="8" t="e">
        <f t="shared" si="68"/>
        <v>#DIV/0!</v>
      </c>
      <c r="O108" s="8">
        <f t="shared" si="69"/>
        <v>-143.4441332597645</v>
      </c>
      <c r="P108" s="8">
        <f t="shared" si="70"/>
        <v>-153.33430675477661</v>
      </c>
      <c r="Q108" s="8" t="e">
        <f t="shared" si="71"/>
        <v>#VALUE!</v>
      </c>
      <c r="R108" s="8" t="e">
        <f t="shared" si="72"/>
        <v>#DIV/0!</v>
      </c>
      <c r="S108" s="8">
        <f t="shared" si="73"/>
        <v>90.136435135060395</v>
      </c>
      <c r="T108" s="8">
        <f t="shared" si="74"/>
        <v>89.029103677648834</v>
      </c>
      <c r="U108" s="8" t="e">
        <f t="shared" si="75"/>
        <v>#VALUE!</v>
      </c>
      <c r="V108" s="10" t="e">
        <f t="shared" si="76"/>
        <v>#DIV/0!</v>
      </c>
      <c r="W108" s="10">
        <f t="shared" si="77"/>
        <v>15.863564864939605</v>
      </c>
      <c r="X108" s="10">
        <f t="shared" si="78"/>
        <v>16.970896322351166</v>
      </c>
      <c r="Y108" s="10" t="e">
        <f t="shared" si="79"/>
        <v>#VALUE!</v>
      </c>
    </row>
    <row r="109" spans="1:25" x14ac:dyDescent="0.25">
      <c r="A109">
        <v>107</v>
      </c>
      <c r="B109">
        <v>0</v>
      </c>
      <c r="C109">
        <v>490</v>
      </c>
      <c r="D109">
        <v>596</v>
      </c>
      <c r="E109">
        <v>0</v>
      </c>
      <c r="F109" t="e">
        <f t="shared" si="60"/>
        <v>#NUM!</v>
      </c>
      <c r="G109">
        <f t="shared" si="61"/>
        <v>0.20798188597636547</v>
      </c>
      <c r="H109">
        <f t="shared" si="62"/>
        <v>0.19984227225057269</v>
      </c>
      <c r="I109" t="e">
        <f t="shared" si="63"/>
        <v>#NUM!</v>
      </c>
      <c r="J109" s="8" t="e">
        <f t="shared" si="64"/>
        <v>#DIV/0!</v>
      </c>
      <c r="K109" s="8">
        <f t="shared" si="65"/>
        <v>1432.3091932299888</v>
      </c>
      <c r="L109" s="8">
        <f t="shared" si="66"/>
        <v>3002.2121064623711</v>
      </c>
      <c r="M109" s="8" t="e">
        <f t="shared" si="67"/>
        <v>#NUM!</v>
      </c>
      <c r="N109" s="8" t="e">
        <f t="shared" si="68"/>
        <v>#DIV/0!</v>
      </c>
      <c r="O109" s="8">
        <f t="shared" si="69"/>
        <v>-143.28431131878418</v>
      </c>
      <c r="P109" s="8">
        <f t="shared" si="70"/>
        <v>-152.76727466255875</v>
      </c>
      <c r="Q109" s="8" t="e">
        <f t="shared" si="71"/>
        <v>#VALUE!</v>
      </c>
      <c r="R109" s="8" t="e">
        <f t="shared" si="72"/>
        <v>#DIV/0!</v>
      </c>
      <c r="S109" s="8">
        <f t="shared" si="73"/>
        <v>90.976613194080016</v>
      </c>
      <c r="T109" s="8">
        <f t="shared" si="74"/>
        <v>89.462071585430976</v>
      </c>
      <c r="U109" s="8" t="e">
        <f t="shared" si="75"/>
        <v>#VALUE!</v>
      </c>
      <c r="V109" s="10" t="e">
        <f t="shared" si="76"/>
        <v>#DIV/0!</v>
      </c>
      <c r="W109" s="10">
        <f t="shared" si="77"/>
        <v>16.023386805919984</v>
      </c>
      <c r="X109" s="10">
        <f t="shared" si="78"/>
        <v>17.537928414569024</v>
      </c>
      <c r="Y109" s="10" t="e">
        <f t="shared" si="79"/>
        <v>#VALUE!</v>
      </c>
    </row>
    <row r="110" spans="1:25" x14ac:dyDescent="0.25">
      <c r="A110">
        <v>108</v>
      </c>
      <c r="B110">
        <v>0</v>
      </c>
      <c r="C110">
        <v>480</v>
      </c>
      <c r="D110">
        <v>591</v>
      </c>
      <c r="E110">
        <v>0</v>
      </c>
      <c r="F110" t="e">
        <f t="shared" si="60"/>
        <v>#NUM!</v>
      </c>
      <c r="G110">
        <f t="shared" si="61"/>
        <v>0.20887764485602911</v>
      </c>
      <c r="H110">
        <f t="shared" si="62"/>
        <v>0.200179294336885</v>
      </c>
      <c r="I110" t="e">
        <f t="shared" si="63"/>
        <v>#NUM!</v>
      </c>
      <c r="J110" s="8" t="e">
        <f t="shared" si="64"/>
        <v>#DIV/0!</v>
      </c>
      <c r="K110" s="8">
        <f t="shared" si="65"/>
        <v>1116.3718526301391</v>
      </c>
      <c r="L110" s="8">
        <f t="shared" si="66"/>
        <v>2967.164588356748</v>
      </c>
      <c r="M110" s="8" t="e">
        <f t="shared" si="67"/>
        <v>#NUM!</v>
      </c>
      <c r="N110" s="8" t="e">
        <f t="shared" si="68"/>
        <v>#DIV/0!</v>
      </c>
      <c r="O110" s="8">
        <f t="shared" si="69"/>
        <v>-143.36226285889944</v>
      </c>
      <c r="P110" s="8">
        <f t="shared" si="70"/>
        <v>-152.20535669533638</v>
      </c>
      <c r="Q110" s="8" t="e">
        <f t="shared" si="71"/>
        <v>#VALUE!</v>
      </c>
      <c r="R110" s="8" t="e">
        <f t="shared" si="72"/>
        <v>#DIV/0!</v>
      </c>
      <c r="S110" s="8">
        <f t="shared" si="73"/>
        <v>92.05456473419531</v>
      </c>
      <c r="T110" s="8">
        <f t="shared" si="74"/>
        <v>89.900153618208606</v>
      </c>
      <c r="U110" s="8" t="e">
        <f t="shared" si="75"/>
        <v>#VALUE!</v>
      </c>
      <c r="V110" s="10" t="e">
        <f t="shared" si="76"/>
        <v>#DIV/0!</v>
      </c>
      <c r="W110" s="10">
        <f t="shared" si="77"/>
        <v>15.94543526580469</v>
      </c>
      <c r="X110" s="10">
        <f t="shared" si="78"/>
        <v>18.099846381791394</v>
      </c>
      <c r="Y110" s="10" t="e">
        <f t="shared" si="79"/>
        <v>#VALUE!</v>
      </c>
    </row>
    <row r="111" spans="1:25" x14ac:dyDescent="0.25">
      <c r="A111">
        <v>109</v>
      </c>
      <c r="B111">
        <v>0</v>
      </c>
      <c r="C111">
        <v>478</v>
      </c>
      <c r="D111">
        <v>584</v>
      </c>
      <c r="E111">
        <v>0</v>
      </c>
      <c r="F111" t="e">
        <f t="shared" si="60"/>
        <v>#NUM!</v>
      </c>
      <c r="G111">
        <f t="shared" si="61"/>
        <v>0.20905997478758875</v>
      </c>
      <c r="H111">
        <f t="shared" si="62"/>
        <v>0.20065789214663352</v>
      </c>
      <c r="I111" t="e">
        <f t="shared" si="63"/>
        <v>#NUM!</v>
      </c>
      <c r="J111" s="8" t="e">
        <f t="shared" si="64"/>
        <v>#DIV/0!</v>
      </c>
      <c r="K111" s="8">
        <f t="shared" si="65"/>
        <v>5484.5630196097545</v>
      </c>
      <c r="L111" s="8">
        <f t="shared" si="66"/>
        <v>2089.4370589064356</v>
      </c>
      <c r="M111" s="8" t="e">
        <f t="shared" si="67"/>
        <v>#NUM!</v>
      </c>
      <c r="N111" s="8" t="e">
        <f t="shared" si="68"/>
        <v>#DIV/0!</v>
      </c>
      <c r="O111" s="8">
        <f t="shared" si="69"/>
        <v>-142.58167774274366</v>
      </c>
      <c r="P111" s="8">
        <f t="shared" si="70"/>
        <v>-151.82746755955816</v>
      </c>
      <c r="Q111" s="8" t="e">
        <f t="shared" si="71"/>
        <v>#VALUE!</v>
      </c>
      <c r="R111" s="8" t="e">
        <f t="shared" si="72"/>
        <v>#DIV/0!</v>
      </c>
      <c r="S111" s="8">
        <f t="shared" si="73"/>
        <v>92.273979618039505</v>
      </c>
      <c r="T111" s="8">
        <f t="shared" si="74"/>
        <v>90.522264482430387</v>
      </c>
      <c r="U111" s="8" t="e">
        <f t="shared" si="75"/>
        <v>#VALUE!</v>
      </c>
      <c r="V111" s="10" t="e">
        <f t="shared" si="76"/>
        <v>#DIV/0!</v>
      </c>
      <c r="W111" s="10">
        <f t="shared" si="77"/>
        <v>16.726020381960495</v>
      </c>
      <c r="X111" s="10">
        <f t="shared" si="78"/>
        <v>18.477735517569613</v>
      </c>
      <c r="Y111" s="10" t="e">
        <f t="shared" si="79"/>
        <v>#VALUE!</v>
      </c>
    </row>
    <row r="112" spans="1:25" x14ac:dyDescent="0.25">
      <c r="A112">
        <v>110</v>
      </c>
      <c r="B112">
        <v>0</v>
      </c>
      <c r="C112">
        <v>474</v>
      </c>
      <c r="D112">
        <v>576</v>
      </c>
      <c r="E112">
        <v>0</v>
      </c>
      <c r="F112" t="e">
        <f t="shared" si="60"/>
        <v>#NUM!</v>
      </c>
      <c r="G112">
        <f t="shared" si="61"/>
        <v>0.20942790125320734</v>
      </c>
      <c r="H112">
        <f t="shared" si="62"/>
        <v>0.20121480219092233</v>
      </c>
      <c r="I112" t="e">
        <f t="shared" si="63"/>
        <v>#NUM!</v>
      </c>
      <c r="J112" s="8" t="e">
        <f t="shared" si="64"/>
        <v>#DIV/0!</v>
      </c>
      <c r="K112" s="8">
        <f t="shared" si="65"/>
        <v>2717.9344065904943</v>
      </c>
      <c r="L112" s="8">
        <f t="shared" si="66"/>
        <v>1795.6221301000542</v>
      </c>
      <c r="M112" s="8" t="e">
        <f t="shared" si="67"/>
        <v>#NUM!</v>
      </c>
      <c r="N112" s="8" t="e">
        <f t="shared" si="68"/>
        <v>#DIV/0!</v>
      </c>
      <c r="O112" s="8">
        <f t="shared" si="69"/>
        <v>-142.02443852275584</v>
      </c>
      <c r="P112" s="8">
        <f t="shared" si="70"/>
        <v>-151.55137348200344</v>
      </c>
      <c r="Q112" s="8" t="e">
        <f t="shared" si="71"/>
        <v>#VALUE!</v>
      </c>
      <c r="R112" s="8" t="e">
        <f t="shared" si="72"/>
        <v>#DIV/0!</v>
      </c>
      <c r="S112" s="8">
        <f t="shared" si="73"/>
        <v>92.716740398051712</v>
      </c>
      <c r="T112" s="8">
        <f t="shared" si="74"/>
        <v>91.24617040487567</v>
      </c>
      <c r="U112" s="8" t="e">
        <f t="shared" si="75"/>
        <v>#VALUE!</v>
      </c>
      <c r="V112" s="10" t="e">
        <f t="shared" si="76"/>
        <v>#DIV/0!</v>
      </c>
      <c r="W112" s="10">
        <f t="shared" si="77"/>
        <v>17.283259601948288</v>
      </c>
      <c r="X112" s="10">
        <f t="shared" si="78"/>
        <v>18.75382959512433</v>
      </c>
      <c r="Y112" s="10" t="e">
        <f t="shared" si="79"/>
        <v>#VALUE!</v>
      </c>
    </row>
    <row r="113" spans="1:25" x14ac:dyDescent="0.25">
      <c r="A113">
        <v>111</v>
      </c>
      <c r="B113">
        <v>0</v>
      </c>
      <c r="C113">
        <v>470</v>
      </c>
      <c r="D113">
        <v>574</v>
      </c>
      <c r="E113">
        <v>0</v>
      </c>
      <c r="F113" t="e">
        <f t="shared" si="60"/>
        <v>#NUM!</v>
      </c>
      <c r="G113">
        <f t="shared" si="61"/>
        <v>0.20980025965174526</v>
      </c>
      <c r="H113">
        <f t="shared" si="62"/>
        <v>0.20135572669027435</v>
      </c>
      <c r="I113" t="e">
        <f t="shared" si="63"/>
        <v>#NUM!</v>
      </c>
      <c r="J113" s="8" t="e">
        <f t="shared" si="64"/>
        <v>#DIV/0!</v>
      </c>
      <c r="K113" s="8">
        <f t="shared" si="65"/>
        <v>2685.5846515791109</v>
      </c>
      <c r="L113" s="8">
        <f t="shared" si="66"/>
        <v>7095.9982444363777</v>
      </c>
      <c r="M113" s="8" t="e">
        <f t="shared" si="67"/>
        <v>#NUM!</v>
      </c>
      <c r="N113" s="8" t="e">
        <f t="shared" si="68"/>
        <v>#DIV/0!</v>
      </c>
      <c r="O113" s="8">
        <f t="shared" si="69"/>
        <v>-141.47253266761047</v>
      </c>
      <c r="P113" s="8">
        <f t="shared" si="70"/>
        <v>-150.73455581233623</v>
      </c>
      <c r="Q113" s="8" t="e">
        <f t="shared" si="71"/>
        <v>#VALUE!</v>
      </c>
      <c r="R113" s="8" t="e">
        <f t="shared" si="72"/>
        <v>#DIV/0!</v>
      </c>
      <c r="S113" s="8">
        <f t="shared" si="73"/>
        <v>93.164834542906334</v>
      </c>
      <c r="T113" s="8">
        <f t="shared" si="74"/>
        <v>91.429352735208454</v>
      </c>
      <c r="U113" s="8" t="e">
        <f t="shared" si="75"/>
        <v>#VALUE!</v>
      </c>
      <c r="V113" s="10" t="e">
        <f t="shared" si="76"/>
        <v>#DIV/0!</v>
      </c>
      <c r="W113" s="10">
        <f t="shared" si="77"/>
        <v>17.835165457093666</v>
      </c>
      <c r="X113" s="10">
        <f t="shared" si="78"/>
        <v>19.570647264791546</v>
      </c>
      <c r="Y113" s="10" t="e">
        <f t="shared" si="79"/>
        <v>#VALUE!</v>
      </c>
    </row>
    <row r="114" spans="1:25" x14ac:dyDescent="0.25">
      <c r="A114">
        <v>112</v>
      </c>
      <c r="B114">
        <v>0</v>
      </c>
      <c r="C114">
        <v>465</v>
      </c>
      <c r="D114">
        <v>567</v>
      </c>
      <c r="E114">
        <v>0</v>
      </c>
      <c r="F114" t="e">
        <f t="shared" si="60"/>
        <v>#NUM!</v>
      </c>
      <c r="G114">
        <f t="shared" si="61"/>
        <v>0.21027208380472479</v>
      </c>
      <c r="H114">
        <f t="shared" si="62"/>
        <v>0.20185443904851025</v>
      </c>
      <c r="I114" t="e">
        <f t="shared" si="63"/>
        <v>#NUM!</v>
      </c>
      <c r="J114" s="8" t="e">
        <f t="shared" si="64"/>
        <v>#DIV/0!</v>
      </c>
      <c r="K114" s="8">
        <f t="shared" si="65"/>
        <v>2119.4336781724483</v>
      </c>
      <c r="L114" s="8">
        <f t="shared" si="66"/>
        <v>2005.1638654741066</v>
      </c>
      <c r="M114" s="8" t="e">
        <f t="shared" si="67"/>
        <v>#NUM!</v>
      </c>
      <c r="N114" s="8" t="e">
        <f t="shared" si="68"/>
        <v>#DIV/0!</v>
      </c>
      <c r="O114" s="8">
        <f t="shared" si="69"/>
        <v>-141.04032337994909</v>
      </c>
      <c r="P114" s="8">
        <f t="shared" si="70"/>
        <v>-150.38281280361502</v>
      </c>
      <c r="Q114" s="8" t="e">
        <f t="shared" si="71"/>
        <v>#VALUE!</v>
      </c>
      <c r="R114" s="8" t="e">
        <f t="shared" si="72"/>
        <v>#DIV/0!</v>
      </c>
      <c r="S114" s="8">
        <f t="shared" si="73"/>
        <v>93.732625255244955</v>
      </c>
      <c r="T114" s="8">
        <f t="shared" si="74"/>
        <v>92.077609726487253</v>
      </c>
      <c r="U114" s="8" t="e">
        <f t="shared" si="75"/>
        <v>#VALUE!</v>
      </c>
      <c r="V114" s="10" t="e">
        <f t="shared" si="76"/>
        <v>#DIV/0!</v>
      </c>
      <c r="W114" s="10">
        <f t="shared" si="77"/>
        <v>18.267374744755045</v>
      </c>
      <c r="X114" s="10">
        <f t="shared" si="78"/>
        <v>19.922390273512747</v>
      </c>
      <c r="Y114" s="10" t="e">
        <f t="shared" si="79"/>
        <v>#VALUE!</v>
      </c>
    </row>
    <row r="115" spans="1:25" x14ac:dyDescent="0.25">
      <c r="A115">
        <v>113</v>
      </c>
      <c r="B115">
        <v>0</v>
      </c>
      <c r="C115">
        <v>464</v>
      </c>
      <c r="D115">
        <v>558</v>
      </c>
      <c r="E115">
        <v>0</v>
      </c>
      <c r="F115" t="e">
        <f t="shared" si="60"/>
        <v>#NUM!</v>
      </c>
      <c r="G115">
        <f t="shared" si="61"/>
        <v>0.21036731392431141</v>
      </c>
      <c r="H115">
        <f t="shared" si="62"/>
        <v>0.20250848880035952</v>
      </c>
      <c r="I115" t="e">
        <f t="shared" si="63"/>
        <v>#NUM!</v>
      </c>
      <c r="J115" s="8" t="e">
        <f t="shared" si="64"/>
        <v>#DIV/0!</v>
      </c>
      <c r="K115" s="8">
        <f t="shared" si="65"/>
        <v>10500.879389219006</v>
      </c>
      <c r="L115" s="8">
        <f t="shared" si="66"/>
        <v>1528.9356767930719</v>
      </c>
      <c r="M115" s="8" t="e">
        <f t="shared" si="67"/>
        <v>#NUM!</v>
      </c>
      <c r="N115" s="8" t="e">
        <f t="shared" si="68"/>
        <v>#DIV/0!</v>
      </c>
      <c r="O115" s="8">
        <f t="shared" si="69"/>
        <v>-140.15492280665228</v>
      </c>
      <c r="P115" s="8">
        <f t="shared" si="70"/>
        <v>-150.23298689150056</v>
      </c>
      <c r="Q115" s="8" t="e">
        <f t="shared" si="71"/>
        <v>#VALUE!</v>
      </c>
      <c r="R115" s="8" t="e">
        <f t="shared" si="72"/>
        <v>#DIV/0!</v>
      </c>
      <c r="S115" s="8">
        <f t="shared" si="73"/>
        <v>93.847224681948148</v>
      </c>
      <c r="T115" s="8">
        <f t="shared" si="74"/>
        <v>92.927783814372788</v>
      </c>
      <c r="U115" s="8" t="e">
        <f t="shared" si="75"/>
        <v>#VALUE!</v>
      </c>
      <c r="V115" s="10" t="e">
        <f t="shared" si="76"/>
        <v>#DIV/0!</v>
      </c>
      <c r="W115" s="10">
        <f t="shared" si="77"/>
        <v>19.152775318051852</v>
      </c>
      <c r="X115" s="10">
        <f t="shared" si="78"/>
        <v>20.072216185627212</v>
      </c>
      <c r="Y115" s="10" t="e">
        <f t="shared" si="79"/>
        <v>#VALUE!</v>
      </c>
    </row>
    <row r="116" spans="1:25" x14ac:dyDescent="0.25">
      <c r="A116">
        <v>114</v>
      </c>
      <c r="B116">
        <v>0</v>
      </c>
      <c r="C116">
        <v>449</v>
      </c>
      <c r="D116">
        <v>553</v>
      </c>
      <c r="E116">
        <v>0</v>
      </c>
      <c r="F116" t="e">
        <f t="shared" si="60"/>
        <v>#NUM!</v>
      </c>
      <c r="G116">
        <f t="shared" si="61"/>
        <v>0.21183171079644575</v>
      </c>
      <c r="H116">
        <f t="shared" si="62"/>
        <v>0.20287828945912187</v>
      </c>
      <c r="I116" t="e">
        <f t="shared" si="63"/>
        <v>#NUM!</v>
      </c>
      <c r="J116" s="8" t="e">
        <f t="shared" si="64"/>
        <v>#DIV/0!</v>
      </c>
      <c r="K116" s="8">
        <f t="shared" si="65"/>
        <v>682.87499039963814</v>
      </c>
      <c r="L116" s="8">
        <f t="shared" si="66"/>
        <v>2704.1595960017844</v>
      </c>
      <c r="M116" s="8" t="e">
        <f t="shared" si="67"/>
        <v>#NUM!</v>
      </c>
      <c r="N116" s="8" t="e">
        <f t="shared" si="68"/>
        <v>#DIV/0!</v>
      </c>
      <c r="O116" s="8">
        <f t="shared" si="69"/>
        <v>-140.91717032604046</v>
      </c>
      <c r="P116" s="8">
        <f t="shared" si="70"/>
        <v>-149.71367652844918</v>
      </c>
      <c r="Q116" s="8" t="e">
        <f t="shared" si="71"/>
        <v>#VALUE!</v>
      </c>
      <c r="R116" s="8" t="e">
        <f t="shared" si="72"/>
        <v>#DIV/0!</v>
      </c>
      <c r="S116" s="8">
        <f t="shared" si="73"/>
        <v>95.609472201336331</v>
      </c>
      <c r="T116" s="8">
        <f t="shared" si="74"/>
        <v>93.408473451321413</v>
      </c>
      <c r="U116" s="8" t="e">
        <f t="shared" si="75"/>
        <v>#VALUE!</v>
      </c>
      <c r="V116" s="10" t="e">
        <f t="shared" si="76"/>
        <v>#DIV/0!</v>
      </c>
      <c r="W116" s="10">
        <f t="shared" si="77"/>
        <v>18.390527798663669</v>
      </c>
      <c r="X116" s="10">
        <f t="shared" si="78"/>
        <v>20.591526548678587</v>
      </c>
      <c r="Y116" s="10" t="e">
        <f t="shared" si="79"/>
        <v>#VALUE!</v>
      </c>
    </row>
    <row r="117" spans="1:25" x14ac:dyDescent="0.25">
      <c r="A117">
        <v>115</v>
      </c>
      <c r="B117">
        <v>0</v>
      </c>
      <c r="C117">
        <v>447</v>
      </c>
      <c r="D117">
        <v>547</v>
      </c>
      <c r="E117">
        <v>0</v>
      </c>
      <c r="F117" t="e">
        <f t="shared" si="60"/>
        <v>#NUM!</v>
      </c>
      <c r="G117">
        <f t="shared" si="61"/>
        <v>0.21203222518752465</v>
      </c>
      <c r="H117">
        <f t="shared" si="62"/>
        <v>0.20332830372346911</v>
      </c>
      <c r="I117" t="e">
        <f t="shared" si="63"/>
        <v>#NUM!</v>
      </c>
      <c r="J117" s="8" t="e">
        <f t="shared" si="64"/>
        <v>#DIV/0!</v>
      </c>
      <c r="K117" s="8">
        <f t="shared" si="65"/>
        <v>4987.1732129515376</v>
      </c>
      <c r="L117" s="8">
        <f t="shared" si="66"/>
        <v>2222.1517832341119</v>
      </c>
      <c r="M117" s="8" t="e">
        <f t="shared" si="67"/>
        <v>#NUM!</v>
      </c>
      <c r="N117" s="8" t="e">
        <f t="shared" si="68"/>
        <v>#DIV/0!</v>
      </c>
      <c r="O117" s="8">
        <f t="shared" si="69"/>
        <v>-140.15846829314512</v>
      </c>
      <c r="P117" s="8">
        <f t="shared" si="70"/>
        <v>-149.29863274262885</v>
      </c>
      <c r="Q117" s="8" t="e">
        <f t="shared" si="71"/>
        <v>#VALUE!</v>
      </c>
      <c r="R117" s="8" t="e">
        <f t="shared" si="72"/>
        <v>#DIV/0!</v>
      </c>
      <c r="S117" s="8">
        <f t="shared" si="73"/>
        <v>95.850770168440988</v>
      </c>
      <c r="T117" s="8">
        <f t="shared" si="74"/>
        <v>93.993429665501083</v>
      </c>
      <c r="U117" s="8" t="e">
        <f t="shared" si="75"/>
        <v>#VALUE!</v>
      </c>
      <c r="V117" s="10" t="e">
        <f t="shared" si="76"/>
        <v>#DIV/0!</v>
      </c>
      <c r="W117" s="10">
        <f t="shared" si="77"/>
        <v>19.149229831559012</v>
      </c>
      <c r="X117" s="10">
        <f t="shared" si="78"/>
        <v>21.006570334498917</v>
      </c>
      <c r="Y117" s="10" t="e">
        <f t="shared" si="79"/>
        <v>#VALUE!</v>
      </c>
    </row>
    <row r="118" spans="1:25" x14ac:dyDescent="0.25">
      <c r="A118">
        <v>116</v>
      </c>
      <c r="B118">
        <v>0</v>
      </c>
      <c r="C118">
        <v>444</v>
      </c>
      <c r="D118">
        <v>545</v>
      </c>
      <c r="E118">
        <v>0</v>
      </c>
      <c r="F118" t="e">
        <f t="shared" si="60"/>
        <v>#NUM!</v>
      </c>
      <c r="G118">
        <f t="shared" si="61"/>
        <v>0.21233540443616755</v>
      </c>
      <c r="H118">
        <f t="shared" si="62"/>
        <v>0.20347985412582131</v>
      </c>
      <c r="I118" t="e">
        <f t="shared" si="63"/>
        <v>#NUM!</v>
      </c>
      <c r="J118" s="8" t="e">
        <f t="shared" si="64"/>
        <v>#DIV/0!</v>
      </c>
      <c r="K118" s="8">
        <f t="shared" si="65"/>
        <v>3298.378779142156</v>
      </c>
      <c r="L118" s="8">
        <f t="shared" si="66"/>
        <v>6598.4648307034631</v>
      </c>
      <c r="M118" s="8" t="e">
        <f t="shared" si="67"/>
        <v>#NUM!</v>
      </c>
      <c r="N118" s="8" t="e">
        <f t="shared" si="68"/>
        <v>#DIV/0!</v>
      </c>
      <c r="O118" s="8">
        <f t="shared" si="69"/>
        <v>-139.5233126116612</v>
      </c>
      <c r="P118" s="8">
        <f t="shared" si="70"/>
        <v>-148.4956272751154</v>
      </c>
      <c r="Q118" s="8" t="e">
        <f t="shared" si="71"/>
        <v>#VALUE!</v>
      </c>
      <c r="R118" s="8" t="e">
        <f t="shared" si="72"/>
        <v>#DIV/0!</v>
      </c>
      <c r="S118" s="8">
        <f t="shared" si="73"/>
        <v>96.215614486957065</v>
      </c>
      <c r="T118" s="8">
        <f t="shared" si="74"/>
        <v>94.190424197987625</v>
      </c>
      <c r="U118" s="8" t="e">
        <f t="shared" si="75"/>
        <v>#VALUE!</v>
      </c>
      <c r="V118" s="10" t="e">
        <f t="shared" si="76"/>
        <v>#DIV/0!</v>
      </c>
      <c r="W118" s="10">
        <f t="shared" si="77"/>
        <v>19.784385513042935</v>
      </c>
      <c r="X118" s="10">
        <f t="shared" si="78"/>
        <v>21.809575802012375</v>
      </c>
      <c r="Y118" s="10" t="e">
        <f t="shared" si="79"/>
        <v>#VALUE!</v>
      </c>
    </row>
    <row r="119" spans="1:25" x14ac:dyDescent="0.25">
      <c r="A119">
        <v>117</v>
      </c>
      <c r="B119">
        <v>0</v>
      </c>
      <c r="C119">
        <v>437</v>
      </c>
      <c r="D119">
        <v>539</v>
      </c>
      <c r="E119">
        <v>0</v>
      </c>
      <c r="F119" t="e">
        <f t="shared" si="60"/>
        <v>#NUM!</v>
      </c>
      <c r="G119">
        <f t="shared" si="61"/>
        <v>0.21305431358743046</v>
      </c>
      <c r="H119">
        <f t="shared" si="62"/>
        <v>0.20393924103514033</v>
      </c>
      <c r="I119" t="e">
        <f t="shared" si="63"/>
        <v>#NUM!</v>
      </c>
      <c r="J119" s="8" t="e">
        <f t="shared" si="64"/>
        <v>#DIV/0!</v>
      </c>
      <c r="K119" s="8">
        <f t="shared" si="65"/>
        <v>1390.9963425048891</v>
      </c>
      <c r="L119" s="8">
        <f t="shared" si="66"/>
        <v>2176.8143142833082</v>
      </c>
      <c r="M119" s="8" t="e">
        <f t="shared" si="67"/>
        <v>#NUM!</v>
      </c>
      <c r="N119" s="8" t="e">
        <f t="shared" si="68"/>
        <v>#DIV/0!</v>
      </c>
      <c r="O119" s="8">
        <f t="shared" si="69"/>
        <v>-139.38844411568579</v>
      </c>
      <c r="P119" s="8">
        <f t="shared" si="70"/>
        <v>-148.09276662959508</v>
      </c>
      <c r="Q119" s="8" t="e">
        <f t="shared" si="71"/>
        <v>#VALUE!</v>
      </c>
      <c r="R119" s="8" t="e">
        <f t="shared" si="72"/>
        <v>#DIV/0!</v>
      </c>
      <c r="S119" s="8">
        <f t="shared" si="73"/>
        <v>97.080745990981654</v>
      </c>
      <c r="T119" s="8">
        <f t="shared" si="74"/>
        <v>94.787563552467304</v>
      </c>
      <c r="U119" s="8" t="e">
        <f t="shared" si="75"/>
        <v>#VALUE!</v>
      </c>
      <c r="V119" s="10" t="e">
        <f t="shared" si="76"/>
        <v>#DIV/0!</v>
      </c>
      <c r="W119" s="10">
        <f t="shared" si="77"/>
        <v>19.919254009018346</v>
      </c>
      <c r="X119" s="10">
        <f t="shared" si="78"/>
        <v>22.212436447532696</v>
      </c>
      <c r="Y119" s="10" t="e">
        <f t="shared" si="79"/>
        <v>#VALUE!</v>
      </c>
    </row>
    <row r="120" spans="1:25" x14ac:dyDescent="0.25">
      <c r="A120">
        <v>118</v>
      </c>
      <c r="B120">
        <v>0</v>
      </c>
      <c r="C120">
        <v>434</v>
      </c>
      <c r="D120">
        <v>534</v>
      </c>
      <c r="E120">
        <v>0</v>
      </c>
      <c r="F120" t="e">
        <f t="shared" si="60"/>
        <v>#NUM!</v>
      </c>
      <c r="G120">
        <f t="shared" si="61"/>
        <v>0.21336746425381903</v>
      </c>
      <c r="H120">
        <f t="shared" si="62"/>
        <v>0.20432759813580437</v>
      </c>
      <c r="I120" t="e">
        <f t="shared" si="63"/>
        <v>#NUM!</v>
      </c>
      <c r="J120" s="8" t="e">
        <f t="shared" si="64"/>
        <v>#DIV/0!</v>
      </c>
      <c r="K120" s="8">
        <f t="shared" si="65"/>
        <v>3193.3510202375483</v>
      </c>
      <c r="L120" s="8">
        <f t="shared" si="66"/>
        <v>2574.9497003920728</v>
      </c>
      <c r="M120" s="8" t="e">
        <f t="shared" si="67"/>
        <v>#NUM!</v>
      </c>
      <c r="N120" s="8" t="e">
        <f t="shared" si="68"/>
        <v>#DIV/0!</v>
      </c>
      <c r="O120" s="8">
        <f t="shared" si="69"/>
        <v>-138.76528798604568</v>
      </c>
      <c r="P120" s="8">
        <f t="shared" si="70"/>
        <v>-147.59757707084572</v>
      </c>
      <c r="Q120" s="8" t="e">
        <f t="shared" si="71"/>
        <v>#VALUE!</v>
      </c>
      <c r="R120" s="8" t="e">
        <f t="shared" si="72"/>
        <v>#DIV/0!</v>
      </c>
      <c r="S120" s="8">
        <f t="shared" si="73"/>
        <v>97.457589861341546</v>
      </c>
      <c r="T120" s="8">
        <f t="shared" si="74"/>
        <v>95.292373993718002</v>
      </c>
      <c r="U120" s="8" t="e">
        <f t="shared" si="75"/>
        <v>#VALUE!</v>
      </c>
      <c r="V120" s="10" t="e">
        <f t="shared" si="76"/>
        <v>#DIV/0!</v>
      </c>
      <c r="W120" s="10">
        <f t="shared" si="77"/>
        <v>20.542410138658454</v>
      </c>
      <c r="X120" s="10">
        <f t="shared" si="78"/>
        <v>22.707626006281998</v>
      </c>
      <c r="Y120" s="10" t="e">
        <f t="shared" si="79"/>
        <v>#VALUE!</v>
      </c>
    </row>
    <row r="121" spans="1:25" x14ac:dyDescent="0.25">
      <c r="A121">
        <v>119</v>
      </c>
      <c r="B121">
        <v>0</v>
      </c>
      <c r="C121">
        <v>431</v>
      </c>
      <c r="D121">
        <v>529</v>
      </c>
      <c r="E121">
        <v>0</v>
      </c>
      <c r="F121" t="e">
        <f t="shared" si="60"/>
        <v>#NUM!</v>
      </c>
      <c r="G121">
        <f t="shared" si="61"/>
        <v>0.21368371860756372</v>
      </c>
      <c r="H121">
        <f t="shared" si="62"/>
        <v>0.20472111160255982</v>
      </c>
      <c r="I121" t="e">
        <f t="shared" si="63"/>
        <v>#NUM!</v>
      </c>
      <c r="J121" s="8" t="e">
        <f t="shared" si="64"/>
        <v>#DIV/0!</v>
      </c>
      <c r="K121" s="8">
        <f t="shared" si="65"/>
        <v>3162.0118052423677</v>
      </c>
      <c r="L121" s="8">
        <f t="shared" si="66"/>
        <v>2541.2090931603316</v>
      </c>
      <c r="M121" s="8" t="e">
        <f t="shared" si="67"/>
        <v>#NUM!</v>
      </c>
      <c r="N121" s="8" t="e">
        <f t="shared" si="68"/>
        <v>#DIV/0!</v>
      </c>
      <c r="O121" s="8">
        <f t="shared" si="69"/>
        <v>-138.14586681750001</v>
      </c>
      <c r="P121" s="8">
        <f t="shared" si="70"/>
        <v>-147.10909007382998</v>
      </c>
      <c r="Q121" s="8" t="e">
        <f t="shared" si="71"/>
        <v>#VALUE!</v>
      </c>
      <c r="R121" s="8" t="e">
        <f t="shared" si="72"/>
        <v>#DIV/0!</v>
      </c>
      <c r="S121" s="8">
        <f t="shared" si="73"/>
        <v>97.838168692795875</v>
      </c>
      <c r="T121" s="8">
        <f t="shared" si="74"/>
        <v>95.803886996702204</v>
      </c>
      <c r="U121" s="8" t="e">
        <f t="shared" si="75"/>
        <v>#VALUE!</v>
      </c>
      <c r="V121" s="10" t="e">
        <f t="shared" si="76"/>
        <v>#DIV/0!</v>
      </c>
      <c r="W121" s="10">
        <f t="shared" si="77"/>
        <v>21.161831307204125</v>
      </c>
      <c r="X121" s="10">
        <f t="shared" si="78"/>
        <v>23.196113003297796</v>
      </c>
      <c r="Y121" s="10" t="e">
        <f t="shared" si="79"/>
        <v>#VALUE!</v>
      </c>
    </row>
    <row r="122" spans="1:25" x14ac:dyDescent="0.25">
      <c r="A122">
        <v>120</v>
      </c>
      <c r="B122">
        <v>0</v>
      </c>
      <c r="C122">
        <v>424</v>
      </c>
      <c r="D122">
        <v>524</v>
      </c>
      <c r="E122">
        <v>0</v>
      </c>
      <c r="F122" t="e">
        <f t="shared" si="60"/>
        <v>#NUM!</v>
      </c>
      <c r="G122">
        <f t="shared" si="61"/>
        <v>0.21443402172070247</v>
      </c>
      <c r="H122">
        <f t="shared" si="62"/>
        <v>0.20511990258137494</v>
      </c>
      <c r="I122" t="e">
        <f t="shared" si="63"/>
        <v>#NUM!</v>
      </c>
      <c r="J122" s="8" t="e">
        <f t="shared" si="64"/>
        <v>#DIV/0!</v>
      </c>
      <c r="K122" s="8">
        <f t="shared" si="65"/>
        <v>1332.7946832269995</v>
      </c>
      <c r="L122" s="8">
        <f t="shared" si="66"/>
        <v>2507.579291214598</v>
      </c>
      <c r="M122" s="8" t="e">
        <f t="shared" si="67"/>
        <v>#NUM!</v>
      </c>
      <c r="N122" s="8" t="e">
        <f t="shared" si="68"/>
        <v>#DIV/0!</v>
      </c>
      <c r="O122" s="8">
        <f t="shared" si="69"/>
        <v>-138.04877765067522</v>
      </c>
      <c r="P122" s="8">
        <f t="shared" si="70"/>
        <v>-146.62746311152705</v>
      </c>
      <c r="Q122" s="8" t="e">
        <f t="shared" si="71"/>
        <v>#VALUE!</v>
      </c>
      <c r="R122" s="8" t="e">
        <f t="shared" si="72"/>
        <v>#DIV/0!</v>
      </c>
      <c r="S122" s="8">
        <f t="shared" si="73"/>
        <v>98.741079525971088</v>
      </c>
      <c r="T122" s="8">
        <f t="shared" si="74"/>
        <v>96.322260034399278</v>
      </c>
      <c r="U122" s="8" t="e">
        <f t="shared" si="75"/>
        <v>#VALUE!</v>
      </c>
      <c r="V122" s="10" t="e">
        <f t="shared" si="76"/>
        <v>#DIV/0!</v>
      </c>
      <c r="W122" s="10">
        <f t="shared" si="77"/>
        <v>21.258920474028912</v>
      </c>
      <c r="X122" s="10">
        <f t="shared" si="78"/>
        <v>23.677739965600722</v>
      </c>
      <c r="Y122" s="10" t="e">
        <f t="shared" si="79"/>
        <v>#VALUE!</v>
      </c>
    </row>
    <row r="123" spans="1:25" x14ac:dyDescent="0.25">
      <c r="A123">
        <v>121</v>
      </c>
      <c r="B123">
        <v>0</v>
      </c>
      <c r="C123">
        <v>421</v>
      </c>
      <c r="D123">
        <v>517</v>
      </c>
      <c r="E123">
        <v>0</v>
      </c>
      <c r="F123" t="e">
        <f t="shared" si="60"/>
        <v>#NUM!</v>
      </c>
      <c r="G123">
        <f t="shared" si="61"/>
        <v>0.21476102003591607</v>
      </c>
      <c r="H123">
        <f t="shared" si="62"/>
        <v>0.20568731542698013</v>
      </c>
      <c r="I123" t="e">
        <f t="shared" si="63"/>
        <v>#NUM!</v>
      </c>
      <c r="J123" s="8" t="e">
        <f t="shared" si="64"/>
        <v>#DIV/0!</v>
      </c>
      <c r="K123" s="8">
        <f t="shared" si="65"/>
        <v>3058.1197317386327</v>
      </c>
      <c r="L123" s="8">
        <f t="shared" si="66"/>
        <v>1762.3851975600385</v>
      </c>
      <c r="M123" s="8" t="e">
        <f t="shared" si="67"/>
        <v>#NUM!</v>
      </c>
      <c r="N123" s="8" t="e">
        <f t="shared" si="68"/>
        <v>#DIV/0!</v>
      </c>
      <c r="O123" s="8">
        <f t="shared" si="69"/>
        <v>-137.44228570904016</v>
      </c>
      <c r="P123" s="8">
        <f t="shared" si="70"/>
        <v>-146.36502122098739</v>
      </c>
      <c r="Q123" s="8" t="e">
        <f t="shared" si="71"/>
        <v>#VALUE!</v>
      </c>
      <c r="R123" s="8" t="e">
        <f t="shared" si="72"/>
        <v>#DIV/0!</v>
      </c>
      <c r="S123" s="8">
        <f t="shared" si="73"/>
        <v>99.134587584336032</v>
      </c>
      <c r="T123" s="8">
        <f t="shared" si="74"/>
        <v>97.059818143859616</v>
      </c>
      <c r="U123" s="8" t="e">
        <f t="shared" si="75"/>
        <v>#VALUE!</v>
      </c>
      <c r="V123" s="10" t="e">
        <f t="shared" si="76"/>
        <v>#DIV/0!</v>
      </c>
      <c r="W123" s="10">
        <f t="shared" si="77"/>
        <v>21.865412415663968</v>
      </c>
      <c r="X123" s="10">
        <f t="shared" si="78"/>
        <v>23.940181856140384</v>
      </c>
      <c r="Y123" s="10" t="e">
        <f t="shared" si="79"/>
        <v>#VALUE!</v>
      </c>
    </row>
    <row r="124" spans="1:25" x14ac:dyDescent="0.25">
      <c r="A124">
        <v>122</v>
      </c>
      <c r="B124">
        <v>0</v>
      </c>
      <c r="C124">
        <v>413</v>
      </c>
      <c r="D124">
        <v>516</v>
      </c>
      <c r="E124">
        <v>0</v>
      </c>
      <c r="F124" t="e">
        <f t="shared" si="60"/>
        <v>#NUM!</v>
      </c>
      <c r="G124">
        <f t="shared" si="61"/>
        <v>0.21564954833354913</v>
      </c>
      <c r="H124">
        <f t="shared" si="62"/>
        <v>0.20576925955053368</v>
      </c>
      <c r="I124" t="e">
        <f t="shared" si="63"/>
        <v>#NUM!</v>
      </c>
      <c r="J124" s="8" t="e">
        <f t="shared" si="64"/>
        <v>#DIV/0!</v>
      </c>
      <c r="K124" s="8">
        <f t="shared" si="65"/>
        <v>1125.4565585180483</v>
      </c>
      <c r="L124" s="8">
        <f t="shared" si="66"/>
        <v>12203.437618640508</v>
      </c>
      <c r="M124" s="8" t="e">
        <f t="shared" si="67"/>
        <v>#NUM!</v>
      </c>
      <c r="N124" s="8" t="e">
        <f t="shared" si="68"/>
        <v>#DIV/0!</v>
      </c>
      <c r="O124" s="8">
        <f t="shared" si="69"/>
        <v>-137.5115360046434</v>
      </c>
      <c r="P124" s="8">
        <f t="shared" si="70"/>
        <v>-145.47153723189138</v>
      </c>
      <c r="Q124" s="8" t="e">
        <f t="shared" si="71"/>
        <v>#VALUE!</v>
      </c>
      <c r="R124" s="8" t="e">
        <f t="shared" si="72"/>
        <v>#DIV/0!</v>
      </c>
      <c r="S124" s="8">
        <f t="shared" si="73"/>
        <v>100.20383787993927</v>
      </c>
      <c r="T124" s="8">
        <f t="shared" si="74"/>
        <v>97.166334154763547</v>
      </c>
      <c r="U124" s="8" t="e">
        <f t="shared" si="75"/>
        <v>#VALUE!</v>
      </c>
      <c r="V124" s="10" t="e">
        <f t="shared" si="76"/>
        <v>#DIV/0!</v>
      </c>
      <c r="W124" s="10">
        <f t="shared" si="77"/>
        <v>21.796162120060728</v>
      </c>
      <c r="X124" s="10">
        <f t="shared" si="78"/>
        <v>24.833665845236453</v>
      </c>
      <c r="Y124" s="10" t="e">
        <f t="shared" si="79"/>
        <v>#VALUE!</v>
      </c>
    </row>
    <row r="125" spans="1:25" x14ac:dyDescent="0.25">
      <c r="A125">
        <v>123</v>
      </c>
      <c r="B125">
        <v>0</v>
      </c>
      <c r="C125">
        <v>413</v>
      </c>
      <c r="D125">
        <v>506</v>
      </c>
      <c r="E125">
        <v>0</v>
      </c>
      <c r="F125" t="e">
        <f t="shared" si="60"/>
        <v>#NUM!</v>
      </c>
      <c r="G125">
        <f t="shared" si="61"/>
        <v>0.21564954833354913</v>
      </c>
      <c r="H125">
        <f t="shared" si="62"/>
        <v>0.20660122703207834</v>
      </c>
      <c r="I125" t="e">
        <f t="shared" si="63"/>
        <v>#NUM!</v>
      </c>
      <c r="J125" s="8" t="e">
        <f t="shared" si="64"/>
        <v>#DIV/0!</v>
      </c>
      <c r="K125" s="8" t="e">
        <f t="shared" si="65"/>
        <v>#DIV/0!</v>
      </c>
      <c r="L125" s="8">
        <f t="shared" si="66"/>
        <v>1201.9700555403581</v>
      </c>
      <c r="M125" s="8" t="e">
        <f t="shared" si="67"/>
        <v>#NUM!</v>
      </c>
      <c r="N125" s="8" t="e">
        <f t="shared" si="68"/>
        <v>#DIV/0!</v>
      </c>
      <c r="O125" s="8">
        <f t="shared" si="69"/>
        <v>-136.5115360046434</v>
      </c>
      <c r="P125" s="8">
        <f t="shared" si="70"/>
        <v>-145.55297972578848</v>
      </c>
      <c r="Q125" s="8" t="e">
        <f t="shared" si="71"/>
        <v>#VALUE!</v>
      </c>
      <c r="R125" s="8" t="e">
        <f t="shared" si="72"/>
        <v>#DIV/0!</v>
      </c>
      <c r="S125" s="8">
        <f t="shared" si="73"/>
        <v>100.20383787993927</v>
      </c>
      <c r="T125" s="8">
        <f t="shared" si="74"/>
        <v>98.247776648660704</v>
      </c>
      <c r="U125" s="8" t="e">
        <f t="shared" si="75"/>
        <v>#VALUE!</v>
      </c>
      <c r="V125" s="10" t="e">
        <f t="shared" si="76"/>
        <v>#DIV/0!</v>
      </c>
      <c r="W125" s="10">
        <f t="shared" si="77"/>
        <v>22.796162120060728</v>
      </c>
      <c r="X125" s="10">
        <f t="shared" si="78"/>
        <v>24.752223351339296</v>
      </c>
      <c r="Y125" s="10" t="e">
        <f t="shared" si="79"/>
        <v>#VALUE!</v>
      </c>
    </row>
    <row r="126" spans="1:25" x14ac:dyDescent="0.25">
      <c r="A126">
        <v>124</v>
      </c>
      <c r="B126">
        <v>0</v>
      </c>
      <c r="C126">
        <v>410</v>
      </c>
      <c r="D126">
        <v>505</v>
      </c>
      <c r="E126">
        <v>0</v>
      </c>
      <c r="F126" t="e">
        <f t="shared" si="60"/>
        <v>#NUM!</v>
      </c>
      <c r="G126">
        <f t="shared" si="61"/>
        <v>0.21598912181739738</v>
      </c>
      <c r="H126">
        <f t="shared" si="62"/>
        <v>0.20668570088635904</v>
      </c>
      <c r="I126" t="e">
        <f t="shared" si="63"/>
        <v>#NUM!</v>
      </c>
      <c r="J126" s="8" t="e">
        <f t="shared" si="64"/>
        <v>#DIV/0!</v>
      </c>
      <c r="K126" s="8">
        <f t="shared" si="65"/>
        <v>2944.8706909249936</v>
      </c>
      <c r="L126" s="8">
        <f t="shared" si="66"/>
        <v>11837.98239721653</v>
      </c>
      <c r="M126" s="8" t="e">
        <f t="shared" si="67"/>
        <v>#NUM!</v>
      </c>
      <c r="N126" s="8" t="e">
        <f t="shared" si="68"/>
        <v>#DIV/0!</v>
      </c>
      <c r="O126" s="8">
        <f t="shared" si="69"/>
        <v>-135.92017695502278</v>
      </c>
      <c r="P126" s="8">
        <f t="shared" si="70"/>
        <v>-144.66278403625603</v>
      </c>
      <c r="Q126" s="8" t="e">
        <f t="shared" si="71"/>
        <v>#VALUE!</v>
      </c>
      <c r="R126" s="8" t="e">
        <f t="shared" si="72"/>
        <v>#DIV/0!</v>
      </c>
      <c r="S126" s="8">
        <f t="shared" si="73"/>
        <v>100.61247883031865</v>
      </c>
      <c r="T126" s="8">
        <f t="shared" si="74"/>
        <v>98.357580959128256</v>
      </c>
      <c r="U126" s="8" t="e">
        <f t="shared" si="75"/>
        <v>#VALUE!</v>
      </c>
      <c r="V126" s="10" t="e">
        <f t="shared" si="76"/>
        <v>#DIV/0!</v>
      </c>
      <c r="W126" s="10">
        <f t="shared" si="77"/>
        <v>23.387521169681349</v>
      </c>
      <c r="X126" s="10">
        <f t="shared" si="78"/>
        <v>25.642419040871744</v>
      </c>
      <c r="Y126" s="10" t="e">
        <f t="shared" si="79"/>
        <v>#VALUE!</v>
      </c>
    </row>
    <row r="127" spans="1:25" x14ac:dyDescent="0.25">
      <c r="A127">
        <v>125</v>
      </c>
      <c r="B127">
        <v>0</v>
      </c>
      <c r="C127">
        <v>406</v>
      </c>
      <c r="D127">
        <v>503</v>
      </c>
      <c r="E127">
        <v>0</v>
      </c>
      <c r="F127" t="e">
        <f t="shared" si="60"/>
        <v>#NUM!</v>
      </c>
      <c r="G127">
        <f t="shared" si="61"/>
        <v>0.2164474617354657</v>
      </c>
      <c r="H127">
        <f t="shared" si="62"/>
        <v>0.20685536001799273</v>
      </c>
      <c r="I127" t="e">
        <f t="shared" si="63"/>
        <v>#NUM!</v>
      </c>
      <c r="J127" s="8" t="e">
        <f t="shared" si="64"/>
        <v>#DIV/0!</v>
      </c>
      <c r="K127" s="8">
        <f t="shared" si="65"/>
        <v>2181.7868367532087</v>
      </c>
      <c r="L127" s="8">
        <f t="shared" si="66"/>
        <v>5894.1713916058379</v>
      </c>
      <c r="M127" s="8" t="e">
        <f t="shared" si="67"/>
        <v>#NUM!</v>
      </c>
      <c r="N127" s="8" t="e">
        <f t="shared" si="68"/>
        <v>#DIV/0!</v>
      </c>
      <c r="O127" s="8">
        <f t="shared" si="69"/>
        <v>-135.4717408097552</v>
      </c>
      <c r="P127" s="8">
        <f t="shared" si="70"/>
        <v>-143.88331740864902</v>
      </c>
      <c r="Q127" s="8" t="e">
        <f t="shared" si="71"/>
        <v>#VALUE!</v>
      </c>
      <c r="R127" s="8" t="e">
        <f t="shared" si="72"/>
        <v>#DIV/0!</v>
      </c>
      <c r="S127" s="8">
        <f t="shared" si="73"/>
        <v>101.16404268505102</v>
      </c>
      <c r="T127" s="8">
        <f t="shared" si="74"/>
        <v>98.578114331521249</v>
      </c>
      <c r="U127" s="8" t="e">
        <f t="shared" si="75"/>
        <v>#VALUE!</v>
      </c>
      <c r="V127" s="10" t="e">
        <f t="shared" si="76"/>
        <v>#DIV/0!</v>
      </c>
      <c r="W127" s="10">
        <f t="shared" si="77"/>
        <v>23.835957314948985</v>
      </c>
      <c r="X127" s="10">
        <f t="shared" si="78"/>
        <v>26.421885668478751</v>
      </c>
      <c r="Y127" s="10" t="e">
        <f t="shared" si="79"/>
        <v>#VALUE!</v>
      </c>
    </row>
    <row r="128" spans="1:25" x14ac:dyDescent="0.25">
      <c r="A128">
        <v>126</v>
      </c>
      <c r="B128">
        <v>0</v>
      </c>
      <c r="C128">
        <v>400</v>
      </c>
      <c r="D128">
        <v>496</v>
      </c>
      <c r="E128">
        <v>0</v>
      </c>
      <c r="F128" t="e">
        <f t="shared" si="60"/>
        <v>#NUM!</v>
      </c>
      <c r="G128">
        <f t="shared" si="61"/>
        <v>0.21714724095162588</v>
      </c>
      <c r="H128">
        <f t="shared" si="62"/>
        <v>0.20745676085303141</v>
      </c>
      <c r="I128" t="e">
        <f t="shared" si="63"/>
        <v>#NUM!</v>
      </c>
      <c r="J128" s="8" t="e">
        <f t="shared" si="64"/>
        <v>#DIV/0!</v>
      </c>
      <c r="K128" s="8">
        <f t="shared" si="65"/>
        <v>1429.0221499963679</v>
      </c>
      <c r="L128" s="8">
        <f t="shared" si="66"/>
        <v>1662.7845219664271</v>
      </c>
      <c r="M128" s="8" t="e">
        <f t="shared" si="67"/>
        <v>#NUM!</v>
      </c>
      <c r="N128" s="8" t="e">
        <f t="shared" si="68"/>
        <v>#DIV/0!</v>
      </c>
      <c r="O128" s="8">
        <f t="shared" si="69"/>
        <v>-135.3138514501585</v>
      </c>
      <c r="P128" s="8">
        <f t="shared" si="70"/>
        <v>-143.66505519684785</v>
      </c>
      <c r="Q128" s="8" t="e">
        <f t="shared" si="71"/>
        <v>#VALUE!</v>
      </c>
      <c r="R128" s="8" t="e">
        <f t="shared" si="72"/>
        <v>#DIV/0!</v>
      </c>
      <c r="S128" s="8">
        <f t="shared" si="73"/>
        <v>102.00615332545442</v>
      </c>
      <c r="T128" s="8">
        <f t="shared" si="74"/>
        <v>99.359852119720017</v>
      </c>
      <c r="U128" s="8" t="e">
        <f t="shared" si="75"/>
        <v>#VALUE!</v>
      </c>
      <c r="V128" s="10" t="e">
        <f t="shared" si="76"/>
        <v>#DIV/0!</v>
      </c>
      <c r="W128" s="10">
        <f t="shared" si="77"/>
        <v>23.99384667454558</v>
      </c>
      <c r="X128" s="10">
        <f t="shared" si="78"/>
        <v>26.640147880279983</v>
      </c>
      <c r="Y128" s="10" t="e">
        <f t="shared" si="79"/>
        <v>#VALUE!</v>
      </c>
    </row>
    <row r="129" spans="1:25" x14ac:dyDescent="0.25">
      <c r="A129">
        <v>127</v>
      </c>
      <c r="B129">
        <v>0</v>
      </c>
      <c r="C129">
        <v>403</v>
      </c>
      <c r="D129">
        <v>495</v>
      </c>
      <c r="E129">
        <v>0</v>
      </c>
      <c r="F129" t="e">
        <f t="shared" si="60"/>
        <v>#NUM!</v>
      </c>
      <c r="G129">
        <f t="shared" si="61"/>
        <v>0.21679548433666829</v>
      </c>
      <c r="H129">
        <f t="shared" si="62"/>
        <v>0.2075436556040732</v>
      </c>
      <c r="I129" t="e">
        <f t="shared" si="63"/>
        <v>#NUM!</v>
      </c>
      <c r="J129" s="8" t="e">
        <f t="shared" si="64"/>
        <v>#DIV/0!</v>
      </c>
      <c r="K129" s="8">
        <f t="shared" si="65"/>
        <v>-2842.8747533875276</v>
      </c>
      <c r="L129" s="8">
        <f t="shared" si="66"/>
        <v>11508.174981928338</v>
      </c>
      <c r="M129" s="8" t="e">
        <f t="shared" si="67"/>
        <v>#NUM!</v>
      </c>
      <c r="N129" s="8" t="e">
        <f t="shared" si="68"/>
        <v>#DIV/0!</v>
      </c>
      <c r="O129" s="8">
        <f t="shared" si="69"/>
        <v>-133.89054938366752</v>
      </c>
      <c r="P129" s="8">
        <f t="shared" si="70"/>
        <v>-142.77800633779714</v>
      </c>
      <c r="Q129" s="8" t="e">
        <f t="shared" si="71"/>
        <v>#VALUE!</v>
      </c>
      <c r="R129" s="8" t="e">
        <f t="shared" si="72"/>
        <v>#DIV/0!</v>
      </c>
      <c r="S129" s="8">
        <f t="shared" si="73"/>
        <v>101.58285125896339</v>
      </c>
      <c r="T129" s="8">
        <f t="shared" si="74"/>
        <v>99.472803260669366</v>
      </c>
      <c r="U129" s="8" t="e">
        <f t="shared" si="75"/>
        <v>#VALUE!</v>
      </c>
      <c r="V129" s="10" t="e">
        <f t="shared" si="76"/>
        <v>#DIV/0!</v>
      </c>
      <c r="W129" s="10">
        <f t="shared" si="77"/>
        <v>25.417148741036613</v>
      </c>
      <c r="X129" s="10">
        <f t="shared" si="78"/>
        <v>27.527196739330634</v>
      </c>
      <c r="Y129" s="10" t="e">
        <f t="shared" si="79"/>
        <v>#VALUE!</v>
      </c>
    </row>
    <row r="130" spans="1:25" x14ac:dyDescent="0.25">
      <c r="A130">
        <v>128</v>
      </c>
      <c r="B130">
        <v>0</v>
      </c>
      <c r="C130">
        <v>396</v>
      </c>
      <c r="D130">
        <v>491</v>
      </c>
      <c r="E130">
        <v>0</v>
      </c>
      <c r="F130" t="e">
        <f t="shared" ref="F130:F161" si="80">1/LN(B130/4)</f>
        <v>#NUM!</v>
      </c>
      <c r="G130">
        <f t="shared" ref="G130:G161" si="81">1/LN(C130/4)</f>
        <v>0.21762218018550925</v>
      </c>
      <c r="H130">
        <f t="shared" ref="H130:H161" si="82">1/LN(D130/4)</f>
        <v>0.20789373481219561</v>
      </c>
      <c r="I130" t="e">
        <f t="shared" ref="I130:I161" si="83">1/LN(E130/4)</f>
        <v>#NUM!</v>
      </c>
      <c r="J130" s="8" t="e">
        <f t="shared" ref="J130:J161" si="84">AVERAGE(J179:J188)</f>
        <v>#DIV/0!</v>
      </c>
      <c r="K130" s="8">
        <f t="shared" ref="K130:K161" si="85">($A130-$A129)/(G130-G129)</f>
        <v>1209.6347180187456</v>
      </c>
      <c r="L130" s="8">
        <f t="shared" ref="L130:L161" si="86">($A130-$A129)/(H130-H129)</f>
        <v>2856.4964065227559</v>
      </c>
      <c r="M130" s="8" t="e">
        <f t="shared" ref="M130:M161" si="87">($A130-$A129)/(I130-I129)</f>
        <v>#NUM!</v>
      </c>
      <c r="N130" s="8" t="e">
        <f t="shared" ref="N130:N161" si="88">$A130-J$2*F130</f>
        <v>#DIV/0!</v>
      </c>
      <c r="O130" s="8">
        <f t="shared" ref="O130:O161" si="89">$A130-K$2*G130</f>
        <v>-133.88539083452719</v>
      </c>
      <c r="P130" s="8">
        <f t="shared" ref="P130:P161" si="90">$A130-L$2*H130</f>
        <v>-142.23306082044417</v>
      </c>
      <c r="Q130" s="8" t="e">
        <f t="shared" ref="Q130:Q161" si="91">$A130-M$2*I130</f>
        <v>#VALUE!</v>
      </c>
      <c r="R130" s="8" t="e">
        <f t="shared" ref="R130:R161" si="92">J$2/LN(B130/4)+N$2</f>
        <v>#DIV/0!</v>
      </c>
      <c r="S130" s="8">
        <f t="shared" ref="S130:S161" si="93">K$2/LN(C130/4)+O$2</f>
        <v>102.57769270982305</v>
      </c>
      <c r="T130" s="8">
        <f t="shared" ref="T130:T161" si="94">L$2/LN(D130/4)+P$2</f>
        <v>99.927857743316338</v>
      </c>
      <c r="U130" s="8" t="e">
        <f t="shared" ref="U130:U161" si="95">M$2/LN(E130/4)+Q$2</f>
        <v>#VALUE!</v>
      </c>
      <c r="V130" s="10" t="e">
        <f t="shared" ref="V130:V161" si="96">$A130-R130</f>
        <v>#DIV/0!</v>
      </c>
      <c r="W130" s="10">
        <f t="shared" ref="W130:W161" si="97">$A130-S130</f>
        <v>25.422307290176946</v>
      </c>
      <c r="X130" s="10">
        <f t="shared" ref="X130:X161" si="98">$A130-T130</f>
        <v>28.072142256683662</v>
      </c>
      <c r="Y130" s="10" t="e">
        <f t="shared" ref="Y130:Y161" si="99">$A130-U130</f>
        <v>#VALUE!</v>
      </c>
    </row>
    <row r="131" spans="1:25" x14ac:dyDescent="0.25">
      <c r="A131">
        <v>129</v>
      </c>
      <c r="B131">
        <v>0</v>
      </c>
      <c r="C131">
        <v>393</v>
      </c>
      <c r="D131">
        <v>487</v>
      </c>
      <c r="E131">
        <v>0</v>
      </c>
      <c r="F131" t="e">
        <f t="shared" si="80"/>
        <v>#NUM!</v>
      </c>
      <c r="G131">
        <f t="shared" si="81"/>
        <v>0.21798292656065832</v>
      </c>
      <c r="H131">
        <f t="shared" si="82"/>
        <v>0.2082478752617701</v>
      </c>
      <c r="I131" t="e">
        <f t="shared" si="83"/>
        <v>#NUM!</v>
      </c>
      <c r="J131" s="8" t="e">
        <f t="shared" si="84"/>
        <v>#DIV/0!</v>
      </c>
      <c r="K131" s="8">
        <f t="shared" si="85"/>
        <v>2772.0306256348754</v>
      </c>
      <c r="L131" s="8">
        <f t="shared" si="86"/>
        <v>2823.7384382425803</v>
      </c>
      <c r="M131" s="8" t="e">
        <f t="shared" si="87"/>
        <v>#NUM!</v>
      </c>
      <c r="N131" s="8" t="e">
        <f t="shared" si="88"/>
        <v>#DIV/0!</v>
      </c>
      <c r="O131" s="8">
        <f t="shared" si="89"/>
        <v>-133.31951113130725</v>
      </c>
      <c r="P131" s="8">
        <f t="shared" si="90"/>
        <v>-141.69339435447438</v>
      </c>
      <c r="Q131" s="8" t="e">
        <f t="shared" si="91"/>
        <v>#VALUE!</v>
      </c>
      <c r="R131" s="8" t="e">
        <f t="shared" si="92"/>
        <v>#DIV/0!</v>
      </c>
      <c r="S131" s="8">
        <f t="shared" si="93"/>
        <v>103.01181300660312</v>
      </c>
      <c r="T131" s="8">
        <f t="shared" si="94"/>
        <v>100.38819127734661</v>
      </c>
      <c r="U131" s="8" t="e">
        <f t="shared" si="95"/>
        <v>#VALUE!</v>
      </c>
      <c r="V131" s="10" t="e">
        <f t="shared" si="96"/>
        <v>#DIV/0!</v>
      </c>
      <c r="W131" s="10">
        <f t="shared" si="97"/>
        <v>25.98818699339688</v>
      </c>
      <c r="X131" s="10">
        <f t="shared" si="98"/>
        <v>28.611808722653393</v>
      </c>
      <c r="Y131" s="10" t="e">
        <f t="shared" si="99"/>
        <v>#VALUE!</v>
      </c>
    </row>
    <row r="132" spans="1:25" x14ac:dyDescent="0.25">
      <c r="A132">
        <v>130</v>
      </c>
      <c r="B132">
        <v>0</v>
      </c>
      <c r="C132">
        <v>381</v>
      </c>
      <c r="D132">
        <v>478</v>
      </c>
      <c r="E132">
        <v>0</v>
      </c>
      <c r="F132" t="e">
        <f t="shared" si="80"/>
        <v>#NUM!</v>
      </c>
      <c r="G132">
        <f t="shared" si="81"/>
        <v>0.21946645442635856</v>
      </c>
      <c r="H132">
        <f t="shared" si="82"/>
        <v>0.20905997478758875</v>
      </c>
      <c r="I132" t="e">
        <f t="shared" si="83"/>
        <v>#NUM!</v>
      </c>
      <c r="J132" s="8" t="e">
        <f t="shared" si="84"/>
        <v>#DIV/0!</v>
      </c>
      <c r="K132" s="8">
        <f t="shared" si="85"/>
        <v>674.06890232424848</v>
      </c>
      <c r="L132" s="8">
        <f t="shared" si="86"/>
        <v>1231.3761653683209</v>
      </c>
      <c r="M132" s="8" t="e">
        <f t="shared" si="87"/>
        <v>#NUM!</v>
      </c>
      <c r="N132" s="8" t="e">
        <f t="shared" si="88"/>
        <v>#DIV/0!</v>
      </c>
      <c r="O132" s="8">
        <f t="shared" si="89"/>
        <v>-134.10478078806574</v>
      </c>
      <c r="P132" s="8">
        <f t="shared" si="90"/>
        <v>-141.74901125774977</v>
      </c>
      <c r="Q132" s="8" t="e">
        <f t="shared" si="91"/>
        <v>#VALUE!</v>
      </c>
      <c r="R132" s="8" t="e">
        <f t="shared" si="92"/>
        <v>#DIV/0!</v>
      </c>
      <c r="S132" s="8">
        <f t="shared" si="93"/>
        <v>104.79708266336161</v>
      </c>
      <c r="T132" s="8">
        <f t="shared" si="94"/>
        <v>101.443808180622</v>
      </c>
      <c r="U132" s="8" t="e">
        <f t="shared" si="95"/>
        <v>#VALUE!</v>
      </c>
      <c r="V132" s="10" t="e">
        <f t="shared" si="96"/>
        <v>#DIV/0!</v>
      </c>
      <c r="W132" s="10">
        <f t="shared" si="97"/>
        <v>25.202917336638393</v>
      </c>
      <c r="X132" s="10">
        <f t="shared" si="98"/>
        <v>28.556191819378</v>
      </c>
      <c r="Y132" s="10" t="e">
        <f t="shared" si="99"/>
        <v>#VALUE!</v>
      </c>
    </row>
    <row r="133" spans="1:25" x14ac:dyDescent="0.25">
      <c r="A133">
        <v>131</v>
      </c>
      <c r="B133">
        <v>0</v>
      </c>
      <c r="C133">
        <v>381</v>
      </c>
      <c r="D133">
        <v>473</v>
      </c>
      <c r="E133">
        <v>0</v>
      </c>
      <c r="F133" t="e">
        <f t="shared" si="80"/>
        <v>#NUM!</v>
      </c>
      <c r="G133">
        <f t="shared" si="81"/>
        <v>0.21946645442635856</v>
      </c>
      <c r="H133">
        <f t="shared" si="82"/>
        <v>0.20952057172821451</v>
      </c>
      <c r="I133" t="e">
        <f t="shared" si="83"/>
        <v>#NUM!</v>
      </c>
      <c r="J133" s="8" t="e">
        <f t="shared" si="84"/>
        <v>#DIV/0!</v>
      </c>
      <c r="K133" s="8" t="e">
        <f t="shared" si="85"/>
        <v>#DIV/0!</v>
      </c>
      <c r="L133" s="8">
        <f t="shared" si="86"/>
        <v>2171.095619179393</v>
      </c>
      <c r="M133" s="8" t="e">
        <f t="shared" si="87"/>
        <v>#NUM!</v>
      </c>
      <c r="N133" s="8" t="e">
        <f t="shared" si="88"/>
        <v>#DIV/0!</v>
      </c>
      <c r="O133" s="8">
        <f t="shared" si="89"/>
        <v>-133.10478078806574</v>
      </c>
      <c r="P133" s="8">
        <f t="shared" si="90"/>
        <v>-141.34772348533215</v>
      </c>
      <c r="Q133" s="8" t="e">
        <f t="shared" si="91"/>
        <v>#VALUE!</v>
      </c>
      <c r="R133" s="8" t="e">
        <f t="shared" si="92"/>
        <v>#DIV/0!</v>
      </c>
      <c r="S133" s="8">
        <f t="shared" si="93"/>
        <v>104.79708266336161</v>
      </c>
      <c r="T133" s="8">
        <f t="shared" si="94"/>
        <v>102.04252040820438</v>
      </c>
      <c r="U133" s="8" t="e">
        <f t="shared" si="95"/>
        <v>#VALUE!</v>
      </c>
      <c r="V133" s="10" t="e">
        <f t="shared" si="96"/>
        <v>#DIV/0!</v>
      </c>
      <c r="W133" s="10">
        <f t="shared" si="97"/>
        <v>26.202917336638393</v>
      </c>
      <c r="X133" s="10">
        <f t="shared" si="98"/>
        <v>28.957479591795618</v>
      </c>
      <c r="Y133" s="10" t="e">
        <f t="shared" si="99"/>
        <v>#VALUE!</v>
      </c>
    </row>
    <row r="134" spans="1:25" x14ac:dyDescent="0.25">
      <c r="A134">
        <v>132</v>
      </c>
      <c r="B134">
        <v>0</v>
      </c>
      <c r="C134">
        <v>380</v>
      </c>
      <c r="D134">
        <v>472</v>
      </c>
      <c r="E134">
        <v>0</v>
      </c>
      <c r="F134" t="e">
        <f t="shared" si="80"/>
        <v>#NUM!</v>
      </c>
      <c r="G134">
        <f t="shared" si="81"/>
        <v>0.21959311237518594</v>
      </c>
      <c r="H134">
        <f t="shared" si="82"/>
        <v>0.20961352064055247</v>
      </c>
      <c r="I134" t="e">
        <f t="shared" si="83"/>
        <v>#NUM!</v>
      </c>
      <c r="J134" s="8" t="e">
        <f t="shared" si="84"/>
        <v>#DIV/0!</v>
      </c>
      <c r="K134" s="8">
        <f t="shared" si="85"/>
        <v>7895.2802351385235</v>
      </c>
      <c r="L134" s="8">
        <f t="shared" si="86"/>
        <v>10758.598189551431</v>
      </c>
      <c r="M134" s="8" t="e">
        <f t="shared" si="87"/>
        <v>#NUM!</v>
      </c>
      <c r="N134" s="8" t="e">
        <f t="shared" si="88"/>
        <v>#DIV/0!</v>
      </c>
      <c r="O134" s="8">
        <f t="shared" si="89"/>
        <v>-132.25720029972894</v>
      </c>
      <c r="P134" s="8">
        <f t="shared" si="90"/>
        <v>-140.46854419743158</v>
      </c>
      <c r="Q134" s="8" t="e">
        <f t="shared" si="91"/>
        <v>#VALUE!</v>
      </c>
      <c r="R134" s="8" t="e">
        <f t="shared" si="92"/>
        <v>#DIV/0!</v>
      </c>
      <c r="S134" s="8">
        <f t="shared" si="93"/>
        <v>104.9495021750248</v>
      </c>
      <c r="T134" s="8">
        <f t="shared" si="94"/>
        <v>102.16334112030381</v>
      </c>
      <c r="U134" s="8" t="e">
        <f t="shared" si="95"/>
        <v>#VALUE!</v>
      </c>
      <c r="V134" s="10" t="e">
        <f t="shared" si="96"/>
        <v>#DIV/0!</v>
      </c>
      <c r="W134" s="10">
        <f t="shared" si="97"/>
        <v>27.050497824975196</v>
      </c>
      <c r="X134" s="10">
        <f t="shared" si="98"/>
        <v>29.836658879696188</v>
      </c>
      <c r="Y134" s="10" t="e">
        <f t="shared" si="99"/>
        <v>#VALUE!</v>
      </c>
    </row>
    <row r="135" spans="1:25" x14ac:dyDescent="0.25">
      <c r="A135">
        <v>133</v>
      </c>
      <c r="B135">
        <v>0</v>
      </c>
      <c r="C135">
        <v>379</v>
      </c>
      <c r="D135">
        <v>470</v>
      </c>
      <c r="E135">
        <v>0</v>
      </c>
      <c r="F135" t="e">
        <f t="shared" si="80"/>
        <v>#NUM!</v>
      </c>
      <c r="G135">
        <f t="shared" si="81"/>
        <v>0.21972025093031547</v>
      </c>
      <c r="H135">
        <f t="shared" si="82"/>
        <v>0.20980025965174526</v>
      </c>
      <c r="I135" t="e">
        <f t="shared" si="83"/>
        <v>#NUM!</v>
      </c>
      <c r="J135" s="8" t="e">
        <f t="shared" si="84"/>
        <v>#DIV/0!</v>
      </c>
      <c r="K135" s="8">
        <f t="shared" si="85"/>
        <v>7865.4346746447854</v>
      </c>
      <c r="L135" s="8">
        <f t="shared" si="86"/>
        <v>5355.067447409835</v>
      </c>
      <c r="M135" s="8" t="e">
        <f t="shared" si="87"/>
        <v>#NUM!</v>
      </c>
      <c r="N135" s="8" t="e">
        <f t="shared" si="88"/>
        <v>#DIV/0!</v>
      </c>
      <c r="O135" s="8">
        <f t="shared" si="89"/>
        <v>-131.41019817049676</v>
      </c>
      <c r="P135" s="8">
        <f t="shared" si="90"/>
        <v>-139.71127904759334</v>
      </c>
      <c r="Q135" s="8" t="e">
        <f t="shared" si="91"/>
        <v>#VALUE!</v>
      </c>
      <c r="R135" s="8" t="e">
        <f t="shared" si="92"/>
        <v>#DIV/0!</v>
      </c>
      <c r="S135" s="8">
        <f t="shared" si="93"/>
        <v>105.10250004579262</v>
      </c>
      <c r="T135" s="8">
        <f t="shared" si="94"/>
        <v>102.40607597046557</v>
      </c>
      <c r="U135" s="8" t="e">
        <f t="shared" si="95"/>
        <v>#VALUE!</v>
      </c>
      <c r="V135" s="10" t="e">
        <f t="shared" si="96"/>
        <v>#DIV/0!</v>
      </c>
      <c r="W135" s="10">
        <f t="shared" si="97"/>
        <v>27.897499954207376</v>
      </c>
      <c r="X135" s="10">
        <f t="shared" si="98"/>
        <v>30.593924029534435</v>
      </c>
      <c r="Y135" s="10" t="e">
        <f t="shared" si="99"/>
        <v>#VALUE!</v>
      </c>
    </row>
    <row r="136" spans="1:25" x14ac:dyDescent="0.25">
      <c r="A136">
        <v>134</v>
      </c>
      <c r="B136">
        <v>0</v>
      </c>
      <c r="C136">
        <v>373</v>
      </c>
      <c r="D136">
        <v>461</v>
      </c>
      <c r="E136">
        <v>0</v>
      </c>
      <c r="F136" t="e">
        <f t="shared" si="80"/>
        <v>#NUM!</v>
      </c>
      <c r="G136">
        <f t="shared" si="81"/>
        <v>0.2204933554537849</v>
      </c>
      <c r="H136">
        <f t="shared" si="82"/>
        <v>0.21065476278046069</v>
      </c>
      <c r="I136" t="e">
        <f t="shared" si="83"/>
        <v>#NUM!</v>
      </c>
      <c r="J136" s="8" t="e">
        <f t="shared" si="84"/>
        <v>#DIV/0!</v>
      </c>
      <c r="K136" s="8">
        <f t="shared" si="85"/>
        <v>1293.4861582653</v>
      </c>
      <c r="L136" s="8">
        <f t="shared" si="86"/>
        <v>1170.2707297318973</v>
      </c>
      <c r="M136" s="8" t="e">
        <f t="shared" si="87"/>
        <v>#NUM!</v>
      </c>
      <c r="N136" s="8" t="e">
        <f t="shared" si="88"/>
        <v>#DIV/0!</v>
      </c>
      <c r="O136" s="8">
        <f t="shared" si="89"/>
        <v>-131.34054810133625</v>
      </c>
      <c r="P136" s="8">
        <f t="shared" si="90"/>
        <v>-139.82201476150033</v>
      </c>
      <c r="Q136" s="8" t="e">
        <f t="shared" si="91"/>
        <v>#VALUE!</v>
      </c>
      <c r="R136" s="8" t="e">
        <f t="shared" si="92"/>
        <v>#DIV/0!</v>
      </c>
      <c r="S136" s="8">
        <f t="shared" si="93"/>
        <v>106.03284997663212</v>
      </c>
      <c r="T136" s="8">
        <f t="shared" si="94"/>
        <v>103.51681168437261</v>
      </c>
      <c r="U136" s="8" t="e">
        <f t="shared" si="95"/>
        <v>#VALUE!</v>
      </c>
      <c r="V136" s="10" t="e">
        <f t="shared" si="96"/>
        <v>#DIV/0!</v>
      </c>
      <c r="W136" s="10">
        <f t="shared" si="97"/>
        <v>27.967150023367878</v>
      </c>
      <c r="X136" s="10">
        <f t="shared" si="98"/>
        <v>30.483188315627388</v>
      </c>
      <c r="Y136" s="10" t="e">
        <f t="shared" si="99"/>
        <v>#VALUE!</v>
      </c>
    </row>
    <row r="137" spans="1:25" x14ac:dyDescent="0.25">
      <c r="A137">
        <v>135</v>
      </c>
      <c r="B137">
        <v>0</v>
      </c>
      <c r="C137">
        <v>371</v>
      </c>
      <c r="D137">
        <v>462</v>
      </c>
      <c r="E137">
        <v>0</v>
      </c>
      <c r="F137" t="e">
        <f t="shared" si="80"/>
        <v>#NUM!</v>
      </c>
      <c r="G137">
        <f t="shared" si="81"/>
        <v>0.22075504974894236</v>
      </c>
      <c r="H137">
        <f t="shared" si="82"/>
        <v>0.21055865183742928</v>
      </c>
      <c r="I137" t="e">
        <f t="shared" si="83"/>
        <v>#NUM!</v>
      </c>
      <c r="J137" s="8" t="e">
        <f t="shared" si="84"/>
        <v>#DIV/0!</v>
      </c>
      <c r="K137" s="8">
        <f t="shared" si="85"/>
        <v>3821.2525779299185</v>
      </c>
      <c r="L137" s="8">
        <f t="shared" si="86"/>
        <v>-10404.642473158916</v>
      </c>
      <c r="M137" s="8" t="e">
        <f t="shared" si="87"/>
        <v>#NUM!</v>
      </c>
      <c r="N137" s="8" t="e">
        <f t="shared" si="88"/>
        <v>#DIV/0!</v>
      </c>
      <c r="O137" s="8">
        <f t="shared" si="89"/>
        <v>-130.65546964429689</v>
      </c>
      <c r="P137" s="8">
        <f t="shared" si="90"/>
        <v>-138.6970838474582</v>
      </c>
      <c r="Q137" s="8" t="e">
        <f t="shared" si="91"/>
        <v>#VALUE!</v>
      </c>
      <c r="R137" s="8" t="e">
        <f t="shared" si="92"/>
        <v>#DIV/0!</v>
      </c>
      <c r="S137" s="8">
        <f t="shared" si="93"/>
        <v>106.34777151959281</v>
      </c>
      <c r="T137" s="8">
        <f t="shared" si="94"/>
        <v>103.39188077033049</v>
      </c>
      <c r="U137" s="8" t="e">
        <f t="shared" si="95"/>
        <v>#VALUE!</v>
      </c>
      <c r="V137" s="10" t="e">
        <f t="shared" si="96"/>
        <v>#DIV/0!</v>
      </c>
      <c r="W137" s="10">
        <f t="shared" si="97"/>
        <v>28.652228480407189</v>
      </c>
      <c r="X137" s="10">
        <f t="shared" si="98"/>
        <v>31.608119229669512</v>
      </c>
      <c r="Y137" s="10" t="e">
        <f t="shared" si="99"/>
        <v>#VALUE!</v>
      </c>
    </row>
    <row r="138" spans="1:25" x14ac:dyDescent="0.25">
      <c r="A138">
        <v>136</v>
      </c>
      <c r="B138">
        <v>0</v>
      </c>
      <c r="C138">
        <v>367</v>
      </c>
      <c r="D138">
        <v>459</v>
      </c>
      <c r="E138">
        <v>0</v>
      </c>
      <c r="F138" t="e">
        <f t="shared" si="80"/>
        <v>#NUM!</v>
      </c>
      <c r="G138">
        <f t="shared" si="81"/>
        <v>0.2212845908787939</v>
      </c>
      <c r="H138">
        <f t="shared" si="82"/>
        <v>0.21084787660392865</v>
      </c>
      <c r="I138" t="e">
        <f t="shared" si="83"/>
        <v>#NUM!</v>
      </c>
      <c r="J138" s="8" t="e">
        <f t="shared" si="84"/>
        <v>#DIV/0!</v>
      </c>
      <c r="K138" s="8">
        <f t="shared" si="85"/>
        <v>1888.4274395840691</v>
      </c>
      <c r="L138" s="8">
        <f t="shared" si="86"/>
        <v>3457.5185662815056</v>
      </c>
      <c r="M138" s="8" t="e">
        <f t="shared" si="87"/>
        <v>#NUM!</v>
      </c>
      <c r="N138" s="8" t="e">
        <f t="shared" si="88"/>
        <v>#DIV/0!</v>
      </c>
      <c r="O138" s="8">
        <f t="shared" si="89"/>
        <v>-130.29271666404424</v>
      </c>
      <c r="P138" s="8">
        <f t="shared" si="90"/>
        <v>-138.07303598467297</v>
      </c>
      <c r="Q138" s="8" t="e">
        <f t="shared" si="91"/>
        <v>#VALUE!</v>
      </c>
      <c r="R138" s="8" t="e">
        <f t="shared" si="92"/>
        <v>#DIV/0!</v>
      </c>
      <c r="S138" s="8">
        <f t="shared" si="93"/>
        <v>106.9850185393401</v>
      </c>
      <c r="T138" s="8">
        <f t="shared" si="94"/>
        <v>103.7678329075452</v>
      </c>
      <c r="U138" s="8" t="e">
        <f t="shared" si="95"/>
        <v>#VALUE!</v>
      </c>
      <c r="V138" s="10" t="e">
        <f t="shared" si="96"/>
        <v>#DIV/0!</v>
      </c>
      <c r="W138" s="10">
        <f t="shared" si="97"/>
        <v>29.014981460659897</v>
      </c>
      <c r="X138" s="10">
        <f t="shared" si="98"/>
        <v>32.232167092454802</v>
      </c>
      <c r="Y138" s="10" t="e">
        <f t="shared" si="99"/>
        <v>#VALUE!</v>
      </c>
    </row>
    <row r="139" spans="1:25" x14ac:dyDescent="0.25">
      <c r="A139">
        <v>137</v>
      </c>
      <c r="B139">
        <v>0</v>
      </c>
      <c r="C139">
        <v>368</v>
      </c>
      <c r="D139">
        <v>454</v>
      </c>
      <c r="E139">
        <v>0</v>
      </c>
      <c r="F139" t="e">
        <f t="shared" si="80"/>
        <v>#NUM!</v>
      </c>
      <c r="G139">
        <f t="shared" si="81"/>
        <v>0.2211514277946646</v>
      </c>
      <c r="H139">
        <f t="shared" si="82"/>
        <v>0.21133593990797103</v>
      </c>
      <c r="I139" t="e">
        <f t="shared" si="83"/>
        <v>#NUM!</v>
      </c>
      <c r="J139" s="8" t="e">
        <f t="shared" si="84"/>
        <v>#DIV/0!</v>
      </c>
      <c r="K139" s="8">
        <f t="shared" si="85"/>
        <v>-7509.5887613188852</v>
      </c>
      <c r="L139" s="8">
        <f t="shared" si="86"/>
        <v>2048.914539809688</v>
      </c>
      <c r="M139" s="8" t="e">
        <f t="shared" si="87"/>
        <v>#NUM!</v>
      </c>
      <c r="N139" s="8" t="e">
        <f t="shared" si="88"/>
        <v>#DIV/0!</v>
      </c>
      <c r="O139" s="8">
        <f t="shared" si="89"/>
        <v>-129.13246890665937</v>
      </c>
      <c r="P139" s="8">
        <f t="shared" si="90"/>
        <v>-137.70745068045329</v>
      </c>
      <c r="Q139" s="8" t="e">
        <f t="shared" si="91"/>
        <v>#VALUE!</v>
      </c>
      <c r="R139" s="8" t="e">
        <f t="shared" si="92"/>
        <v>#DIV/0!</v>
      </c>
      <c r="S139" s="8">
        <f t="shared" si="93"/>
        <v>106.82477078195518</v>
      </c>
      <c r="T139" s="8">
        <f t="shared" si="94"/>
        <v>104.40224760332552</v>
      </c>
      <c r="U139" s="8" t="e">
        <f t="shared" si="95"/>
        <v>#VALUE!</v>
      </c>
      <c r="V139" s="10" t="e">
        <f t="shared" si="96"/>
        <v>#DIV/0!</v>
      </c>
      <c r="W139" s="10">
        <f t="shared" si="97"/>
        <v>30.175229218044819</v>
      </c>
      <c r="X139" s="10">
        <f t="shared" si="98"/>
        <v>32.59775239667448</v>
      </c>
      <c r="Y139" s="10" t="e">
        <f t="shared" si="99"/>
        <v>#VALUE!</v>
      </c>
    </row>
    <row r="140" spans="1:25" x14ac:dyDescent="0.25">
      <c r="A140">
        <v>138</v>
      </c>
      <c r="B140">
        <v>0</v>
      </c>
      <c r="C140">
        <v>364</v>
      </c>
      <c r="D140">
        <v>454</v>
      </c>
      <c r="E140">
        <v>0</v>
      </c>
      <c r="F140" t="e">
        <f t="shared" si="80"/>
        <v>#NUM!</v>
      </c>
      <c r="G140">
        <f t="shared" si="81"/>
        <v>0.22168724132403095</v>
      </c>
      <c r="H140">
        <f t="shared" si="82"/>
        <v>0.21133593990797103</v>
      </c>
      <c r="I140" t="e">
        <f t="shared" si="83"/>
        <v>#NUM!</v>
      </c>
      <c r="J140" s="8" t="e">
        <f t="shared" si="84"/>
        <v>#DIV/0!</v>
      </c>
      <c r="K140" s="8">
        <f t="shared" si="85"/>
        <v>1866.3209217254923</v>
      </c>
      <c r="L140" s="8" t="e">
        <f t="shared" si="86"/>
        <v>#DIV/0!</v>
      </c>
      <c r="M140" s="8" t="e">
        <f t="shared" si="87"/>
        <v>#NUM!</v>
      </c>
      <c r="N140" s="8" t="e">
        <f t="shared" si="88"/>
        <v>#DIV/0!</v>
      </c>
      <c r="O140" s="8">
        <f t="shared" si="89"/>
        <v>-128.77726409910213</v>
      </c>
      <c r="P140" s="8">
        <f t="shared" si="90"/>
        <v>-136.70745068045329</v>
      </c>
      <c r="Q140" s="8" t="e">
        <f t="shared" si="91"/>
        <v>#VALUE!</v>
      </c>
      <c r="R140" s="8" t="e">
        <f t="shared" si="92"/>
        <v>#DIV/0!</v>
      </c>
      <c r="S140" s="8">
        <f t="shared" si="93"/>
        <v>107.46956597439799</v>
      </c>
      <c r="T140" s="8">
        <f t="shared" si="94"/>
        <v>104.40224760332552</v>
      </c>
      <c r="U140" s="8" t="e">
        <f t="shared" si="95"/>
        <v>#VALUE!</v>
      </c>
      <c r="V140" s="10" t="e">
        <f t="shared" si="96"/>
        <v>#DIV/0!</v>
      </c>
      <c r="W140" s="10">
        <f t="shared" si="97"/>
        <v>30.530434025602005</v>
      </c>
      <c r="X140" s="10">
        <f t="shared" si="98"/>
        <v>33.59775239667448</v>
      </c>
      <c r="Y140" s="10" t="e">
        <f t="shared" si="99"/>
        <v>#VALUE!</v>
      </c>
    </row>
    <row r="141" spans="1:25" x14ac:dyDescent="0.25">
      <c r="A141">
        <v>139</v>
      </c>
      <c r="B141">
        <v>0</v>
      </c>
      <c r="C141">
        <v>361</v>
      </c>
      <c r="D141">
        <v>450</v>
      </c>
      <c r="E141">
        <v>0</v>
      </c>
      <c r="F141" t="e">
        <f t="shared" si="80"/>
        <v>#NUM!</v>
      </c>
      <c r="G141">
        <f t="shared" si="81"/>
        <v>0.22209471038338524</v>
      </c>
      <c r="H141">
        <f t="shared" si="82"/>
        <v>0.21173192980552372</v>
      </c>
      <c r="I141" t="e">
        <f t="shared" si="83"/>
        <v>#NUM!</v>
      </c>
      <c r="J141" s="8" t="e">
        <f t="shared" si="84"/>
        <v>#DIV/0!</v>
      </c>
      <c r="K141" s="8">
        <f t="shared" si="85"/>
        <v>2454.1740705040957</v>
      </c>
      <c r="L141" s="8">
        <f t="shared" si="86"/>
        <v>2525.3169491955418</v>
      </c>
      <c r="M141" s="8" t="e">
        <f t="shared" si="87"/>
        <v>#NUM!</v>
      </c>
      <c r="N141" s="8" t="e">
        <f t="shared" si="88"/>
        <v>#DIV/0!</v>
      </c>
      <c r="O141" s="8">
        <f t="shared" si="89"/>
        <v>-128.26761022912899</v>
      </c>
      <c r="P141" s="8">
        <f t="shared" si="90"/>
        <v>-136.22218270047449</v>
      </c>
      <c r="Q141" s="8" t="e">
        <f t="shared" si="91"/>
        <v>#VALUE!</v>
      </c>
      <c r="R141" s="8" t="e">
        <f t="shared" si="92"/>
        <v>#DIV/0!</v>
      </c>
      <c r="S141" s="8">
        <f t="shared" si="93"/>
        <v>107.95991210442486</v>
      </c>
      <c r="T141" s="8">
        <f t="shared" si="94"/>
        <v>104.91697962334672</v>
      </c>
      <c r="U141" s="8" t="e">
        <f t="shared" si="95"/>
        <v>#VALUE!</v>
      </c>
      <c r="V141" s="10" t="e">
        <f t="shared" si="96"/>
        <v>#DIV/0!</v>
      </c>
      <c r="W141" s="10">
        <f t="shared" si="97"/>
        <v>31.040087895575141</v>
      </c>
      <c r="X141" s="10">
        <f t="shared" si="98"/>
        <v>34.08302037665328</v>
      </c>
      <c r="Y141" s="10" t="e">
        <f t="shared" si="99"/>
        <v>#VALUE!</v>
      </c>
    </row>
    <row r="142" spans="1:25" x14ac:dyDescent="0.25">
      <c r="A142">
        <v>140</v>
      </c>
      <c r="B142">
        <v>0</v>
      </c>
      <c r="C142">
        <v>357</v>
      </c>
      <c r="D142">
        <v>442</v>
      </c>
      <c r="E142">
        <v>0</v>
      </c>
      <c r="F142" t="e">
        <f t="shared" si="80"/>
        <v>#NUM!</v>
      </c>
      <c r="G142">
        <f t="shared" si="81"/>
        <v>0.22264567348027658</v>
      </c>
      <c r="H142">
        <f t="shared" si="82"/>
        <v>0.21253915009326649</v>
      </c>
      <c r="I142" t="e">
        <f t="shared" si="83"/>
        <v>#NUM!</v>
      </c>
      <c r="J142" s="8" t="e">
        <f t="shared" si="84"/>
        <v>#DIV/0!</v>
      </c>
      <c r="K142" s="8">
        <f t="shared" si="85"/>
        <v>1815.0035921502226</v>
      </c>
      <c r="L142" s="8">
        <f t="shared" si="86"/>
        <v>1238.819211043739</v>
      </c>
      <c r="M142" s="8" t="e">
        <f t="shared" si="87"/>
        <v>#NUM!</v>
      </c>
      <c r="N142" s="8" t="e">
        <f t="shared" si="88"/>
        <v>#DIV/0!</v>
      </c>
      <c r="O142" s="8">
        <f t="shared" si="89"/>
        <v>-127.93063633171556</v>
      </c>
      <c r="P142" s="8">
        <f t="shared" si="90"/>
        <v>-136.27145727005279</v>
      </c>
      <c r="Q142" s="8" t="e">
        <f t="shared" si="91"/>
        <v>#VALUE!</v>
      </c>
      <c r="R142" s="8" t="e">
        <f t="shared" si="92"/>
        <v>#DIV/0!</v>
      </c>
      <c r="S142" s="8">
        <f t="shared" si="93"/>
        <v>108.62293820701143</v>
      </c>
      <c r="T142" s="8">
        <f t="shared" si="94"/>
        <v>105.96625419292502</v>
      </c>
      <c r="U142" s="8" t="e">
        <f t="shared" si="95"/>
        <v>#VALUE!</v>
      </c>
      <c r="V142" s="10" t="e">
        <f t="shared" si="96"/>
        <v>#DIV/0!</v>
      </c>
      <c r="W142" s="10">
        <f t="shared" si="97"/>
        <v>31.37706179298857</v>
      </c>
      <c r="X142" s="10">
        <f t="shared" si="98"/>
        <v>34.033745807074979</v>
      </c>
      <c r="Y142" s="10" t="e">
        <f t="shared" si="99"/>
        <v>#VALUE!</v>
      </c>
    </row>
    <row r="143" spans="1:25" x14ac:dyDescent="0.25">
      <c r="A143">
        <v>141</v>
      </c>
      <c r="B143">
        <v>0</v>
      </c>
      <c r="C143">
        <v>354</v>
      </c>
      <c r="D143">
        <v>440</v>
      </c>
      <c r="E143">
        <v>0</v>
      </c>
      <c r="F143" t="e">
        <f t="shared" si="80"/>
        <v>#NUM!</v>
      </c>
      <c r="G143">
        <f t="shared" si="81"/>
        <v>0.22306478490644033</v>
      </c>
      <c r="H143">
        <f t="shared" si="82"/>
        <v>0.21274421382066935</v>
      </c>
      <c r="I143" t="e">
        <f t="shared" si="83"/>
        <v>#NUM!</v>
      </c>
      <c r="J143" s="8" t="e">
        <f t="shared" si="84"/>
        <v>#DIV/0!</v>
      </c>
      <c r="K143" s="8">
        <f t="shared" si="85"/>
        <v>2386.000327295561</v>
      </c>
      <c r="L143" s="8">
        <f t="shared" si="86"/>
        <v>4876.5328352557117</v>
      </c>
      <c r="M143" s="8" t="e">
        <f t="shared" si="87"/>
        <v>#NUM!</v>
      </c>
      <c r="N143" s="8" t="e">
        <f t="shared" si="88"/>
        <v>#DIV/0!</v>
      </c>
      <c r="O143" s="8">
        <f t="shared" si="89"/>
        <v>-127.4349928249303</v>
      </c>
      <c r="P143" s="8">
        <f t="shared" si="90"/>
        <v>-135.53801171321282</v>
      </c>
      <c r="Q143" s="8" t="e">
        <f t="shared" si="91"/>
        <v>#VALUE!</v>
      </c>
      <c r="R143" s="8" t="e">
        <f t="shared" si="92"/>
        <v>#DIV/0!</v>
      </c>
      <c r="S143" s="8">
        <f t="shared" si="93"/>
        <v>109.12729470022617</v>
      </c>
      <c r="T143" s="8">
        <f t="shared" si="94"/>
        <v>106.23280863608505</v>
      </c>
      <c r="U143" s="8" t="e">
        <f t="shared" si="95"/>
        <v>#VALUE!</v>
      </c>
      <c r="V143" s="10" t="e">
        <f t="shared" si="96"/>
        <v>#DIV/0!</v>
      </c>
      <c r="W143" s="10">
        <f t="shared" si="97"/>
        <v>31.872705299773827</v>
      </c>
      <c r="X143" s="10">
        <f t="shared" si="98"/>
        <v>34.767191363914947</v>
      </c>
      <c r="Y143" s="10" t="e">
        <f t="shared" si="99"/>
        <v>#VALUE!</v>
      </c>
    </row>
    <row r="144" spans="1:25" x14ac:dyDescent="0.25">
      <c r="A144">
        <v>142</v>
      </c>
      <c r="B144">
        <v>0</v>
      </c>
      <c r="C144">
        <v>347</v>
      </c>
      <c r="D144">
        <v>436</v>
      </c>
      <c r="E144">
        <v>0</v>
      </c>
      <c r="F144" t="e">
        <f t="shared" si="80"/>
        <v>#NUM!</v>
      </c>
      <c r="G144">
        <f t="shared" si="81"/>
        <v>0.22406300342062938</v>
      </c>
      <c r="H144">
        <f t="shared" si="82"/>
        <v>0.21315835557367352</v>
      </c>
      <c r="I144" t="e">
        <f t="shared" si="83"/>
        <v>#NUM!</v>
      </c>
      <c r="J144" s="8" t="e">
        <f t="shared" si="84"/>
        <v>#DIV/0!</v>
      </c>
      <c r="K144" s="8">
        <f t="shared" si="85"/>
        <v>1001.784665166624</v>
      </c>
      <c r="L144" s="8">
        <f t="shared" si="86"/>
        <v>2414.6321706180183</v>
      </c>
      <c r="M144" s="8" t="e">
        <f t="shared" si="87"/>
        <v>#NUM!</v>
      </c>
      <c r="N144" s="8" t="e">
        <f t="shared" si="88"/>
        <v>#DIV/0!</v>
      </c>
      <c r="O144" s="8">
        <f t="shared" si="89"/>
        <v>-127.63624375212817</v>
      </c>
      <c r="P144" s="8">
        <f t="shared" si="90"/>
        <v>-135.07633863118832</v>
      </c>
      <c r="Q144" s="8" t="e">
        <f t="shared" si="91"/>
        <v>#VALUE!</v>
      </c>
      <c r="R144" s="8" t="e">
        <f t="shared" si="92"/>
        <v>#DIV/0!</v>
      </c>
      <c r="S144" s="8">
        <f t="shared" si="93"/>
        <v>110.32854562742403</v>
      </c>
      <c r="T144" s="8">
        <f t="shared" si="94"/>
        <v>106.77113555406055</v>
      </c>
      <c r="U144" s="8" t="e">
        <f t="shared" si="95"/>
        <v>#VALUE!</v>
      </c>
      <c r="V144" s="10" t="e">
        <f t="shared" si="96"/>
        <v>#DIV/0!</v>
      </c>
      <c r="W144" s="10">
        <f t="shared" si="97"/>
        <v>31.671454372575965</v>
      </c>
      <c r="X144" s="10">
        <f t="shared" si="98"/>
        <v>35.22886444593945</v>
      </c>
      <c r="Y144" s="10" t="e">
        <f t="shared" si="99"/>
        <v>#VALUE!</v>
      </c>
    </row>
    <row r="145" spans="1:25" x14ac:dyDescent="0.25">
      <c r="A145">
        <v>143</v>
      </c>
      <c r="B145">
        <v>0</v>
      </c>
      <c r="C145">
        <v>348</v>
      </c>
      <c r="D145">
        <v>432</v>
      </c>
      <c r="E145">
        <v>0</v>
      </c>
      <c r="F145" t="e">
        <f t="shared" si="80"/>
        <v>#NUM!</v>
      </c>
      <c r="G145">
        <f t="shared" si="81"/>
        <v>0.2239186238120062</v>
      </c>
      <c r="H145">
        <f t="shared" si="82"/>
        <v>0.21357795232369067</v>
      </c>
      <c r="I145" t="e">
        <f t="shared" si="83"/>
        <v>#NUM!</v>
      </c>
      <c r="J145" s="8" t="e">
        <f t="shared" si="84"/>
        <v>#DIV/0!</v>
      </c>
      <c r="K145" s="8">
        <f t="shared" si="85"/>
        <v>-6926.1858342470487</v>
      </c>
      <c r="L145" s="8">
        <f t="shared" si="86"/>
        <v>2383.2405755266655</v>
      </c>
      <c r="M145" s="8" t="e">
        <f t="shared" si="87"/>
        <v>#NUM!</v>
      </c>
      <c r="N145" s="8" t="e">
        <f t="shared" si="88"/>
        <v>#DIV/0!</v>
      </c>
      <c r="O145" s="8">
        <f t="shared" si="89"/>
        <v>-126.46249808796568</v>
      </c>
      <c r="P145" s="8">
        <f t="shared" si="90"/>
        <v>-134.62175628973336</v>
      </c>
      <c r="Q145" s="8" t="e">
        <f t="shared" si="91"/>
        <v>#VALUE!</v>
      </c>
      <c r="R145" s="8" t="e">
        <f t="shared" si="92"/>
        <v>#DIV/0!</v>
      </c>
      <c r="S145" s="8">
        <f t="shared" si="93"/>
        <v>110.15479996326155</v>
      </c>
      <c r="T145" s="8">
        <f t="shared" si="94"/>
        <v>107.31655321260558</v>
      </c>
      <c r="U145" s="8" t="e">
        <f t="shared" si="95"/>
        <v>#VALUE!</v>
      </c>
      <c r="V145" s="10" t="e">
        <f t="shared" si="96"/>
        <v>#DIV/0!</v>
      </c>
      <c r="W145" s="10">
        <f t="shared" si="97"/>
        <v>32.845200036738447</v>
      </c>
      <c r="X145" s="10">
        <f t="shared" si="98"/>
        <v>35.683446787394416</v>
      </c>
      <c r="Y145" s="10" t="e">
        <f t="shared" si="99"/>
        <v>#VALUE!</v>
      </c>
    </row>
    <row r="146" spans="1:25" x14ac:dyDescent="0.25">
      <c r="A146">
        <v>144</v>
      </c>
      <c r="B146">
        <v>0</v>
      </c>
      <c r="C146">
        <v>342</v>
      </c>
      <c r="D146">
        <v>433</v>
      </c>
      <c r="E146">
        <v>0</v>
      </c>
      <c r="F146" t="e">
        <f t="shared" si="80"/>
        <v>#NUM!</v>
      </c>
      <c r="G146">
        <f t="shared" si="81"/>
        <v>0.22479404715871892</v>
      </c>
      <c r="H146">
        <f t="shared" si="82"/>
        <v>0.21347253487354667</v>
      </c>
      <c r="I146" t="e">
        <f t="shared" si="83"/>
        <v>#NUM!</v>
      </c>
      <c r="J146" s="8" t="e">
        <f t="shared" si="84"/>
        <v>#DIV/0!</v>
      </c>
      <c r="K146" s="8">
        <f t="shared" si="85"/>
        <v>1142.304467609946</v>
      </c>
      <c r="L146" s="8">
        <f t="shared" si="86"/>
        <v>-9486.0955053834423</v>
      </c>
      <c r="M146" s="8" t="e">
        <f t="shared" si="87"/>
        <v>#NUM!</v>
      </c>
      <c r="N146" s="8" t="e">
        <f t="shared" si="88"/>
        <v>#DIV/0!</v>
      </c>
      <c r="O146" s="8">
        <f t="shared" si="89"/>
        <v>-126.51597795432906</v>
      </c>
      <c r="P146" s="8">
        <f t="shared" si="90"/>
        <v>-133.48472820544771</v>
      </c>
      <c r="Q146" s="8" t="e">
        <f t="shared" si="91"/>
        <v>#VALUE!</v>
      </c>
      <c r="R146" s="8" t="e">
        <f t="shared" si="92"/>
        <v>#DIV/0!</v>
      </c>
      <c r="S146" s="8">
        <f t="shared" si="93"/>
        <v>111.20827982962487</v>
      </c>
      <c r="T146" s="8">
        <f t="shared" si="94"/>
        <v>107.17952512831994</v>
      </c>
      <c r="U146" s="8" t="e">
        <f t="shared" si="95"/>
        <v>#VALUE!</v>
      </c>
      <c r="V146" s="10" t="e">
        <f t="shared" si="96"/>
        <v>#DIV/0!</v>
      </c>
      <c r="W146" s="10">
        <f t="shared" si="97"/>
        <v>32.791720170375129</v>
      </c>
      <c r="X146" s="10">
        <f t="shared" si="98"/>
        <v>36.820474871680062</v>
      </c>
      <c r="Y146" s="10" t="e">
        <f t="shared" si="99"/>
        <v>#VALUE!</v>
      </c>
    </row>
    <row r="147" spans="1:25" x14ac:dyDescent="0.25">
      <c r="A147">
        <v>145</v>
      </c>
      <c r="B147">
        <v>0</v>
      </c>
      <c r="C147">
        <v>342</v>
      </c>
      <c r="D147">
        <v>430</v>
      </c>
      <c r="E147">
        <v>0</v>
      </c>
      <c r="F147" t="e">
        <f t="shared" si="80"/>
        <v>#NUM!</v>
      </c>
      <c r="G147">
        <f t="shared" si="81"/>
        <v>0.22479404715871892</v>
      </c>
      <c r="H147">
        <f t="shared" si="82"/>
        <v>0.21378983574494803</v>
      </c>
      <c r="I147" t="e">
        <f t="shared" si="83"/>
        <v>#NUM!</v>
      </c>
      <c r="J147" s="8" t="e">
        <f t="shared" si="84"/>
        <v>#DIV/0!</v>
      </c>
      <c r="K147" s="8" t="e">
        <f t="shared" si="85"/>
        <v>#DIV/0!</v>
      </c>
      <c r="L147" s="8">
        <f t="shared" si="86"/>
        <v>3151.5828985388434</v>
      </c>
      <c r="M147" s="8" t="e">
        <f t="shared" si="87"/>
        <v>#NUM!</v>
      </c>
      <c r="N147" s="8" t="e">
        <f t="shared" si="88"/>
        <v>#DIV/0!</v>
      </c>
      <c r="O147" s="8">
        <f t="shared" si="89"/>
        <v>-125.51597795432906</v>
      </c>
      <c r="P147" s="8">
        <f t="shared" si="90"/>
        <v>-132.89717539033876</v>
      </c>
      <c r="Q147" s="8" t="e">
        <f t="shared" si="91"/>
        <v>#VALUE!</v>
      </c>
      <c r="R147" s="8" t="e">
        <f t="shared" si="92"/>
        <v>#DIV/0!</v>
      </c>
      <c r="S147" s="8">
        <f t="shared" si="93"/>
        <v>111.20827982962487</v>
      </c>
      <c r="T147" s="8">
        <f t="shared" si="94"/>
        <v>107.59197231321104</v>
      </c>
      <c r="U147" s="8" t="e">
        <f t="shared" si="95"/>
        <v>#VALUE!</v>
      </c>
      <c r="V147" s="10" t="e">
        <f t="shared" si="96"/>
        <v>#DIV/0!</v>
      </c>
      <c r="W147" s="10">
        <f t="shared" si="97"/>
        <v>33.791720170375129</v>
      </c>
      <c r="X147" s="10">
        <f t="shared" si="98"/>
        <v>37.408027686788955</v>
      </c>
      <c r="Y147" s="10" t="e">
        <f t="shared" si="99"/>
        <v>#VALUE!</v>
      </c>
    </row>
    <row r="148" spans="1:25" x14ac:dyDescent="0.25">
      <c r="A148">
        <v>146</v>
      </c>
      <c r="B148">
        <v>0</v>
      </c>
      <c r="C148">
        <v>341</v>
      </c>
      <c r="D148">
        <v>421</v>
      </c>
      <c r="E148">
        <v>0</v>
      </c>
      <c r="F148" t="e">
        <f t="shared" si="80"/>
        <v>#NUM!</v>
      </c>
      <c r="G148">
        <f t="shared" si="81"/>
        <v>0.22494211651415022</v>
      </c>
      <c r="H148">
        <f t="shared" si="82"/>
        <v>0.21476102003591607</v>
      </c>
      <c r="I148" t="e">
        <f t="shared" si="83"/>
        <v>#NUM!</v>
      </c>
      <c r="J148" s="8" t="e">
        <f t="shared" si="84"/>
        <v>#DIV/0!</v>
      </c>
      <c r="K148" s="8">
        <f t="shared" si="85"/>
        <v>6753.591903518467</v>
      </c>
      <c r="L148" s="8">
        <f t="shared" si="86"/>
        <v>1029.6706910314995</v>
      </c>
      <c r="M148" s="8" t="e">
        <f t="shared" si="87"/>
        <v>#NUM!</v>
      </c>
      <c r="N148" s="8" t="e">
        <f t="shared" si="88"/>
        <v>#DIV/0!</v>
      </c>
      <c r="O148" s="8">
        <f t="shared" si="89"/>
        <v>-124.69416384045832</v>
      </c>
      <c r="P148" s="8">
        <f t="shared" si="90"/>
        <v>-133.15958045418603</v>
      </c>
      <c r="Q148" s="8" t="e">
        <f t="shared" si="91"/>
        <v>#VALUE!</v>
      </c>
      <c r="R148" s="8" t="e">
        <f t="shared" si="92"/>
        <v>#DIV/0!</v>
      </c>
      <c r="S148" s="8">
        <f t="shared" si="93"/>
        <v>111.38646571575418</v>
      </c>
      <c r="T148" s="8">
        <f t="shared" si="94"/>
        <v>108.8543773770582</v>
      </c>
      <c r="U148" s="8" t="e">
        <f t="shared" si="95"/>
        <v>#VALUE!</v>
      </c>
      <c r="V148" s="10" t="e">
        <f t="shared" si="96"/>
        <v>#DIV/0!</v>
      </c>
      <c r="W148" s="10">
        <f t="shared" si="97"/>
        <v>34.613534284245816</v>
      </c>
      <c r="X148" s="10">
        <f t="shared" si="98"/>
        <v>37.145622622941801</v>
      </c>
      <c r="Y148" s="10" t="e">
        <f t="shared" si="99"/>
        <v>#VALUE!</v>
      </c>
    </row>
    <row r="149" spans="1:25" x14ac:dyDescent="0.25">
      <c r="A149">
        <v>147</v>
      </c>
      <c r="B149">
        <v>0</v>
      </c>
      <c r="C149">
        <v>339</v>
      </c>
      <c r="D149">
        <v>427</v>
      </c>
      <c r="E149">
        <v>0</v>
      </c>
      <c r="F149" t="e">
        <f t="shared" si="80"/>
        <v>#NUM!</v>
      </c>
      <c r="G149">
        <f t="shared" si="81"/>
        <v>0.22524015264801547</v>
      </c>
      <c r="H149">
        <f t="shared" si="82"/>
        <v>0.21411031272673911</v>
      </c>
      <c r="I149" t="e">
        <f t="shared" si="83"/>
        <v>#NUM!</v>
      </c>
      <c r="J149" s="8" t="e">
        <f t="shared" si="84"/>
        <v>#DIV/0!</v>
      </c>
      <c r="K149" s="8">
        <f t="shared" si="85"/>
        <v>3355.2978527500086</v>
      </c>
      <c r="L149" s="8">
        <f t="shared" si="86"/>
        <v>-1536.7892536274653</v>
      </c>
      <c r="M149" s="8" t="e">
        <f t="shared" si="87"/>
        <v>#NUM!</v>
      </c>
      <c r="N149" s="8" t="e">
        <f t="shared" si="88"/>
        <v>#DIV/0!</v>
      </c>
      <c r="O149" s="8">
        <f t="shared" si="89"/>
        <v>-124.05281896161176</v>
      </c>
      <c r="P149" s="8">
        <f t="shared" si="90"/>
        <v>-131.31375107882758</v>
      </c>
      <c r="Q149" s="8" t="e">
        <f t="shared" si="91"/>
        <v>#VALUE!</v>
      </c>
      <c r="R149" s="8" t="e">
        <f t="shared" si="92"/>
        <v>#DIV/0!</v>
      </c>
      <c r="S149" s="8">
        <f t="shared" si="93"/>
        <v>111.74512083690763</v>
      </c>
      <c r="T149" s="8">
        <f t="shared" si="94"/>
        <v>108.00854800169981</v>
      </c>
      <c r="U149" s="8" t="e">
        <f t="shared" si="95"/>
        <v>#VALUE!</v>
      </c>
      <c r="V149" s="10" t="e">
        <f t="shared" si="96"/>
        <v>#DIV/0!</v>
      </c>
      <c r="W149" s="10">
        <f t="shared" si="97"/>
        <v>35.254879163092369</v>
      </c>
      <c r="X149" s="10">
        <f t="shared" si="98"/>
        <v>38.991451998300192</v>
      </c>
      <c r="Y149" s="10" t="e">
        <f t="shared" si="99"/>
        <v>#VALUE!</v>
      </c>
    </row>
    <row r="150" spans="1:25" x14ac:dyDescent="0.25">
      <c r="A150">
        <v>148</v>
      </c>
      <c r="B150">
        <v>0</v>
      </c>
      <c r="C150">
        <v>338</v>
      </c>
      <c r="D150">
        <v>422</v>
      </c>
      <c r="E150">
        <v>0</v>
      </c>
      <c r="F150" t="e">
        <f t="shared" si="80"/>
        <v>#NUM!</v>
      </c>
      <c r="G150">
        <f t="shared" si="81"/>
        <v>0.2253901288487512</v>
      </c>
      <c r="H150">
        <f t="shared" si="82"/>
        <v>0.21465165152048116</v>
      </c>
      <c r="I150" t="e">
        <f t="shared" si="83"/>
        <v>#NUM!</v>
      </c>
      <c r="J150" s="8" t="e">
        <f t="shared" si="84"/>
        <v>#DIV/0!</v>
      </c>
      <c r="K150" s="8">
        <f t="shared" si="85"/>
        <v>6667.724579595676</v>
      </c>
      <c r="L150" s="8">
        <f t="shared" si="86"/>
        <v>1847.2720070317187</v>
      </c>
      <c r="M150" s="8" t="e">
        <f t="shared" si="87"/>
        <v>#NUM!</v>
      </c>
      <c r="N150" s="8" t="e">
        <f t="shared" si="88"/>
        <v>#DIV/0!</v>
      </c>
      <c r="O150" s="8">
        <f t="shared" si="89"/>
        <v>-123.2332995353845</v>
      </c>
      <c r="P150" s="8">
        <f t="shared" si="90"/>
        <v>-131.01741653226662</v>
      </c>
      <c r="Q150" s="8" t="e">
        <f t="shared" si="91"/>
        <v>#VALUE!</v>
      </c>
      <c r="R150" s="8" t="e">
        <f t="shared" si="92"/>
        <v>#DIV/0!</v>
      </c>
      <c r="S150" s="8">
        <f t="shared" si="93"/>
        <v>111.92560141068037</v>
      </c>
      <c r="T150" s="8">
        <f t="shared" si="94"/>
        <v>108.71221345513891</v>
      </c>
      <c r="U150" s="8" t="e">
        <f t="shared" si="95"/>
        <v>#VALUE!</v>
      </c>
      <c r="V150" s="10" t="e">
        <f t="shared" si="96"/>
        <v>#DIV/0!</v>
      </c>
      <c r="W150" s="10">
        <f t="shared" si="97"/>
        <v>36.074398589319628</v>
      </c>
      <c r="X150" s="10">
        <f t="shared" si="98"/>
        <v>39.287786544861092</v>
      </c>
      <c r="Y150" s="10" t="e">
        <f t="shared" si="99"/>
        <v>#VALUE!</v>
      </c>
    </row>
    <row r="151" spans="1:25" x14ac:dyDescent="0.25">
      <c r="A151">
        <v>149</v>
      </c>
      <c r="B151">
        <v>0</v>
      </c>
      <c r="C151">
        <v>333</v>
      </c>
      <c r="D151">
        <v>416</v>
      </c>
      <c r="E151">
        <v>0</v>
      </c>
      <c r="F151" t="e">
        <f t="shared" si="80"/>
        <v>#NUM!</v>
      </c>
      <c r="G151">
        <f t="shared" si="81"/>
        <v>0.22614978417580472</v>
      </c>
      <c r="H151">
        <f t="shared" si="82"/>
        <v>0.21531348711084464</v>
      </c>
      <c r="I151" t="e">
        <f t="shared" si="83"/>
        <v>#NUM!</v>
      </c>
      <c r="J151" s="8" t="e">
        <f t="shared" si="84"/>
        <v>#DIV/0!</v>
      </c>
      <c r="K151" s="8">
        <f t="shared" si="85"/>
        <v>1316.3864773761345</v>
      </c>
      <c r="L151" s="8">
        <f t="shared" si="86"/>
        <v>1510.9492667972122</v>
      </c>
      <c r="M151" s="8" t="e">
        <f t="shared" si="87"/>
        <v>#NUM!</v>
      </c>
      <c r="N151" s="8" t="e">
        <f t="shared" si="88"/>
        <v>#DIV/0!</v>
      </c>
      <c r="O151" s="8">
        <f t="shared" si="89"/>
        <v>-123.1474647737594</v>
      </c>
      <c r="P151" s="8">
        <f t="shared" si="90"/>
        <v>-130.87771113183885</v>
      </c>
      <c r="Q151" s="8" t="e">
        <f t="shared" si="91"/>
        <v>#VALUE!</v>
      </c>
      <c r="R151" s="8" t="e">
        <f t="shared" si="92"/>
        <v>#DIV/0!</v>
      </c>
      <c r="S151" s="8">
        <f t="shared" si="93"/>
        <v>112.83976664905521</v>
      </c>
      <c r="T151" s="8">
        <f t="shared" si="94"/>
        <v>109.57250805471108</v>
      </c>
      <c r="U151" s="8" t="e">
        <f t="shared" si="95"/>
        <v>#VALUE!</v>
      </c>
      <c r="V151" s="10" t="e">
        <f t="shared" si="96"/>
        <v>#DIV/0!</v>
      </c>
      <c r="W151" s="10">
        <f t="shared" si="97"/>
        <v>36.160233350944793</v>
      </c>
      <c r="X151" s="10">
        <f t="shared" si="98"/>
        <v>39.427491945288921</v>
      </c>
      <c r="Y151" s="10" t="e">
        <f t="shared" si="99"/>
        <v>#VALUE!</v>
      </c>
    </row>
    <row r="152" spans="1:25" x14ac:dyDescent="0.25">
      <c r="A152">
        <v>150</v>
      </c>
      <c r="B152">
        <v>0</v>
      </c>
      <c r="C152">
        <v>332</v>
      </c>
      <c r="D152">
        <v>415</v>
      </c>
      <c r="E152">
        <v>0</v>
      </c>
      <c r="F152" t="e">
        <f t="shared" si="80"/>
        <v>#NUM!</v>
      </c>
      <c r="G152">
        <f t="shared" si="81"/>
        <v>0.22630370469475658</v>
      </c>
      <c r="H152">
        <f t="shared" si="82"/>
        <v>0.21542512118170484</v>
      </c>
      <c r="I152" t="e">
        <f t="shared" si="83"/>
        <v>#NUM!</v>
      </c>
      <c r="J152" s="8" t="e">
        <f t="shared" si="84"/>
        <v>#DIV/0!</v>
      </c>
      <c r="K152" s="8">
        <f t="shared" si="85"/>
        <v>6496.8595922729946</v>
      </c>
      <c r="L152" s="8">
        <f t="shared" si="86"/>
        <v>8957.8386982971588</v>
      </c>
      <c r="M152" s="8" t="e">
        <f t="shared" si="87"/>
        <v>#NUM!</v>
      </c>
      <c r="N152" s="8" t="e">
        <f t="shared" si="88"/>
        <v>#DIV/0!</v>
      </c>
      <c r="O152" s="8">
        <f t="shared" si="89"/>
        <v>-122.33269191939684</v>
      </c>
      <c r="P152" s="8">
        <f t="shared" si="90"/>
        <v>-130.02281996201907</v>
      </c>
      <c r="Q152" s="8" t="e">
        <f t="shared" si="91"/>
        <v>#VALUE!</v>
      </c>
      <c r="R152" s="8" t="e">
        <f t="shared" si="92"/>
        <v>#DIV/0!</v>
      </c>
      <c r="S152" s="8">
        <f t="shared" si="93"/>
        <v>113.02499379469265</v>
      </c>
      <c r="T152" s="8">
        <f t="shared" si="94"/>
        <v>109.7176168848913</v>
      </c>
      <c r="U152" s="8" t="e">
        <f t="shared" si="95"/>
        <v>#VALUE!</v>
      </c>
      <c r="V152" s="10" t="e">
        <f t="shared" si="96"/>
        <v>#DIV/0!</v>
      </c>
      <c r="W152" s="10">
        <f t="shared" si="97"/>
        <v>36.975006205307352</v>
      </c>
      <c r="X152" s="10">
        <f t="shared" si="98"/>
        <v>40.282383115108701</v>
      </c>
      <c r="Y152" s="10" t="e">
        <f t="shared" si="99"/>
        <v>#VALUE!</v>
      </c>
    </row>
    <row r="153" spans="1:25" x14ac:dyDescent="0.25">
      <c r="A153">
        <v>151</v>
      </c>
      <c r="B153">
        <v>0</v>
      </c>
      <c r="C153">
        <v>325</v>
      </c>
      <c r="D153">
        <v>414</v>
      </c>
      <c r="E153">
        <v>0</v>
      </c>
      <c r="F153" t="e">
        <f t="shared" si="80"/>
        <v>#NUM!</v>
      </c>
      <c r="G153">
        <f t="shared" si="81"/>
        <v>0.22740033911232041</v>
      </c>
      <c r="H153">
        <f t="shared" si="82"/>
        <v>0.2155371408130676</v>
      </c>
      <c r="I153" t="e">
        <f t="shared" si="83"/>
        <v>#NUM!</v>
      </c>
      <c r="J153" s="8" t="e">
        <f t="shared" si="84"/>
        <v>#DIV/0!</v>
      </c>
      <c r="K153" s="8">
        <f t="shared" si="85"/>
        <v>911.88091854849597</v>
      </c>
      <c r="L153" s="8">
        <f t="shared" si="86"/>
        <v>8927.006702616718</v>
      </c>
      <c r="M153" s="8" t="e">
        <f t="shared" si="87"/>
        <v>#NUM!</v>
      </c>
      <c r="N153" s="8" t="e">
        <f t="shared" si="88"/>
        <v>#DIV/0!</v>
      </c>
      <c r="O153" s="8">
        <f t="shared" si="89"/>
        <v>-122.65237602880831</v>
      </c>
      <c r="P153" s="8">
        <f t="shared" si="90"/>
        <v>-129.16842996745038</v>
      </c>
      <c r="Q153" s="8" t="e">
        <f t="shared" si="91"/>
        <v>#VALUE!</v>
      </c>
      <c r="R153" s="8" t="e">
        <f t="shared" si="92"/>
        <v>#DIV/0!</v>
      </c>
      <c r="S153" s="8">
        <f t="shared" si="93"/>
        <v>114.34467790410417</v>
      </c>
      <c r="T153" s="8">
        <f t="shared" si="94"/>
        <v>109.86322689032261</v>
      </c>
      <c r="U153" s="8" t="e">
        <f t="shared" si="95"/>
        <v>#VALUE!</v>
      </c>
      <c r="V153" s="10" t="e">
        <f t="shared" si="96"/>
        <v>#DIV/0!</v>
      </c>
      <c r="W153" s="10">
        <f t="shared" si="97"/>
        <v>36.655322095895826</v>
      </c>
      <c r="X153" s="10">
        <f t="shared" si="98"/>
        <v>41.136773109677392</v>
      </c>
      <c r="Y153" s="10" t="e">
        <f t="shared" si="99"/>
        <v>#VALUE!</v>
      </c>
    </row>
    <row r="154" spans="1:25" x14ac:dyDescent="0.25">
      <c r="A154">
        <v>152</v>
      </c>
      <c r="B154">
        <v>0</v>
      </c>
      <c r="C154">
        <v>325</v>
      </c>
      <c r="D154">
        <v>411</v>
      </c>
      <c r="E154">
        <v>0</v>
      </c>
      <c r="F154" t="e">
        <f t="shared" si="80"/>
        <v>#NUM!</v>
      </c>
      <c r="G154">
        <f t="shared" si="81"/>
        <v>0.22740033911232041</v>
      </c>
      <c r="H154">
        <f t="shared" si="82"/>
        <v>0.21587553645661914</v>
      </c>
      <c r="I154" t="e">
        <f t="shared" si="83"/>
        <v>#NUM!</v>
      </c>
      <c r="J154" s="8" t="e">
        <f t="shared" si="84"/>
        <v>#DIV/0!</v>
      </c>
      <c r="K154" s="8" t="e">
        <f t="shared" si="85"/>
        <v>#DIV/0!</v>
      </c>
      <c r="L154" s="8">
        <f t="shared" si="86"/>
        <v>2955.1207855537973</v>
      </c>
      <c r="M154" s="8" t="e">
        <f t="shared" si="87"/>
        <v>#NUM!</v>
      </c>
      <c r="N154" s="8" t="e">
        <f t="shared" si="88"/>
        <v>#DIV/0!</v>
      </c>
      <c r="O154" s="8">
        <f t="shared" si="89"/>
        <v>-121.65237602880831</v>
      </c>
      <c r="P154" s="8">
        <f t="shared" si="90"/>
        <v>-128.60829743439376</v>
      </c>
      <c r="Q154" s="8" t="e">
        <f t="shared" si="91"/>
        <v>#VALUE!</v>
      </c>
      <c r="R154" s="8" t="e">
        <f t="shared" si="92"/>
        <v>#DIV/0!</v>
      </c>
      <c r="S154" s="8">
        <f t="shared" si="93"/>
        <v>114.34467790410417</v>
      </c>
      <c r="T154" s="8">
        <f t="shared" si="94"/>
        <v>110.30309435726599</v>
      </c>
      <c r="U154" s="8" t="e">
        <f t="shared" si="95"/>
        <v>#VALUE!</v>
      </c>
      <c r="V154" s="10" t="e">
        <f t="shared" si="96"/>
        <v>#DIV/0!</v>
      </c>
      <c r="W154" s="10">
        <f t="shared" si="97"/>
        <v>37.655322095895826</v>
      </c>
      <c r="X154" s="10">
        <f t="shared" si="98"/>
        <v>41.696905642734009</v>
      </c>
      <c r="Y154" s="10" t="e">
        <f t="shared" si="99"/>
        <v>#VALUE!</v>
      </c>
    </row>
    <row r="155" spans="1:25" x14ac:dyDescent="0.25">
      <c r="A155">
        <v>153</v>
      </c>
      <c r="B155">
        <v>0</v>
      </c>
      <c r="C155">
        <v>327</v>
      </c>
      <c r="D155">
        <v>407</v>
      </c>
      <c r="E155">
        <v>0</v>
      </c>
      <c r="F155" t="e">
        <f t="shared" si="80"/>
        <v>#NUM!</v>
      </c>
      <c r="G155">
        <f t="shared" si="81"/>
        <v>0.22708353521734595</v>
      </c>
      <c r="H155">
        <f t="shared" si="82"/>
        <v>0.21633227208036754</v>
      </c>
      <c r="I155" t="e">
        <f t="shared" si="83"/>
        <v>#NUM!</v>
      </c>
      <c r="J155" s="8" t="e">
        <f t="shared" si="84"/>
        <v>#DIV/0!</v>
      </c>
      <c r="K155" s="8">
        <f t="shared" si="85"/>
        <v>-3156.5268478805083</v>
      </c>
      <c r="L155" s="8">
        <f t="shared" si="86"/>
        <v>2189.4504128954609</v>
      </c>
      <c r="M155" s="8" t="e">
        <f t="shared" si="87"/>
        <v>#NUM!</v>
      </c>
      <c r="N155" s="8" t="e">
        <f t="shared" si="88"/>
        <v>#DIV/0!</v>
      </c>
      <c r="O155" s="8">
        <f t="shared" si="89"/>
        <v>-120.27113588231879</v>
      </c>
      <c r="P155" s="8">
        <f t="shared" si="90"/>
        <v>-128.20199048484938</v>
      </c>
      <c r="Q155" s="8" t="e">
        <f t="shared" si="91"/>
        <v>#VALUE!</v>
      </c>
      <c r="R155" s="8" t="e">
        <f t="shared" si="92"/>
        <v>#DIV/0!</v>
      </c>
      <c r="S155" s="8">
        <f t="shared" si="93"/>
        <v>113.96343775761466</v>
      </c>
      <c r="T155" s="8">
        <f t="shared" si="94"/>
        <v>110.8967874077216</v>
      </c>
      <c r="U155" s="8" t="e">
        <f t="shared" si="95"/>
        <v>#VALUE!</v>
      </c>
      <c r="V155" s="10" t="e">
        <f t="shared" si="96"/>
        <v>#DIV/0!</v>
      </c>
      <c r="W155" s="10">
        <f t="shared" si="97"/>
        <v>39.036562242385344</v>
      </c>
      <c r="X155" s="10">
        <f t="shared" si="98"/>
        <v>42.103212592278396</v>
      </c>
      <c r="Y155" s="10" t="e">
        <f t="shared" si="99"/>
        <v>#VALUE!</v>
      </c>
    </row>
    <row r="156" spans="1:25" x14ac:dyDescent="0.25">
      <c r="A156">
        <v>154</v>
      </c>
      <c r="B156">
        <v>0</v>
      </c>
      <c r="C156">
        <v>322</v>
      </c>
      <c r="D156">
        <v>407</v>
      </c>
      <c r="E156">
        <v>0</v>
      </c>
      <c r="F156" t="e">
        <f t="shared" si="80"/>
        <v>#NUM!</v>
      </c>
      <c r="G156">
        <f t="shared" si="81"/>
        <v>0.2278809007706647</v>
      </c>
      <c r="H156">
        <f t="shared" si="82"/>
        <v>0.21633227208036754</v>
      </c>
      <c r="I156" t="e">
        <f t="shared" si="83"/>
        <v>#NUM!</v>
      </c>
      <c r="J156" s="8" t="e">
        <f t="shared" si="84"/>
        <v>#DIV/0!</v>
      </c>
      <c r="K156" s="8">
        <f t="shared" si="85"/>
        <v>1254.1299230169413</v>
      </c>
      <c r="L156" s="8" t="e">
        <f t="shared" si="86"/>
        <v>#DIV/0!</v>
      </c>
      <c r="M156" s="8" t="e">
        <f t="shared" si="87"/>
        <v>#NUM!</v>
      </c>
      <c r="N156" s="8" t="e">
        <f t="shared" si="88"/>
        <v>#DIV/0!</v>
      </c>
      <c r="O156" s="8">
        <f t="shared" si="89"/>
        <v>-120.23068140929985</v>
      </c>
      <c r="P156" s="8">
        <f t="shared" si="90"/>
        <v>-127.20199048484938</v>
      </c>
      <c r="Q156" s="8" t="e">
        <f t="shared" si="91"/>
        <v>#VALUE!</v>
      </c>
      <c r="R156" s="8" t="e">
        <f t="shared" si="92"/>
        <v>#DIV/0!</v>
      </c>
      <c r="S156" s="8">
        <f t="shared" si="93"/>
        <v>114.92298328459572</v>
      </c>
      <c r="T156" s="8">
        <f t="shared" si="94"/>
        <v>110.8967874077216</v>
      </c>
      <c r="U156" s="8" t="e">
        <f t="shared" si="95"/>
        <v>#VALUE!</v>
      </c>
      <c r="V156" s="10" t="e">
        <f t="shared" si="96"/>
        <v>#DIV/0!</v>
      </c>
      <c r="W156" s="10">
        <f t="shared" si="97"/>
        <v>39.077016715404284</v>
      </c>
      <c r="X156" s="10">
        <f t="shared" si="98"/>
        <v>43.103212592278396</v>
      </c>
      <c r="Y156" s="10" t="e">
        <f t="shared" si="99"/>
        <v>#VALUE!</v>
      </c>
    </row>
    <row r="157" spans="1:25" x14ac:dyDescent="0.25">
      <c r="A157">
        <v>155</v>
      </c>
      <c r="B157">
        <v>0</v>
      </c>
      <c r="C157">
        <v>324</v>
      </c>
      <c r="D157">
        <v>402</v>
      </c>
      <c r="E157">
        <v>0</v>
      </c>
      <c r="F157" t="e">
        <f t="shared" si="80"/>
        <v>#NUM!</v>
      </c>
      <c r="G157">
        <f t="shared" si="81"/>
        <v>0.22755980665670933</v>
      </c>
      <c r="H157">
        <f t="shared" si="82"/>
        <v>0.21691231821312748</v>
      </c>
      <c r="I157" t="e">
        <f t="shared" si="83"/>
        <v>#NUM!</v>
      </c>
      <c r="J157" s="8" t="e">
        <f t="shared" si="84"/>
        <v>#DIV/0!</v>
      </c>
      <c r="K157" s="8">
        <f t="shared" si="85"/>
        <v>-3114.3517010685632</v>
      </c>
      <c r="L157" s="8">
        <f t="shared" si="86"/>
        <v>1724.0008053184608</v>
      </c>
      <c r="M157" s="8" t="e">
        <f t="shared" si="87"/>
        <v>#NUM!</v>
      </c>
      <c r="N157" s="8" t="e">
        <f t="shared" si="88"/>
        <v>#DIV/0!</v>
      </c>
      <c r="O157" s="8">
        <f t="shared" si="89"/>
        <v>-118.84427843577856</v>
      </c>
      <c r="P157" s="8">
        <f t="shared" si="90"/>
        <v>-126.95597011783053</v>
      </c>
      <c r="Q157" s="8" t="e">
        <f t="shared" si="91"/>
        <v>#VALUE!</v>
      </c>
      <c r="R157" s="8" t="e">
        <f t="shared" si="92"/>
        <v>#DIV/0!</v>
      </c>
      <c r="S157" s="8">
        <f t="shared" si="93"/>
        <v>114.53658031107443</v>
      </c>
      <c r="T157" s="8">
        <f t="shared" si="94"/>
        <v>111.65076704070276</v>
      </c>
      <c r="U157" s="8" t="e">
        <f t="shared" si="95"/>
        <v>#VALUE!</v>
      </c>
      <c r="V157" s="10" t="e">
        <f t="shared" si="96"/>
        <v>#DIV/0!</v>
      </c>
      <c r="W157" s="10">
        <f t="shared" si="97"/>
        <v>40.463419688925569</v>
      </c>
      <c r="X157" s="10">
        <f t="shared" si="98"/>
        <v>43.34923295929724</v>
      </c>
      <c r="Y157" s="10" t="e">
        <f t="shared" si="99"/>
        <v>#VALUE!</v>
      </c>
    </row>
    <row r="158" spans="1:25" x14ac:dyDescent="0.25">
      <c r="A158">
        <v>156</v>
      </c>
      <c r="B158">
        <v>0</v>
      </c>
      <c r="C158">
        <v>316</v>
      </c>
      <c r="D158">
        <v>402</v>
      </c>
      <c r="E158">
        <v>0</v>
      </c>
      <c r="F158" t="e">
        <f t="shared" si="80"/>
        <v>#NUM!</v>
      </c>
      <c r="G158">
        <f t="shared" si="81"/>
        <v>0.22886186853915486</v>
      </c>
      <c r="H158">
        <f t="shared" si="82"/>
        <v>0.21691231821312748</v>
      </c>
      <c r="I158" t="e">
        <f t="shared" si="83"/>
        <v>#NUM!</v>
      </c>
      <c r="J158" s="8" t="e">
        <f t="shared" si="84"/>
        <v>#DIV/0!</v>
      </c>
      <c r="K158" s="8">
        <f t="shared" si="85"/>
        <v>768.0126524568899</v>
      </c>
      <c r="L158" s="8" t="e">
        <f t="shared" si="86"/>
        <v>#DIV/0!</v>
      </c>
      <c r="M158" s="8" t="e">
        <f t="shared" si="87"/>
        <v>#NUM!</v>
      </c>
      <c r="N158" s="8" t="e">
        <f t="shared" si="88"/>
        <v>#DIV/0!</v>
      </c>
      <c r="O158" s="8">
        <f t="shared" si="89"/>
        <v>-119.41117287955404</v>
      </c>
      <c r="P158" s="8">
        <f t="shared" si="90"/>
        <v>-125.95597011783053</v>
      </c>
      <c r="Q158" s="8" t="e">
        <f t="shared" si="91"/>
        <v>#VALUE!</v>
      </c>
      <c r="R158" s="8" t="e">
        <f t="shared" si="92"/>
        <v>#DIV/0!</v>
      </c>
      <c r="S158" s="8">
        <f t="shared" si="93"/>
        <v>116.10347475484991</v>
      </c>
      <c r="T158" s="8">
        <f t="shared" si="94"/>
        <v>111.65076704070276</v>
      </c>
      <c r="U158" s="8" t="e">
        <f t="shared" si="95"/>
        <v>#VALUE!</v>
      </c>
      <c r="V158" s="10" t="e">
        <f t="shared" si="96"/>
        <v>#DIV/0!</v>
      </c>
      <c r="W158" s="10">
        <f t="shared" si="97"/>
        <v>39.896525245150087</v>
      </c>
      <c r="X158" s="10">
        <f t="shared" si="98"/>
        <v>44.34923295929724</v>
      </c>
      <c r="Y158" s="10" t="e">
        <f t="shared" si="99"/>
        <v>#VALUE!</v>
      </c>
    </row>
    <row r="159" spans="1:25" x14ac:dyDescent="0.25">
      <c r="A159">
        <v>157</v>
      </c>
      <c r="B159">
        <v>0</v>
      </c>
      <c r="C159">
        <v>317</v>
      </c>
      <c r="D159">
        <v>400</v>
      </c>
      <c r="E159">
        <v>0</v>
      </c>
      <c r="F159" t="e">
        <f t="shared" si="80"/>
        <v>#NUM!</v>
      </c>
      <c r="G159">
        <f t="shared" si="81"/>
        <v>0.22869649744507808</v>
      </c>
      <c r="H159">
        <f t="shared" si="82"/>
        <v>0.21714724095162588</v>
      </c>
      <c r="I159" t="e">
        <f t="shared" si="83"/>
        <v>#NUM!</v>
      </c>
      <c r="J159" s="8" t="e">
        <f t="shared" si="84"/>
        <v>#DIV/0!</v>
      </c>
      <c r="K159" s="8">
        <f t="shared" si="85"/>
        <v>-6047.0060114360822</v>
      </c>
      <c r="L159" s="8">
        <f t="shared" si="86"/>
        <v>4256.7186403150645</v>
      </c>
      <c r="M159" s="8" t="e">
        <f t="shared" si="87"/>
        <v>#NUM!</v>
      </c>
      <c r="N159" s="8" t="e">
        <f t="shared" si="88"/>
        <v>#DIV/0!</v>
      </c>
      <c r="O159" s="8">
        <f t="shared" si="89"/>
        <v>-118.21216617183654</v>
      </c>
      <c r="P159" s="8">
        <f t="shared" si="90"/>
        <v>-125.26133713977612</v>
      </c>
      <c r="Q159" s="8" t="e">
        <f t="shared" si="91"/>
        <v>#VALUE!</v>
      </c>
      <c r="R159" s="8" t="e">
        <f t="shared" si="92"/>
        <v>#DIV/0!</v>
      </c>
      <c r="S159" s="8">
        <f t="shared" si="93"/>
        <v>115.90446804713241</v>
      </c>
      <c r="T159" s="8">
        <f t="shared" si="94"/>
        <v>111.95613406264835</v>
      </c>
      <c r="U159" s="8" t="e">
        <f t="shared" si="95"/>
        <v>#VALUE!</v>
      </c>
      <c r="V159" s="10" t="e">
        <f t="shared" si="96"/>
        <v>#DIV/0!</v>
      </c>
      <c r="W159" s="10">
        <f t="shared" si="97"/>
        <v>41.095531952867589</v>
      </c>
      <c r="X159" s="10">
        <f t="shared" si="98"/>
        <v>45.043865937351654</v>
      </c>
      <c r="Y159" s="10" t="e">
        <f t="shared" si="99"/>
        <v>#VALUE!</v>
      </c>
    </row>
    <row r="160" spans="1:25" x14ac:dyDescent="0.25">
      <c r="A160">
        <v>158</v>
      </c>
      <c r="B160">
        <v>0</v>
      </c>
      <c r="C160">
        <v>313</v>
      </c>
      <c r="D160">
        <v>395</v>
      </c>
      <c r="E160">
        <v>0</v>
      </c>
      <c r="F160" t="e">
        <f t="shared" si="80"/>
        <v>#NUM!</v>
      </c>
      <c r="G160">
        <f t="shared" si="81"/>
        <v>0.22936259429373665</v>
      </c>
      <c r="H160">
        <f t="shared" si="82"/>
        <v>0.21774199184727541</v>
      </c>
      <c r="I160" t="e">
        <f t="shared" si="83"/>
        <v>#NUM!</v>
      </c>
      <c r="J160" s="8" t="e">
        <f t="shared" si="84"/>
        <v>#DIV/0!</v>
      </c>
      <c r="K160" s="8">
        <f t="shared" si="85"/>
        <v>1501.2831872930699</v>
      </c>
      <c r="L160" s="8">
        <f t="shared" si="86"/>
        <v>1681.3761985308029</v>
      </c>
      <c r="M160" s="8" t="e">
        <f t="shared" si="87"/>
        <v>#NUM!</v>
      </c>
      <c r="N160" s="8" t="e">
        <f t="shared" si="88"/>
        <v>#DIV/0!</v>
      </c>
      <c r="O160" s="8">
        <f t="shared" si="89"/>
        <v>-118.01374362775528</v>
      </c>
      <c r="P160" s="8">
        <f t="shared" si="90"/>
        <v>-125.03443092782248</v>
      </c>
      <c r="Q160" s="8" t="e">
        <f t="shared" si="91"/>
        <v>#VALUE!</v>
      </c>
      <c r="R160" s="8" t="e">
        <f t="shared" si="92"/>
        <v>#DIV/0!</v>
      </c>
      <c r="S160" s="8">
        <f t="shared" si="93"/>
        <v>116.70604550305114</v>
      </c>
      <c r="T160" s="8">
        <f t="shared" si="94"/>
        <v>112.72922785069471</v>
      </c>
      <c r="U160" s="8" t="e">
        <f t="shared" si="95"/>
        <v>#VALUE!</v>
      </c>
      <c r="V160" s="10" t="e">
        <f t="shared" si="96"/>
        <v>#DIV/0!</v>
      </c>
      <c r="W160" s="10">
        <f t="shared" si="97"/>
        <v>41.293954496948857</v>
      </c>
      <c r="X160" s="10">
        <f t="shared" si="98"/>
        <v>45.270772149305287</v>
      </c>
      <c r="Y160" s="10" t="e">
        <f t="shared" si="99"/>
        <v>#VALUE!</v>
      </c>
    </row>
    <row r="161" spans="1:25" x14ac:dyDescent="0.25">
      <c r="A161">
        <v>159</v>
      </c>
      <c r="B161">
        <v>0</v>
      </c>
      <c r="C161">
        <v>312</v>
      </c>
      <c r="D161">
        <v>396</v>
      </c>
      <c r="E161">
        <v>0</v>
      </c>
      <c r="F161" t="e">
        <f t="shared" si="80"/>
        <v>#NUM!</v>
      </c>
      <c r="G161">
        <f t="shared" si="81"/>
        <v>0.22953106112437666</v>
      </c>
      <c r="H161">
        <f t="shared" si="82"/>
        <v>0.21762218018550925</v>
      </c>
      <c r="I161" t="e">
        <f t="shared" si="83"/>
        <v>#NUM!</v>
      </c>
      <c r="J161" s="8" t="e">
        <f t="shared" si="84"/>
        <v>#DIV/0!</v>
      </c>
      <c r="K161" s="8">
        <f t="shared" si="85"/>
        <v>5935.8865849199492</v>
      </c>
      <c r="L161" s="8">
        <f t="shared" si="86"/>
        <v>-8346.4329369846382</v>
      </c>
      <c r="M161" s="8" t="e">
        <f t="shared" si="87"/>
        <v>#NUM!</v>
      </c>
      <c r="N161" s="8" t="e">
        <f t="shared" si="88"/>
        <v>#DIV/0!</v>
      </c>
      <c r="O161" s="8">
        <f t="shared" si="89"/>
        <v>-117.2164757286248</v>
      </c>
      <c r="P161" s="8">
        <f t="shared" si="90"/>
        <v>-123.87869236210622</v>
      </c>
      <c r="Q161" s="8" t="e">
        <f t="shared" si="91"/>
        <v>#VALUE!</v>
      </c>
      <c r="R161" s="8" t="e">
        <f t="shared" si="92"/>
        <v>#DIV/0!</v>
      </c>
      <c r="S161" s="8">
        <f t="shared" si="93"/>
        <v>116.90877760392067</v>
      </c>
      <c r="T161" s="8">
        <f t="shared" si="94"/>
        <v>112.57348928497845</v>
      </c>
      <c r="U161" s="8" t="e">
        <f t="shared" si="95"/>
        <v>#VALUE!</v>
      </c>
      <c r="V161" s="10" t="e">
        <f t="shared" si="96"/>
        <v>#DIV/0!</v>
      </c>
      <c r="W161" s="10">
        <f t="shared" si="97"/>
        <v>42.091222396079331</v>
      </c>
      <c r="X161" s="10">
        <f t="shared" si="98"/>
        <v>46.42651071502155</v>
      </c>
      <c r="Y161" s="10" t="e">
        <f t="shared" si="99"/>
        <v>#VALUE!</v>
      </c>
    </row>
    <row r="162" spans="1:25" x14ac:dyDescent="0.25">
      <c r="A162">
        <v>160</v>
      </c>
      <c r="B162">
        <v>0</v>
      </c>
      <c r="C162">
        <v>309</v>
      </c>
      <c r="D162">
        <v>395</v>
      </c>
      <c r="E162">
        <v>0</v>
      </c>
      <c r="F162" t="e">
        <f t="shared" ref="F162:F181" si="100">1/LN(B162/4)</f>
        <v>#NUM!</v>
      </c>
      <c r="G162">
        <f t="shared" ref="G162:G181" si="101">1/LN(C162/4)</f>
        <v>0.23004122554335515</v>
      </c>
      <c r="H162">
        <f t="shared" ref="H162:H181" si="102">1/LN(D162/4)</f>
        <v>0.21774199184727541</v>
      </c>
      <c r="I162" t="e">
        <f t="shared" ref="I162:I181" si="103">1/LN(E162/4)</f>
        <v>#NUM!</v>
      </c>
      <c r="J162" s="8" t="e">
        <f t="shared" ref="J162:J181" si="104">AVERAGE(J211:J220)</f>
        <v>#DIV/0!</v>
      </c>
      <c r="K162" s="8">
        <f t="shared" ref="K162:K181" si="105">($A162-$A161)/(G162-G161)</f>
        <v>1960.1523798980322</v>
      </c>
      <c r="L162" s="8">
        <f t="shared" ref="L162:L181" si="106">($A162-$A161)/(H162-H161)</f>
        <v>8346.4329369846382</v>
      </c>
      <c r="M162" s="8" t="e">
        <f t="shared" ref="M162:M181" si="107">($A162-$A161)/(I162-I161)</f>
        <v>#NUM!</v>
      </c>
      <c r="N162" s="8" t="e">
        <f t="shared" ref="N162:N181" si="108">$A162-J$2*F162</f>
        <v>#DIV/0!</v>
      </c>
      <c r="O162" s="8">
        <f t="shared" ref="O162:O181" si="109">$A162-K$2*G162</f>
        <v>-116.8304049160825</v>
      </c>
      <c r="P162" s="8">
        <f t="shared" ref="P162:P181" si="110">$A162-L$2*H162</f>
        <v>-123.03443092782248</v>
      </c>
      <c r="Q162" s="8" t="e">
        <f t="shared" ref="Q162:Q181" si="111">$A162-M$2*I162</f>
        <v>#VALUE!</v>
      </c>
      <c r="R162" s="8" t="e">
        <f t="shared" ref="R162:R181" si="112">J$2/LN(B162/4)+N$2</f>
        <v>#DIV/0!</v>
      </c>
      <c r="S162" s="8">
        <f t="shared" ref="S162:S181" si="113">K$2/LN(C162/4)+O$2</f>
        <v>117.52270679137837</v>
      </c>
      <c r="T162" s="8">
        <f t="shared" ref="T162:T181" si="114">L$2/LN(D162/4)+P$2</f>
        <v>112.72922785069471</v>
      </c>
      <c r="U162" s="8" t="e">
        <f t="shared" ref="U162:U181" si="115">M$2/LN(E162/4)+Q$2</f>
        <v>#VALUE!</v>
      </c>
      <c r="V162" s="10" t="e">
        <f t="shared" ref="V162:V181" si="116">$A162-R162</f>
        <v>#DIV/0!</v>
      </c>
      <c r="W162" s="10">
        <f t="shared" ref="W162:W181" si="117">$A162-S162</f>
        <v>42.477293208621631</v>
      </c>
      <c r="X162" s="10">
        <f t="shared" ref="X162:X181" si="118">$A162-T162</f>
        <v>47.270772149305287</v>
      </c>
      <c r="Y162" s="10" t="e">
        <f t="shared" ref="Y162:Y181" si="119">$A162-U162</f>
        <v>#VALUE!</v>
      </c>
    </row>
    <row r="163" spans="1:25" x14ac:dyDescent="0.25">
      <c r="A163">
        <v>161</v>
      </c>
      <c r="B163">
        <v>0</v>
      </c>
      <c r="C163">
        <v>306</v>
      </c>
      <c r="D163">
        <v>390</v>
      </c>
      <c r="E163">
        <v>0</v>
      </c>
      <c r="F163" t="e">
        <f t="shared" si="100"/>
        <v>#NUM!</v>
      </c>
      <c r="G163">
        <f t="shared" si="101"/>
        <v>0.23055867354837786</v>
      </c>
      <c r="H163">
        <f t="shared" si="102"/>
        <v>0.2183476491082591</v>
      </c>
      <c r="I163" t="e">
        <f t="shared" si="103"/>
        <v>#NUM!</v>
      </c>
      <c r="J163" s="8" t="e">
        <f t="shared" si="104"/>
        <v>#DIV/0!</v>
      </c>
      <c r="K163" s="8">
        <f t="shared" si="105"/>
        <v>1932.5613207381389</v>
      </c>
      <c r="L163" s="8">
        <f t="shared" si="106"/>
        <v>1651.0988382700687</v>
      </c>
      <c r="M163" s="8" t="e">
        <f t="shared" si="107"/>
        <v>#NUM!</v>
      </c>
      <c r="N163" s="8" t="e">
        <f t="shared" si="108"/>
        <v>#DIV/0!</v>
      </c>
      <c r="O163" s="8">
        <f t="shared" si="109"/>
        <v>-116.45309913280431</v>
      </c>
      <c r="P163" s="8">
        <f t="shared" si="110"/>
        <v>-122.82170148021123</v>
      </c>
      <c r="Q163" s="8" t="e">
        <f t="shared" si="111"/>
        <v>#VALUE!</v>
      </c>
      <c r="R163" s="8" t="e">
        <f t="shared" si="112"/>
        <v>#DIV/0!</v>
      </c>
      <c r="S163" s="8">
        <f t="shared" si="113"/>
        <v>118.14540100810018</v>
      </c>
      <c r="T163" s="8">
        <f t="shared" si="114"/>
        <v>113.5164984030834</v>
      </c>
      <c r="U163" s="8" t="e">
        <f t="shared" si="115"/>
        <v>#VALUE!</v>
      </c>
      <c r="V163" s="10" t="e">
        <f t="shared" si="116"/>
        <v>#DIV/0!</v>
      </c>
      <c r="W163" s="10">
        <f t="shared" si="117"/>
        <v>42.85459899189982</v>
      </c>
      <c r="X163" s="10">
        <f t="shared" si="118"/>
        <v>47.483501596916597</v>
      </c>
      <c r="Y163" s="10" t="e">
        <f t="shared" si="119"/>
        <v>#VALUE!</v>
      </c>
    </row>
    <row r="164" spans="1:25" x14ac:dyDescent="0.25">
      <c r="A164">
        <v>162</v>
      </c>
      <c r="B164">
        <v>0</v>
      </c>
      <c r="C164">
        <v>307</v>
      </c>
      <c r="D164">
        <v>387</v>
      </c>
      <c r="E164">
        <v>0</v>
      </c>
      <c r="F164" t="e">
        <f t="shared" si="100"/>
        <v>#NUM!</v>
      </c>
      <c r="G164">
        <f t="shared" si="101"/>
        <v>0.23038537047320615</v>
      </c>
      <c r="H164">
        <f t="shared" si="102"/>
        <v>0.21871642481859774</v>
      </c>
      <c r="I164" t="e">
        <f t="shared" si="103"/>
        <v>#NUM!</v>
      </c>
      <c r="J164" s="8" t="e">
        <f t="shared" si="104"/>
        <v>#DIV/0!</v>
      </c>
      <c r="K164" s="8">
        <f t="shared" si="105"/>
        <v>-5770.2380584369857</v>
      </c>
      <c r="L164" s="8">
        <f t="shared" si="106"/>
        <v>2711.6753407693982</v>
      </c>
      <c r="M164" s="8" t="e">
        <f t="shared" si="107"/>
        <v>#NUM!</v>
      </c>
      <c r="N164" s="8" t="e">
        <f t="shared" si="108"/>
        <v>#DIV/0!</v>
      </c>
      <c r="O164" s="8">
        <f t="shared" si="109"/>
        <v>-115.24454712061748</v>
      </c>
      <c r="P164" s="8">
        <f t="shared" si="110"/>
        <v>-122.30105882617005</v>
      </c>
      <c r="Q164" s="8" t="e">
        <f t="shared" si="111"/>
        <v>#VALUE!</v>
      </c>
      <c r="R164" s="8" t="e">
        <f t="shared" si="112"/>
        <v>#DIV/0!</v>
      </c>
      <c r="S164" s="8">
        <f t="shared" si="113"/>
        <v>117.93684899591335</v>
      </c>
      <c r="T164" s="8">
        <f t="shared" si="114"/>
        <v>113.99585574904228</v>
      </c>
      <c r="U164" s="8" t="e">
        <f t="shared" si="115"/>
        <v>#VALUE!</v>
      </c>
      <c r="V164" s="10" t="e">
        <f t="shared" si="116"/>
        <v>#DIV/0!</v>
      </c>
      <c r="W164" s="10">
        <f t="shared" si="117"/>
        <v>44.063151004086649</v>
      </c>
      <c r="X164" s="10">
        <f t="shared" si="118"/>
        <v>48.004144250957722</v>
      </c>
      <c r="Y164" s="10" t="e">
        <f t="shared" si="119"/>
        <v>#VALUE!</v>
      </c>
    </row>
    <row r="165" spans="1:25" x14ac:dyDescent="0.25">
      <c r="A165">
        <v>163</v>
      </c>
      <c r="B165">
        <v>0</v>
      </c>
      <c r="C165">
        <v>302</v>
      </c>
      <c r="D165">
        <v>388</v>
      </c>
      <c r="E165">
        <v>0</v>
      </c>
      <c r="F165" t="e">
        <f t="shared" si="100"/>
        <v>#NUM!</v>
      </c>
      <c r="G165">
        <f t="shared" si="101"/>
        <v>0.23126025020381186</v>
      </c>
      <c r="H165">
        <f t="shared" si="102"/>
        <v>0.21859304439100327</v>
      </c>
      <c r="I165" t="e">
        <f t="shared" si="103"/>
        <v>#NUM!</v>
      </c>
      <c r="J165" s="8" t="e">
        <f t="shared" si="104"/>
        <v>#DIV/0!</v>
      </c>
      <c r="K165" s="8">
        <f t="shared" si="105"/>
        <v>1143.0142510075814</v>
      </c>
      <c r="L165" s="8">
        <f t="shared" si="106"/>
        <v>-8105.0132464028866</v>
      </c>
      <c r="M165" s="8" t="e">
        <f t="shared" si="107"/>
        <v>#NUM!</v>
      </c>
      <c r="N165" s="8" t="e">
        <f t="shared" si="108"/>
        <v>#DIV/0!</v>
      </c>
      <c r="O165" s="8">
        <f t="shared" si="109"/>
        <v>-115.29737280220741</v>
      </c>
      <c r="P165" s="8">
        <f t="shared" si="110"/>
        <v>-121.1406813591708</v>
      </c>
      <c r="Q165" s="8" t="e">
        <f t="shared" si="111"/>
        <v>#VALUE!</v>
      </c>
      <c r="R165" s="8" t="e">
        <f t="shared" si="112"/>
        <v>#DIV/0!</v>
      </c>
      <c r="S165" s="8">
        <f t="shared" si="113"/>
        <v>118.98967467750327</v>
      </c>
      <c r="T165" s="8">
        <f t="shared" si="114"/>
        <v>113.83547828204308</v>
      </c>
      <c r="U165" s="8" t="e">
        <f t="shared" si="115"/>
        <v>#VALUE!</v>
      </c>
      <c r="V165" s="10" t="e">
        <f t="shared" si="116"/>
        <v>#DIV/0!</v>
      </c>
      <c r="W165" s="10">
        <f t="shared" si="117"/>
        <v>44.010325322496726</v>
      </c>
      <c r="X165" s="10">
        <f t="shared" si="118"/>
        <v>49.164521717956916</v>
      </c>
      <c r="Y165" s="10" t="e">
        <f t="shared" si="119"/>
        <v>#VALUE!</v>
      </c>
    </row>
    <row r="166" spans="1:25" x14ac:dyDescent="0.25">
      <c r="A166">
        <v>164</v>
      </c>
      <c r="B166">
        <v>0</v>
      </c>
      <c r="C166">
        <v>302</v>
      </c>
      <c r="D166">
        <v>385</v>
      </c>
      <c r="E166">
        <v>0</v>
      </c>
      <c r="F166" t="e">
        <f t="shared" si="100"/>
        <v>#NUM!</v>
      </c>
      <c r="G166">
        <f t="shared" si="101"/>
        <v>0.23126025020381186</v>
      </c>
      <c r="H166">
        <f t="shared" si="102"/>
        <v>0.2189645660320009</v>
      </c>
      <c r="I166" t="e">
        <f t="shared" si="103"/>
        <v>#NUM!</v>
      </c>
      <c r="J166" s="8" t="e">
        <f t="shared" si="104"/>
        <v>#DIV/0!</v>
      </c>
      <c r="K166" s="8" t="e">
        <f t="shared" si="105"/>
        <v>#DIV/0!</v>
      </c>
      <c r="L166" s="8">
        <f t="shared" si="106"/>
        <v>2691.6332446065508</v>
      </c>
      <c r="M166" s="8" t="e">
        <f t="shared" si="107"/>
        <v>#NUM!</v>
      </c>
      <c r="N166" s="8" t="e">
        <f t="shared" si="108"/>
        <v>#DIV/0!</v>
      </c>
      <c r="O166" s="8">
        <f t="shared" si="109"/>
        <v>-114.29737280220741</v>
      </c>
      <c r="P166" s="8">
        <f t="shared" si="110"/>
        <v>-120.6236080346597</v>
      </c>
      <c r="Q166" s="8" t="e">
        <f t="shared" si="111"/>
        <v>#VALUE!</v>
      </c>
      <c r="R166" s="8" t="e">
        <f t="shared" si="112"/>
        <v>#DIV/0!</v>
      </c>
      <c r="S166" s="8">
        <f t="shared" si="113"/>
        <v>118.98967467750327</v>
      </c>
      <c r="T166" s="8">
        <f t="shared" si="114"/>
        <v>114.31840495753192</v>
      </c>
      <c r="U166" s="8" t="e">
        <f t="shared" si="115"/>
        <v>#VALUE!</v>
      </c>
      <c r="V166" s="10" t="e">
        <f t="shared" si="116"/>
        <v>#DIV/0!</v>
      </c>
      <c r="W166" s="10">
        <f t="shared" si="117"/>
        <v>45.010325322496726</v>
      </c>
      <c r="X166" s="10">
        <f t="shared" si="118"/>
        <v>49.681595042468075</v>
      </c>
      <c r="Y166" s="10" t="e">
        <f t="shared" si="119"/>
        <v>#VALUE!</v>
      </c>
    </row>
    <row r="167" spans="1:25" x14ac:dyDescent="0.25">
      <c r="A167">
        <v>165</v>
      </c>
      <c r="B167">
        <v>0</v>
      </c>
      <c r="C167">
        <v>305</v>
      </c>
      <c r="D167">
        <v>383</v>
      </c>
      <c r="E167">
        <v>0</v>
      </c>
      <c r="F167" t="e">
        <f t="shared" si="100"/>
        <v>#NUM!</v>
      </c>
      <c r="G167">
        <f t="shared" si="101"/>
        <v>0.23073280610883584</v>
      </c>
      <c r="H167">
        <f t="shared" si="102"/>
        <v>0.21921456775702536</v>
      </c>
      <c r="I167" t="e">
        <f t="shared" si="103"/>
        <v>#NUM!</v>
      </c>
      <c r="J167" s="8" t="e">
        <f t="shared" si="104"/>
        <v>#DIV/0!</v>
      </c>
      <c r="K167" s="8">
        <f t="shared" si="105"/>
        <v>-1895.9355304669282</v>
      </c>
      <c r="L167" s="8">
        <f t="shared" si="106"/>
        <v>3999.9723997991346</v>
      </c>
      <c r="M167" s="8" t="e">
        <f t="shared" si="107"/>
        <v>#NUM!</v>
      </c>
      <c r="N167" s="8" t="e">
        <f t="shared" si="108"/>
        <v>#DIV/0!</v>
      </c>
      <c r="O167" s="8">
        <f t="shared" si="109"/>
        <v>-112.66264934323635</v>
      </c>
      <c r="P167" s="8">
        <f t="shared" si="110"/>
        <v>-119.94857565056589</v>
      </c>
      <c r="Q167" s="8" t="e">
        <f t="shared" si="111"/>
        <v>#VALUE!</v>
      </c>
      <c r="R167" s="8" t="e">
        <f t="shared" si="112"/>
        <v>#DIV/0!</v>
      </c>
      <c r="S167" s="8">
        <f t="shared" si="113"/>
        <v>118.35495121853222</v>
      </c>
      <c r="T167" s="8">
        <f t="shared" si="114"/>
        <v>114.64337257343811</v>
      </c>
      <c r="U167" s="8" t="e">
        <f t="shared" si="115"/>
        <v>#VALUE!</v>
      </c>
      <c r="V167" s="10" t="e">
        <f t="shared" si="116"/>
        <v>#DIV/0!</v>
      </c>
      <c r="W167" s="10">
        <f t="shared" si="117"/>
        <v>46.645048781467779</v>
      </c>
      <c r="X167" s="10">
        <f t="shared" si="118"/>
        <v>50.356627426561886</v>
      </c>
      <c r="Y167" s="10" t="e">
        <f t="shared" si="119"/>
        <v>#VALUE!</v>
      </c>
    </row>
    <row r="168" spans="1:25" x14ac:dyDescent="0.25">
      <c r="A168">
        <v>166</v>
      </c>
      <c r="B168">
        <v>0</v>
      </c>
      <c r="C168">
        <v>295</v>
      </c>
      <c r="D168">
        <v>380</v>
      </c>
      <c r="E168">
        <v>0</v>
      </c>
      <c r="F168" t="e">
        <f t="shared" si="100"/>
        <v>#NUM!</v>
      </c>
      <c r="G168">
        <f t="shared" si="101"/>
        <v>0.23252131490605052</v>
      </c>
      <c r="H168">
        <f t="shared" si="102"/>
        <v>0.21959311237518594</v>
      </c>
      <c r="I168" t="e">
        <f t="shared" si="103"/>
        <v>#NUM!</v>
      </c>
      <c r="J168" s="8" t="e">
        <f t="shared" si="104"/>
        <v>#DIV/0!</v>
      </c>
      <c r="K168" s="8">
        <f t="shared" si="105"/>
        <v>559.12501048769991</v>
      </c>
      <c r="L168" s="8">
        <f t="shared" si="106"/>
        <v>2641.6965187860064</v>
      </c>
      <c r="M168" s="8" t="e">
        <f t="shared" si="107"/>
        <v>#NUM!</v>
      </c>
      <c r="N168" s="8" t="e">
        <f t="shared" si="108"/>
        <v>#DIV/0!</v>
      </c>
      <c r="O168" s="8">
        <f t="shared" si="109"/>
        <v>-113.81493145423394</v>
      </c>
      <c r="P168" s="8">
        <f t="shared" si="110"/>
        <v>-119.44063122364537</v>
      </c>
      <c r="Q168" s="8" t="e">
        <f t="shared" si="111"/>
        <v>#VALUE!</v>
      </c>
      <c r="R168" s="8" t="e">
        <f t="shared" si="112"/>
        <v>#DIV/0!</v>
      </c>
      <c r="S168" s="8">
        <f t="shared" si="113"/>
        <v>120.50723332952981</v>
      </c>
      <c r="T168" s="8">
        <f t="shared" si="114"/>
        <v>115.1354281465176</v>
      </c>
      <c r="U168" s="8" t="e">
        <f t="shared" si="115"/>
        <v>#VALUE!</v>
      </c>
      <c r="V168" s="10" t="e">
        <f t="shared" si="116"/>
        <v>#DIV/0!</v>
      </c>
      <c r="W168" s="10">
        <f t="shared" si="117"/>
        <v>45.492766670470189</v>
      </c>
      <c r="X168" s="10">
        <f t="shared" si="118"/>
        <v>50.864571853482403</v>
      </c>
      <c r="Y168" s="10" t="e">
        <f t="shared" si="119"/>
        <v>#VALUE!</v>
      </c>
    </row>
    <row r="169" spans="1:25" x14ac:dyDescent="0.25">
      <c r="A169">
        <v>167</v>
      </c>
      <c r="B169">
        <v>0</v>
      </c>
      <c r="C169">
        <v>296</v>
      </c>
      <c r="D169">
        <v>377</v>
      </c>
      <c r="E169">
        <v>0</v>
      </c>
      <c r="F169" t="e">
        <f t="shared" si="100"/>
        <v>#NUM!</v>
      </c>
      <c r="G169">
        <f t="shared" si="101"/>
        <v>0.23233849357411737</v>
      </c>
      <c r="H169">
        <f t="shared" si="102"/>
        <v>0.21997598262797871</v>
      </c>
      <c r="I169" t="e">
        <f t="shared" si="103"/>
        <v>#NUM!</v>
      </c>
      <c r="J169" s="8" t="e">
        <f t="shared" si="104"/>
        <v>#DIV/0!</v>
      </c>
      <c r="K169" s="8">
        <f t="shared" si="105"/>
        <v>-5469.8212152051938</v>
      </c>
      <c r="L169" s="8">
        <f t="shared" si="106"/>
        <v>2611.8508625460213</v>
      </c>
      <c r="M169" s="8" t="e">
        <f t="shared" si="107"/>
        <v>#NUM!</v>
      </c>
      <c r="N169" s="8" t="e">
        <f t="shared" si="108"/>
        <v>#DIV/0!</v>
      </c>
      <c r="O169" s="8">
        <f t="shared" si="109"/>
        <v>-112.59492522175623</v>
      </c>
      <c r="P169" s="8">
        <f t="shared" si="110"/>
        <v>-118.93830952262226</v>
      </c>
      <c r="Q169" s="8" t="e">
        <f t="shared" si="111"/>
        <v>#VALUE!</v>
      </c>
      <c r="R169" s="8" t="e">
        <f t="shared" si="112"/>
        <v>#DIV/0!</v>
      </c>
      <c r="S169" s="8">
        <f t="shared" si="113"/>
        <v>120.2872270970521</v>
      </c>
      <c r="T169" s="8">
        <f t="shared" si="114"/>
        <v>115.63310644549443</v>
      </c>
      <c r="U169" s="8" t="e">
        <f t="shared" si="115"/>
        <v>#VALUE!</v>
      </c>
      <c r="V169" s="10" t="e">
        <f t="shared" si="116"/>
        <v>#DIV/0!</v>
      </c>
      <c r="W169" s="10">
        <f t="shared" si="117"/>
        <v>46.712772902947904</v>
      </c>
      <c r="X169" s="10">
        <f t="shared" si="118"/>
        <v>51.366893554505566</v>
      </c>
      <c r="Y169" s="10" t="e">
        <f t="shared" si="119"/>
        <v>#VALUE!</v>
      </c>
    </row>
    <row r="170" spans="1:25" x14ac:dyDescent="0.25">
      <c r="A170">
        <v>168</v>
      </c>
      <c r="B170">
        <v>0</v>
      </c>
      <c r="C170">
        <v>296</v>
      </c>
      <c r="D170">
        <v>380</v>
      </c>
      <c r="E170">
        <v>0</v>
      </c>
      <c r="F170" t="e">
        <f t="shared" si="100"/>
        <v>#NUM!</v>
      </c>
      <c r="G170">
        <f t="shared" si="101"/>
        <v>0.23233849357411737</v>
      </c>
      <c r="H170">
        <f t="shared" si="102"/>
        <v>0.21959311237518594</v>
      </c>
      <c r="I170" t="e">
        <f t="shared" si="103"/>
        <v>#NUM!</v>
      </c>
      <c r="J170" s="8" t="e">
        <f t="shared" si="104"/>
        <v>#DIV/0!</v>
      </c>
      <c r="K170" s="8" t="e">
        <f t="shared" si="105"/>
        <v>#DIV/0!</v>
      </c>
      <c r="L170" s="8">
        <f t="shared" si="106"/>
        <v>-2611.8508625460213</v>
      </c>
      <c r="M170" s="8" t="e">
        <f t="shared" si="107"/>
        <v>#NUM!</v>
      </c>
      <c r="N170" s="8" t="e">
        <f t="shared" si="108"/>
        <v>#DIV/0!</v>
      </c>
      <c r="O170" s="8">
        <f t="shared" si="109"/>
        <v>-111.59492522175623</v>
      </c>
      <c r="P170" s="8">
        <f t="shared" si="110"/>
        <v>-117.44063122364537</v>
      </c>
      <c r="Q170" s="8" t="e">
        <f t="shared" si="111"/>
        <v>#VALUE!</v>
      </c>
      <c r="R170" s="8" t="e">
        <f t="shared" si="112"/>
        <v>#DIV/0!</v>
      </c>
      <c r="S170" s="8">
        <f t="shared" si="113"/>
        <v>120.2872270970521</v>
      </c>
      <c r="T170" s="8">
        <f t="shared" si="114"/>
        <v>115.1354281465176</v>
      </c>
      <c r="U170" s="8" t="e">
        <f t="shared" si="115"/>
        <v>#VALUE!</v>
      </c>
      <c r="V170" s="10" t="e">
        <f t="shared" si="116"/>
        <v>#DIV/0!</v>
      </c>
      <c r="W170" s="10">
        <f t="shared" si="117"/>
        <v>47.712772902947904</v>
      </c>
      <c r="X170" s="10">
        <f t="shared" si="118"/>
        <v>52.864571853482403</v>
      </c>
      <c r="Y170" s="10" t="e">
        <f t="shared" si="119"/>
        <v>#VALUE!</v>
      </c>
    </row>
    <row r="171" spans="1:25" x14ac:dyDescent="0.25">
      <c r="A171">
        <v>169</v>
      </c>
      <c r="B171">
        <v>0</v>
      </c>
      <c r="C171">
        <v>291</v>
      </c>
      <c r="D171">
        <v>375</v>
      </c>
      <c r="E171">
        <v>0</v>
      </c>
      <c r="F171" t="e">
        <f t="shared" si="100"/>
        <v>#NUM!</v>
      </c>
      <c r="G171">
        <f t="shared" si="101"/>
        <v>0.23326178150755936</v>
      </c>
      <c r="H171">
        <f t="shared" si="102"/>
        <v>0.22023367535867294</v>
      </c>
      <c r="I171" t="e">
        <f t="shared" si="103"/>
        <v>#NUM!</v>
      </c>
      <c r="J171" s="8" t="e">
        <f t="shared" si="104"/>
        <v>#DIV/0!</v>
      </c>
      <c r="K171" s="8">
        <f t="shared" si="105"/>
        <v>1083.0857458214957</v>
      </c>
      <c r="L171" s="8">
        <f t="shared" si="106"/>
        <v>1561.1267366034094</v>
      </c>
      <c r="M171" s="8" t="e">
        <f t="shared" si="107"/>
        <v>#NUM!</v>
      </c>
      <c r="N171" s="8" t="e">
        <f t="shared" si="108"/>
        <v>#DIV/0!</v>
      </c>
      <c r="O171" s="8">
        <f t="shared" si="109"/>
        <v>-111.70600508087784</v>
      </c>
      <c r="P171" s="8">
        <f t="shared" si="110"/>
        <v>-117.2732743806522</v>
      </c>
      <c r="Q171" s="8" t="e">
        <f t="shared" si="111"/>
        <v>#VALUE!</v>
      </c>
      <c r="R171" s="8" t="e">
        <f t="shared" si="112"/>
        <v>#DIV/0!</v>
      </c>
      <c r="S171" s="8">
        <f t="shared" si="113"/>
        <v>121.39830695617371</v>
      </c>
      <c r="T171" s="8">
        <f t="shared" si="114"/>
        <v>115.96807130352437</v>
      </c>
      <c r="U171" s="8" t="e">
        <f t="shared" si="115"/>
        <v>#VALUE!</v>
      </c>
      <c r="V171" s="10" t="e">
        <f t="shared" si="116"/>
        <v>#DIV/0!</v>
      </c>
      <c r="W171" s="10">
        <f t="shared" si="117"/>
        <v>47.601693043826288</v>
      </c>
      <c r="X171" s="10">
        <f t="shared" si="118"/>
        <v>53.031928696475632</v>
      </c>
      <c r="Y171" s="10" t="e">
        <f t="shared" si="119"/>
        <v>#VALUE!</v>
      </c>
    </row>
    <row r="172" spans="1:25" x14ac:dyDescent="0.25">
      <c r="A172">
        <v>170</v>
      </c>
      <c r="B172">
        <v>0</v>
      </c>
      <c r="C172">
        <v>291</v>
      </c>
      <c r="D172">
        <v>371</v>
      </c>
      <c r="E172">
        <v>0</v>
      </c>
      <c r="F172" t="e">
        <f t="shared" si="100"/>
        <v>#NUM!</v>
      </c>
      <c r="G172">
        <f t="shared" si="101"/>
        <v>0.23326178150755936</v>
      </c>
      <c r="H172">
        <f t="shared" si="102"/>
        <v>0.22075504974894236</v>
      </c>
      <c r="I172" t="e">
        <f t="shared" si="103"/>
        <v>#NUM!</v>
      </c>
      <c r="J172" s="8" t="e">
        <f t="shared" si="104"/>
        <v>#DIV/0!</v>
      </c>
      <c r="K172" s="8" t="e">
        <f t="shared" si="105"/>
        <v>#DIV/0!</v>
      </c>
      <c r="L172" s="8">
        <f t="shared" si="106"/>
        <v>1918.0075175599866</v>
      </c>
      <c r="M172" s="8" t="e">
        <f t="shared" si="107"/>
        <v>#NUM!</v>
      </c>
      <c r="N172" s="8" t="e">
        <f t="shared" si="108"/>
        <v>#DIV/0!</v>
      </c>
      <c r="O172" s="8">
        <f t="shared" si="109"/>
        <v>-110.70600508087784</v>
      </c>
      <c r="P172" s="8">
        <f t="shared" si="110"/>
        <v>-116.9509888747574</v>
      </c>
      <c r="Q172" s="8" t="e">
        <f t="shared" si="111"/>
        <v>#VALUE!</v>
      </c>
      <c r="R172" s="8" t="e">
        <f t="shared" si="112"/>
        <v>#DIV/0!</v>
      </c>
      <c r="S172" s="8">
        <f t="shared" si="113"/>
        <v>121.39830695617371</v>
      </c>
      <c r="T172" s="8">
        <f t="shared" si="114"/>
        <v>116.64578579762969</v>
      </c>
      <c r="U172" s="8" t="e">
        <f t="shared" si="115"/>
        <v>#VALUE!</v>
      </c>
      <c r="V172" s="10" t="e">
        <f t="shared" si="116"/>
        <v>#DIV/0!</v>
      </c>
      <c r="W172" s="10">
        <f t="shared" si="117"/>
        <v>48.601693043826288</v>
      </c>
      <c r="X172" s="10">
        <f t="shared" si="118"/>
        <v>53.354214202370315</v>
      </c>
      <c r="Y172" s="10" t="e">
        <f t="shared" si="119"/>
        <v>#VALUE!</v>
      </c>
    </row>
    <row r="173" spans="1:25" x14ac:dyDescent="0.25">
      <c r="A173">
        <v>171</v>
      </c>
      <c r="B173">
        <v>0</v>
      </c>
      <c r="C173">
        <v>289</v>
      </c>
      <c r="D173">
        <v>373</v>
      </c>
      <c r="E173">
        <v>0</v>
      </c>
      <c r="F173" t="e">
        <f t="shared" si="100"/>
        <v>#NUM!</v>
      </c>
      <c r="G173">
        <f t="shared" si="101"/>
        <v>0.23363763631641163</v>
      </c>
      <c r="H173">
        <f t="shared" si="102"/>
        <v>0.2204933554537849</v>
      </c>
      <c r="I173" t="e">
        <f t="shared" si="103"/>
        <v>#NUM!</v>
      </c>
      <c r="J173" s="8" t="e">
        <f t="shared" si="104"/>
        <v>#DIV/0!</v>
      </c>
      <c r="K173" s="8">
        <f t="shared" si="105"/>
        <v>2660.6018506285659</v>
      </c>
      <c r="L173" s="8">
        <f t="shared" si="106"/>
        <v>-3821.2525779299185</v>
      </c>
      <c r="M173" s="8" t="e">
        <f t="shared" si="107"/>
        <v>#NUM!</v>
      </c>
      <c r="N173" s="8" t="e">
        <f t="shared" si="108"/>
        <v>#DIV/0!</v>
      </c>
      <c r="O173" s="8">
        <f t="shared" si="109"/>
        <v>-110.15830678757612</v>
      </c>
      <c r="P173" s="8">
        <f t="shared" si="110"/>
        <v>-115.61082253716415</v>
      </c>
      <c r="Q173" s="8" t="e">
        <f t="shared" si="111"/>
        <v>#VALUE!</v>
      </c>
      <c r="R173" s="8" t="e">
        <f t="shared" si="112"/>
        <v>#DIV/0!</v>
      </c>
      <c r="S173" s="8">
        <f t="shared" si="113"/>
        <v>121.85060866287199</v>
      </c>
      <c r="T173" s="8">
        <f t="shared" si="114"/>
        <v>116.30561946003638</v>
      </c>
      <c r="U173" s="8" t="e">
        <f t="shared" si="115"/>
        <v>#VALUE!</v>
      </c>
      <c r="V173" s="10" t="e">
        <f t="shared" si="116"/>
        <v>#DIV/0!</v>
      </c>
      <c r="W173" s="10">
        <f t="shared" si="117"/>
        <v>49.149391337128009</v>
      </c>
      <c r="X173" s="10">
        <f t="shared" si="118"/>
        <v>54.694380539963618</v>
      </c>
      <c r="Y173" s="10" t="e">
        <f t="shared" si="119"/>
        <v>#VALUE!</v>
      </c>
    </row>
    <row r="174" spans="1:25" x14ac:dyDescent="0.25">
      <c r="A174">
        <v>172</v>
      </c>
      <c r="B174">
        <v>0</v>
      </c>
      <c r="C174">
        <v>286</v>
      </c>
      <c r="D174">
        <v>370</v>
      </c>
      <c r="E174">
        <v>0</v>
      </c>
      <c r="F174" t="e">
        <f t="shared" si="100"/>
        <v>#NUM!</v>
      </c>
      <c r="G174">
        <f t="shared" si="101"/>
        <v>0.23420863229320185</v>
      </c>
      <c r="H174">
        <f t="shared" si="102"/>
        <v>0.22088666074863078</v>
      </c>
      <c r="I174" t="e">
        <f t="shared" si="103"/>
        <v>#NUM!</v>
      </c>
      <c r="J174" s="8" t="e">
        <f t="shared" si="104"/>
        <v>#DIV/0!</v>
      </c>
      <c r="K174" s="8">
        <f t="shared" si="105"/>
        <v>1751.3258247831545</v>
      </c>
      <c r="L174" s="8">
        <f t="shared" si="106"/>
        <v>2542.5541255218986</v>
      </c>
      <c r="M174" s="8" t="e">
        <f t="shared" si="107"/>
        <v>#NUM!</v>
      </c>
      <c r="N174" s="8" t="e">
        <f t="shared" si="108"/>
        <v>#DIV/0!</v>
      </c>
      <c r="O174" s="8">
        <f t="shared" si="109"/>
        <v>-109.84544035281834</v>
      </c>
      <c r="P174" s="8">
        <f t="shared" si="110"/>
        <v>-115.12206494549889</v>
      </c>
      <c r="Q174" s="8" t="e">
        <f t="shared" si="111"/>
        <v>#VALUE!</v>
      </c>
      <c r="R174" s="8" t="e">
        <f t="shared" si="112"/>
        <v>#DIV/0!</v>
      </c>
      <c r="S174" s="8">
        <f t="shared" si="113"/>
        <v>122.53774222811421</v>
      </c>
      <c r="T174" s="8">
        <f t="shared" si="114"/>
        <v>116.81686186837112</v>
      </c>
      <c r="U174" s="8" t="e">
        <f t="shared" si="115"/>
        <v>#VALUE!</v>
      </c>
      <c r="V174" s="10" t="e">
        <f t="shared" si="116"/>
        <v>#DIV/0!</v>
      </c>
      <c r="W174" s="10">
        <f t="shared" si="117"/>
        <v>49.462257771885788</v>
      </c>
      <c r="X174" s="10">
        <f t="shared" si="118"/>
        <v>55.18313813162888</v>
      </c>
      <c r="Y174" s="10" t="e">
        <f t="shared" si="119"/>
        <v>#VALUE!</v>
      </c>
    </row>
    <row r="175" spans="1:25" x14ac:dyDescent="0.25">
      <c r="A175">
        <v>173</v>
      </c>
      <c r="B175">
        <v>0</v>
      </c>
      <c r="C175">
        <v>286</v>
      </c>
      <c r="D175">
        <v>369</v>
      </c>
      <c r="E175">
        <v>0</v>
      </c>
      <c r="F175" t="e">
        <f t="shared" si="100"/>
        <v>#NUM!</v>
      </c>
      <c r="G175">
        <f t="shared" si="101"/>
        <v>0.23420863229320185</v>
      </c>
      <c r="H175">
        <f t="shared" si="102"/>
        <v>0.2210187855965639</v>
      </c>
      <c r="I175" t="e">
        <f t="shared" si="103"/>
        <v>#NUM!</v>
      </c>
      <c r="J175" s="8" t="e">
        <f t="shared" si="104"/>
        <v>#DIV/0!</v>
      </c>
      <c r="K175" s="8" t="e">
        <f t="shared" si="105"/>
        <v>#DIV/0!</v>
      </c>
      <c r="L175" s="8">
        <f t="shared" si="106"/>
        <v>7568.5990609893361</v>
      </c>
      <c r="M175" s="8" t="e">
        <f t="shared" si="107"/>
        <v>#NUM!</v>
      </c>
      <c r="N175" s="8" t="e">
        <f t="shared" si="108"/>
        <v>#DIV/0!</v>
      </c>
      <c r="O175" s="8">
        <f t="shared" si="109"/>
        <v>-108.84544035281834</v>
      </c>
      <c r="P175" s="8">
        <f t="shared" si="110"/>
        <v>-114.29380894778762</v>
      </c>
      <c r="Q175" s="8" t="e">
        <f t="shared" si="111"/>
        <v>#VALUE!</v>
      </c>
      <c r="R175" s="8" t="e">
        <f t="shared" si="112"/>
        <v>#DIV/0!</v>
      </c>
      <c r="S175" s="8">
        <f t="shared" si="113"/>
        <v>122.53774222811421</v>
      </c>
      <c r="T175" s="8">
        <f t="shared" si="114"/>
        <v>116.98860587065985</v>
      </c>
      <c r="U175" s="8" t="e">
        <f t="shared" si="115"/>
        <v>#VALUE!</v>
      </c>
      <c r="V175" s="10" t="e">
        <f t="shared" si="116"/>
        <v>#DIV/0!</v>
      </c>
      <c r="W175" s="10">
        <f t="shared" si="117"/>
        <v>50.462257771885788</v>
      </c>
      <c r="X175" s="10">
        <f t="shared" si="118"/>
        <v>56.011394129340147</v>
      </c>
      <c r="Y175" s="10" t="e">
        <f t="shared" si="119"/>
        <v>#VALUE!</v>
      </c>
    </row>
    <row r="176" spans="1:25" x14ac:dyDescent="0.25">
      <c r="A176">
        <v>174</v>
      </c>
      <c r="B176">
        <v>0</v>
      </c>
      <c r="C176">
        <v>285</v>
      </c>
      <c r="D176">
        <v>368</v>
      </c>
      <c r="E176">
        <v>0</v>
      </c>
      <c r="F176" t="e">
        <f t="shared" si="100"/>
        <v>#NUM!</v>
      </c>
      <c r="G176">
        <f t="shared" si="101"/>
        <v>0.23440092222500319</v>
      </c>
      <c r="H176">
        <f t="shared" si="102"/>
        <v>0.2211514277946646</v>
      </c>
      <c r="I176" t="e">
        <f t="shared" si="103"/>
        <v>#NUM!</v>
      </c>
      <c r="J176" s="8" t="e">
        <f t="shared" si="104"/>
        <v>#DIV/0!</v>
      </c>
      <c r="K176" s="8">
        <f t="shared" si="105"/>
        <v>5200.4802884485571</v>
      </c>
      <c r="L176" s="8">
        <f t="shared" si="106"/>
        <v>7539.0789229901293</v>
      </c>
      <c r="M176" s="8" t="e">
        <f t="shared" si="107"/>
        <v>#NUM!</v>
      </c>
      <c r="N176" s="8" t="e">
        <f t="shared" si="108"/>
        <v>#DIV/0!</v>
      </c>
      <c r="O176" s="8">
        <f t="shared" si="109"/>
        <v>-108.07684104874198</v>
      </c>
      <c r="P176" s="8">
        <f t="shared" si="110"/>
        <v>-113.46622543363839</v>
      </c>
      <c r="Q176" s="8" t="e">
        <f t="shared" si="111"/>
        <v>#VALUE!</v>
      </c>
      <c r="R176" s="8" t="e">
        <f t="shared" si="112"/>
        <v>#DIV/0!</v>
      </c>
      <c r="S176" s="8">
        <f t="shared" si="113"/>
        <v>122.76914292403779</v>
      </c>
      <c r="T176" s="8">
        <f t="shared" si="114"/>
        <v>117.16102235651061</v>
      </c>
      <c r="U176" s="8" t="e">
        <f t="shared" si="115"/>
        <v>#VALUE!</v>
      </c>
      <c r="V176" s="10" t="e">
        <f t="shared" si="116"/>
        <v>#DIV/0!</v>
      </c>
      <c r="W176" s="10">
        <f t="shared" si="117"/>
        <v>51.230857075962206</v>
      </c>
      <c r="X176" s="10">
        <f t="shared" si="118"/>
        <v>56.838977643489386</v>
      </c>
      <c r="Y176" s="10" t="e">
        <f t="shared" si="119"/>
        <v>#VALUE!</v>
      </c>
    </row>
    <row r="177" spans="1:25" x14ac:dyDescent="0.25">
      <c r="A177">
        <v>175</v>
      </c>
      <c r="B177">
        <v>0</v>
      </c>
      <c r="C177">
        <v>283</v>
      </c>
      <c r="D177">
        <v>366</v>
      </c>
      <c r="E177">
        <v>0</v>
      </c>
      <c r="F177" t="e">
        <f t="shared" si="100"/>
        <v>#NUM!</v>
      </c>
      <c r="G177">
        <f t="shared" si="101"/>
        <v>0.23478849170691551</v>
      </c>
      <c r="H177">
        <f t="shared" si="102"/>
        <v>0.22141827841917711</v>
      </c>
      <c r="I177" t="e">
        <f t="shared" si="103"/>
        <v>#NUM!</v>
      </c>
      <c r="J177" s="8" t="e">
        <f t="shared" si="104"/>
        <v>#DIV/0!</v>
      </c>
      <c r="K177" s="8">
        <f t="shared" si="105"/>
        <v>2580.1825135092313</v>
      </c>
      <c r="L177" s="8">
        <f t="shared" si="106"/>
        <v>3747.4148761196516</v>
      </c>
      <c r="M177" s="8" t="e">
        <f t="shared" si="107"/>
        <v>#NUM!</v>
      </c>
      <c r="N177" s="8" t="e">
        <f t="shared" si="108"/>
        <v>#DIV/0!</v>
      </c>
      <c r="O177" s="8">
        <f t="shared" si="109"/>
        <v>-107.54324013159106</v>
      </c>
      <c r="P177" s="8">
        <f t="shared" si="110"/>
        <v>-112.81309428521297</v>
      </c>
      <c r="Q177" s="8" t="e">
        <f t="shared" si="111"/>
        <v>#VALUE!</v>
      </c>
      <c r="R177" s="8" t="e">
        <f t="shared" si="112"/>
        <v>#DIV/0!</v>
      </c>
      <c r="S177" s="8">
        <f t="shared" si="113"/>
        <v>123.23554200688693</v>
      </c>
      <c r="T177" s="8">
        <f t="shared" si="114"/>
        <v>117.5078912080852</v>
      </c>
      <c r="U177" s="8" t="e">
        <f t="shared" si="115"/>
        <v>#VALUE!</v>
      </c>
      <c r="V177" s="10" t="e">
        <f t="shared" si="116"/>
        <v>#DIV/0!</v>
      </c>
      <c r="W177" s="10">
        <f t="shared" si="117"/>
        <v>51.764457993113069</v>
      </c>
      <c r="X177" s="10">
        <f t="shared" si="118"/>
        <v>57.492108791914802</v>
      </c>
      <c r="Y177" s="10" t="e">
        <f t="shared" si="119"/>
        <v>#VALUE!</v>
      </c>
    </row>
    <row r="178" spans="1:25" x14ac:dyDescent="0.25">
      <c r="A178">
        <v>176</v>
      </c>
      <c r="B178">
        <v>0</v>
      </c>
      <c r="C178">
        <v>281</v>
      </c>
      <c r="D178">
        <v>364</v>
      </c>
      <c r="E178">
        <v>0</v>
      </c>
      <c r="F178" t="e">
        <f t="shared" si="100"/>
        <v>#NUM!</v>
      </c>
      <c r="G178">
        <f t="shared" si="101"/>
        <v>0.23518010741011</v>
      </c>
      <c r="H178">
        <f t="shared" si="102"/>
        <v>0.22168724132403095</v>
      </c>
      <c r="I178" t="e">
        <f t="shared" si="103"/>
        <v>#NUM!</v>
      </c>
      <c r="J178" s="8" t="e">
        <f t="shared" si="104"/>
        <v>#DIV/0!</v>
      </c>
      <c r="K178" s="8">
        <f t="shared" si="105"/>
        <v>2553.5237526044089</v>
      </c>
      <c r="L178" s="8">
        <f t="shared" si="106"/>
        <v>3717.9848297050939</v>
      </c>
      <c r="M178" s="8" t="e">
        <f t="shared" si="107"/>
        <v>#NUM!</v>
      </c>
      <c r="N178" s="8" t="e">
        <f t="shared" si="108"/>
        <v>#DIV/0!</v>
      </c>
      <c r="O178" s="8">
        <f t="shared" si="109"/>
        <v>-107.01450841592037</v>
      </c>
      <c r="P178" s="8">
        <f t="shared" si="110"/>
        <v>-112.16270880866881</v>
      </c>
      <c r="Q178" s="8" t="e">
        <f t="shared" si="111"/>
        <v>#VALUE!</v>
      </c>
      <c r="R178" s="8" t="e">
        <f t="shared" si="112"/>
        <v>#DIV/0!</v>
      </c>
      <c r="S178" s="8">
        <f t="shared" si="113"/>
        <v>123.70681029121624</v>
      </c>
      <c r="T178" s="8">
        <f t="shared" si="114"/>
        <v>117.85750573154098</v>
      </c>
      <c r="U178" s="8" t="e">
        <f t="shared" si="115"/>
        <v>#VALUE!</v>
      </c>
      <c r="V178" s="10" t="e">
        <f t="shared" si="116"/>
        <v>#DIV/0!</v>
      </c>
      <c r="W178" s="10">
        <f t="shared" si="117"/>
        <v>52.293189708783757</v>
      </c>
      <c r="X178" s="10">
        <f t="shared" si="118"/>
        <v>58.142494268459018</v>
      </c>
      <c r="Y178" s="10" t="e">
        <f t="shared" si="119"/>
        <v>#VALUE!</v>
      </c>
    </row>
    <row r="179" spans="1:25" x14ac:dyDescent="0.25">
      <c r="A179">
        <v>177</v>
      </c>
      <c r="B179">
        <v>0</v>
      </c>
      <c r="C179">
        <v>277</v>
      </c>
      <c r="D179">
        <v>362</v>
      </c>
      <c r="E179">
        <v>0</v>
      </c>
      <c r="F179" t="e">
        <f t="shared" si="100"/>
        <v>#NUM!</v>
      </c>
      <c r="G179">
        <f t="shared" si="101"/>
        <v>0.23597577419939827</v>
      </c>
      <c r="H179">
        <f t="shared" si="102"/>
        <v>0.22195834577492887</v>
      </c>
      <c r="I179" t="e">
        <f t="shared" si="103"/>
        <v>#NUM!</v>
      </c>
      <c r="J179" s="8" t="e">
        <f t="shared" si="104"/>
        <v>#DIV/0!</v>
      </c>
      <c r="K179" s="8">
        <f t="shared" si="105"/>
        <v>1256.8075147317668</v>
      </c>
      <c r="L179" s="8">
        <f t="shared" si="106"/>
        <v>3688.6152060134114</v>
      </c>
      <c r="M179" s="8" t="e">
        <f t="shared" si="107"/>
        <v>#NUM!</v>
      </c>
      <c r="N179" s="8" t="e">
        <f t="shared" si="108"/>
        <v>#DIV/0!</v>
      </c>
      <c r="O179" s="8">
        <f t="shared" si="109"/>
        <v>-106.97200965917227</v>
      </c>
      <c r="P179" s="8">
        <f t="shared" si="110"/>
        <v>-111.51510704536588</v>
      </c>
      <c r="Q179" s="8" t="e">
        <f t="shared" si="111"/>
        <v>#VALUE!</v>
      </c>
      <c r="R179" s="8" t="e">
        <f t="shared" si="112"/>
        <v>#DIV/0!</v>
      </c>
      <c r="S179" s="8">
        <f t="shared" si="113"/>
        <v>124.66431153446814</v>
      </c>
      <c r="T179" s="8">
        <f t="shared" si="114"/>
        <v>118.20990396823811</v>
      </c>
      <c r="U179" s="8" t="e">
        <f t="shared" si="115"/>
        <v>#VALUE!</v>
      </c>
      <c r="V179" s="10" t="e">
        <f t="shared" si="116"/>
        <v>#DIV/0!</v>
      </c>
      <c r="W179" s="10">
        <f t="shared" si="117"/>
        <v>52.335688465531859</v>
      </c>
      <c r="X179" s="10">
        <f t="shared" si="118"/>
        <v>58.790096031761891</v>
      </c>
      <c r="Y179" s="10" t="e">
        <f t="shared" si="119"/>
        <v>#VALUE!</v>
      </c>
    </row>
    <row r="180" spans="1:25" x14ac:dyDescent="0.25">
      <c r="A180">
        <v>178</v>
      </c>
      <c r="B180">
        <v>0</v>
      </c>
      <c r="C180">
        <v>279</v>
      </c>
      <c r="D180">
        <v>359</v>
      </c>
      <c r="E180">
        <v>0</v>
      </c>
      <c r="F180" t="e">
        <f t="shared" si="100"/>
        <v>#NUM!</v>
      </c>
      <c r="G180">
        <f t="shared" si="101"/>
        <v>0.23557584303601117</v>
      </c>
      <c r="H180">
        <f t="shared" si="102"/>
        <v>0.22236908329548238</v>
      </c>
      <c r="I180" t="e">
        <f t="shared" si="103"/>
        <v>#NUM!</v>
      </c>
      <c r="J180" s="8" t="e">
        <f t="shared" si="104"/>
        <v>#DIV/0!</v>
      </c>
      <c r="K180" s="8">
        <f t="shared" si="105"/>
        <v>-2500.4303028820968</v>
      </c>
      <c r="L180" s="8">
        <f t="shared" si="106"/>
        <v>2434.6448764953261</v>
      </c>
      <c r="M180" s="8" t="e">
        <f t="shared" si="107"/>
        <v>#NUM!</v>
      </c>
      <c r="N180" s="8" t="e">
        <f t="shared" si="108"/>
        <v>#DIV/0!</v>
      </c>
      <c r="O180" s="8">
        <f t="shared" si="109"/>
        <v>-105.49073459363774</v>
      </c>
      <c r="P180" s="8">
        <f t="shared" si="110"/>
        <v>-111.04900893266057</v>
      </c>
      <c r="Q180" s="8" t="e">
        <f t="shared" si="111"/>
        <v>#VALUE!</v>
      </c>
      <c r="R180" s="8" t="e">
        <f t="shared" si="112"/>
        <v>#DIV/0!</v>
      </c>
      <c r="S180" s="8">
        <f t="shared" si="113"/>
        <v>124.18303646893366</v>
      </c>
      <c r="T180" s="8">
        <f t="shared" si="114"/>
        <v>118.7438058555328</v>
      </c>
      <c r="U180" s="8" t="e">
        <f t="shared" si="115"/>
        <v>#VALUE!</v>
      </c>
      <c r="V180" s="10" t="e">
        <f t="shared" si="116"/>
        <v>#DIV/0!</v>
      </c>
      <c r="W180" s="10">
        <f t="shared" si="117"/>
        <v>53.816963531066335</v>
      </c>
      <c r="X180" s="10">
        <f t="shared" si="118"/>
        <v>59.256194144467202</v>
      </c>
      <c r="Y180" s="10" t="e">
        <f t="shared" si="119"/>
        <v>#VALUE!</v>
      </c>
    </row>
    <row r="181" spans="1:25" x14ac:dyDescent="0.25">
      <c r="A181">
        <v>179</v>
      </c>
      <c r="B181">
        <v>0</v>
      </c>
      <c r="C181">
        <v>278</v>
      </c>
      <c r="D181">
        <v>359</v>
      </c>
      <c r="E181">
        <v>0</v>
      </c>
      <c r="F181" t="e">
        <f t="shared" si="100"/>
        <v>#NUM!</v>
      </c>
      <c r="G181">
        <f t="shared" si="101"/>
        <v>0.23577527937310691</v>
      </c>
      <c r="H181">
        <f t="shared" si="102"/>
        <v>0.22236908329548238</v>
      </c>
      <c r="I181" t="e">
        <f t="shared" si="103"/>
        <v>#NUM!</v>
      </c>
      <c r="J181" s="8" t="e">
        <f t="shared" si="104"/>
        <v>#DIV/0!</v>
      </c>
      <c r="K181" s="8">
        <f t="shared" si="105"/>
        <v>5014.1313993345138</v>
      </c>
      <c r="L181" s="8" t="e">
        <f t="shared" si="106"/>
        <v>#DIV/0!</v>
      </c>
      <c r="M181" s="8" t="e">
        <f t="shared" si="107"/>
        <v>#NUM!</v>
      </c>
      <c r="N181" s="8" t="e">
        <f t="shared" si="108"/>
        <v>#DIV/0!</v>
      </c>
      <c r="O181" s="8">
        <f t="shared" si="109"/>
        <v>-104.73073523623037</v>
      </c>
      <c r="P181" s="8">
        <f t="shared" si="110"/>
        <v>-110.04900893266057</v>
      </c>
      <c r="Q181" s="8" t="e">
        <f t="shared" si="111"/>
        <v>#VALUE!</v>
      </c>
      <c r="R181" s="8" t="e">
        <f t="shared" si="112"/>
        <v>#DIV/0!</v>
      </c>
      <c r="S181" s="8">
        <f t="shared" si="113"/>
        <v>124.42303711152624</v>
      </c>
      <c r="T181" s="8">
        <f t="shared" si="114"/>
        <v>118.7438058555328</v>
      </c>
      <c r="U181" s="8" t="e">
        <f t="shared" si="115"/>
        <v>#VALUE!</v>
      </c>
      <c r="V181" s="10" t="e">
        <f t="shared" si="116"/>
        <v>#DIV/0!</v>
      </c>
      <c r="W181" s="10">
        <f t="shared" si="117"/>
        <v>54.576962888473759</v>
      </c>
      <c r="X181" s="10">
        <f t="shared" si="118"/>
        <v>60.256194144467202</v>
      </c>
      <c r="Y181" s="10" t="e">
        <f t="shared" si="119"/>
        <v>#VALUE!</v>
      </c>
    </row>
  </sheetData>
  <conditionalFormatting sqref="V3:Y181">
    <cfRule type="cellIs" dxfId="3" priority="1" operator="between">
      <formula>-2</formula>
      <formula>2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opLeftCell="I1" workbookViewId="0">
      <selection activeCell="V3" sqref="V3:Y3"/>
    </sheetView>
  </sheetViews>
  <sheetFormatPr baseColWidth="10" defaultRowHeight="15" x14ac:dyDescent="0.25"/>
  <cols>
    <col min="1" max="1" width="4" bestFit="1" customWidth="1"/>
    <col min="2" max="5" width="5" bestFit="1" customWidth="1"/>
    <col min="10" max="16" width="10.7109375" customWidth="1"/>
  </cols>
  <sheetData>
    <row r="1" spans="1:25" x14ac:dyDescent="0.25">
      <c r="J1" s="4">
        <f>AVERAGE(J50:J70)</f>
        <v>1633.5016969474866</v>
      </c>
      <c r="K1" s="4">
        <f t="shared" ref="K1" si="0">AVERAGE(K50:K70)</f>
        <v>1542.254820352287</v>
      </c>
      <c r="L1" s="4">
        <v>1000</v>
      </c>
      <c r="M1" s="4">
        <f>AVERAGE(M50:M60)</f>
        <v>1284.3067017163321</v>
      </c>
      <c r="N1" s="5">
        <f>AVERAGE(N46:N86)</f>
        <v>-240.20197515985612</v>
      </c>
      <c r="O1" s="5">
        <f>AVERAGE(O46:O86)</f>
        <v>-204.38162869621192</v>
      </c>
      <c r="P1" s="5">
        <f>AVERAGE(P46:P86)</f>
        <v>-106.81931584131938</v>
      </c>
      <c r="Q1" s="5">
        <f>AVERAGE(Q46:Q86)</f>
        <v>-188.63412421625281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 t="e">
        <f>1/LN(B2/4)</f>
        <v>#NUM!</v>
      </c>
      <c r="G2" t="e">
        <f t="shared" ref="G2:G65" si="1">1/LN(C2/4)</f>
        <v>#NUM!</v>
      </c>
      <c r="H2" t="e">
        <f t="shared" ref="H2:H65" si="2">1/LN(D2/4)</f>
        <v>#NUM!</v>
      </c>
      <c r="I2" t="e">
        <f t="shared" ref="I2:I65" si="3">1/LN(E2/4)</f>
        <v>#NUM!</v>
      </c>
      <c r="J2" s="3"/>
      <c r="K2" s="2"/>
      <c r="L2" s="2"/>
      <c r="M2" s="2"/>
      <c r="N2" t="e">
        <f t="shared" ref="N2:N33" si="4">$A2-J$1*F2</f>
        <v>#NUM!</v>
      </c>
      <c r="O2" t="e">
        <f t="shared" ref="O2:O33" si="5">$A2-K$1*G2</f>
        <v>#NUM!</v>
      </c>
      <c r="P2" t="e">
        <f t="shared" ref="P2:P33" si="6">$A2-L$1*H2</f>
        <v>#NUM!</v>
      </c>
      <c r="Q2" t="e">
        <f t="shared" ref="Q2:Q33" si="7">$A2-M$1*I2</f>
        <v>#NUM!</v>
      </c>
      <c r="R2" s="6" t="e">
        <f t="shared" ref="R2:R33" si="8">J$1/LN(B2/4)+N$1</f>
        <v>#NUM!</v>
      </c>
      <c r="S2" s="6" t="e">
        <f t="shared" ref="S2:S33" si="9">K$1/LN(C2/4)+O$1</f>
        <v>#NUM!</v>
      </c>
      <c r="T2" s="6" t="e">
        <f t="shared" ref="T2:T33" si="10">L$1/LN(D2/4)+P$1</f>
        <v>#NUM!</v>
      </c>
      <c r="U2" s="6" t="e">
        <f t="shared" ref="U2:U33" si="11">M$1/LN(E2/4)+Q$1</f>
        <v>#NUM!</v>
      </c>
      <c r="V2" s="7" t="e">
        <f>$A2-R2</f>
        <v>#NUM!</v>
      </c>
      <c r="W2" s="7" t="e">
        <f t="shared" ref="W2:Y2" si="12">$A2-S2</f>
        <v>#NUM!</v>
      </c>
      <c r="X2" s="7" t="e">
        <f t="shared" si="12"/>
        <v>#NUM!</v>
      </c>
      <c r="Y2" s="7" t="e">
        <f t="shared" si="12"/>
        <v>#NUM!</v>
      </c>
    </row>
    <row r="3" spans="1:25" x14ac:dyDescent="0.25">
      <c r="A3">
        <v>1</v>
      </c>
      <c r="B3">
        <v>3795</v>
      </c>
      <c r="C3">
        <v>3862</v>
      </c>
      <c r="D3">
        <v>3877</v>
      </c>
      <c r="E3">
        <v>3731</v>
      </c>
      <c r="F3">
        <f t="shared" ref="F3:F66" si="13">1/LN(B3/4)</f>
        <v>0.1458758278707715</v>
      </c>
      <c r="G3">
        <f t="shared" si="1"/>
        <v>0.14550436399280256</v>
      </c>
      <c r="H3">
        <f t="shared" si="2"/>
        <v>0.1454223393972417</v>
      </c>
      <c r="I3">
        <f t="shared" si="3"/>
        <v>0.14623865666666164</v>
      </c>
      <c r="J3" s="1" t="e">
        <f>($A3-$A2)/(F3-F2)</f>
        <v>#NUM!</v>
      </c>
      <c r="K3" s="1" t="e">
        <f t="shared" ref="K3:K66" si="14">($A3-$A2)/(G3-G2)</f>
        <v>#NUM!</v>
      </c>
      <c r="L3" s="1" t="e">
        <f t="shared" ref="L3:L66" si="15">($A3-$A2)/(H3-H2)</f>
        <v>#NUM!</v>
      </c>
      <c r="M3" s="1" t="e">
        <f t="shared" ref="M3:M66" si="16">($A3-$A2)/(I3-I2)</f>
        <v>#NUM!</v>
      </c>
      <c r="N3">
        <f t="shared" si="4"/>
        <v>-237.2884123705247</v>
      </c>
      <c r="O3">
        <f t="shared" si="5"/>
        <v>-223.40480675019347</v>
      </c>
      <c r="P3">
        <f t="shared" si="6"/>
        <v>-144.4223393972417</v>
      </c>
      <c r="Q3">
        <f t="shared" si="7"/>
        <v>-186.8152868069873</v>
      </c>
      <c r="R3" s="6">
        <f t="shared" si="8"/>
        <v>-1.9135627893313938</v>
      </c>
      <c r="S3" s="6">
        <f t="shared" si="9"/>
        <v>20.023178053981582</v>
      </c>
      <c r="T3" s="6">
        <f t="shared" si="10"/>
        <v>38.60302355592232</v>
      </c>
      <c r="U3" s="6">
        <f t="shared" si="11"/>
        <v>-0.81883740926551241</v>
      </c>
      <c r="V3" s="7">
        <f t="shared" ref="V3:V66" si="17">$A3-R3</f>
        <v>2.9135627893313938</v>
      </c>
      <c r="W3" s="7">
        <f t="shared" ref="W3:W66" si="18">$A3-S3</f>
        <v>-19.023178053981582</v>
      </c>
      <c r="X3" s="7">
        <f t="shared" ref="X3:X66" si="19">$A3-T3</f>
        <v>-37.60302355592232</v>
      </c>
      <c r="Y3" s="7">
        <f t="shared" ref="Y3:Y66" si="20">$A3-U3</f>
        <v>1.8188374092655124</v>
      </c>
    </row>
    <row r="4" spans="1:25" x14ac:dyDescent="0.25">
      <c r="A4">
        <v>2</v>
      </c>
      <c r="B4">
        <v>3778</v>
      </c>
      <c r="C4">
        <v>3860</v>
      </c>
      <c r="D4">
        <v>3875</v>
      </c>
      <c r="E4">
        <v>3694</v>
      </c>
      <c r="F4">
        <f t="shared" si="13"/>
        <v>0.14597142896936982</v>
      </c>
      <c r="G4">
        <f t="shared" si="1"/>
        <v>0.14551533167799316</v>
      </c>
      <c r="H4">
        <f t="shared" si="2"/>
        <v>0.14543325231997015</v>
      </c>
      <c r="I4">
        <f t="shared" si="3"/>
        <v>0.14645210691754021</v>
      </c>
      <c r="J4" s="1">
        <f t="shared" ref="J4:J67" si="21">($A4-$A3)/(F4-F3)</f>
        <v>10460.130842236202</v>
      </c>
      <c r="K4" s="1">
        <f t="shared" si="14"/>
        <v>91176.942319344234</v>
      </c>
      <c r="L4" s="1">
        <f t="shared" si="15"/>
        <v>91634.480045653225</v>
      </c>
      <c r="M4" s="1">
        <f t="shared" si="16"/>
        <v>4684.9324181346719</v>
      </c>
      <c r="N4">
        <f t="shared" si="4"/>
        <v>-236.4445769273151</v>
      </c>
      <c r="O4">
        <f t="shared" si="5"/>
        <v>-222.42172171554679</v>
      </c>
      <c r="P4">
        <f t="shared" si="6"/>
        <v>-143.43325231997014</v>
      </c>
      <c r="Q4">
        <f t="shared" si="7"/>
        <v>-186.0894223946737</v>
      </c>
      <c r="R4" s="6">
        <f t="shared" si="8"/>
        <v>-1.7573982325410213</v>
      </c>
      <c r="S4" s="6">
        <f t="shared" si="9"/>
        <v>20.040093019334876</v>
      </c>
      <c r="T4" s="6">
        <f t="shared" si="10"/>
        <v>38.613936478650757</v>
      </c>
      <c r="U4" s="6">
        <f t="shared" si="11"/>
        <v>-0.5447018215791104</v>
      </c>
      <c r="V4" s="7">
        <f t="shared" si="17"/>
        <v>3.7573982325410213</v>
      </c>
      <c r="W4" s="7">
        <f t="shared" si="18"/>
        <v>-18.040093019334876</v>
      </c>
      <c r="X4" s="7">
        <f t="shared" si="19"/>
        <v>-36.613936478650757</v>
      </c>
      <c r="Y4" s="7">
        <f t="shared" si="20"/>
        <v>2.5447018215791104</v>
      </c>
    </row>
    <row r="5" spans="1:25" x14ac:dyDescent="0.25">
      <c r="A5">
        <v>3</v>
      </c>
      <c r="B5">
        <v>3768</v>
      </c>
      <c r="C5">
        <v>3856</v>
      </c>
      <c r="D5">
        <v>3871</v>
      </c>
      <c r="E5">
        <v>3671</v>
      </c>
      <c r="F5">
        <f t="shared" si="13"/>
        <v>0.14602792490720778</v>
      </c>
      <c r="G5">
        <f t="shared" si="1"/>
        <v>0.14553728907435223</v>
      </c>
      <c r="H5">
        <f t="shared" si="2"/>
        <v>0.14545509999375167</v>
      </c>
      <c r="I5">
        <f t="shared" si="3"/>
        <v>0.14658619036706633</v>
      </c>
      <c r="J5" s="1">
        <f t="shared" si="21"/>
        <v>17700.387643233844</v>
      </c>
      <c r="K5" s="1">
        <f t="shared" si="14"/>
        <v>45542.740297929944</v>
      </c>
      <c r="L5" s="1">
        <f t="shared" si="15"/>
        <v>45771.463360358364</v>
      </c>
      <c r="M5" s="1">
        <f t="shared" si="16"/>
        <v>7458.0420143890469</v>
      </c>
      <c r="N5">
        <f t="shared" si="4"/>
        <v>-235.53686313764405</v>
      </c>
      <c r="O5">
        <f t="shared" si="5"/>
        <v>-221.45558561592395</v>
      </c>
      <c r="P5">
        <f t="shared" si="6"/>
        <v>-142.45509999375167</v>
      </c>
      <c r="Q5">
        <f t="shared" si="7"/>
        <v>-185.26162666748934</v>
      </c>
      <c r="R5" s="6">
        <f t="shared" si="8"/>
        <v>-1.6651120222120426</v>
      </c>
      <c r="S5" s="6">
        <f t="shared" si="9"/>
        <v>20.073956919712032</v>
      </c>
      <c r="T5" s="6">
        <f t="shared" si="10"/>
        <v>38.635784152432294</v>
      </c>
      <c r="U5" s="6">
        <f t="shared" si="11"/>
        <v>-0.37249754876347652</v>
      </c>
      <c r="V5" s="7">
        <f t="shared" si="17"/>
        <v>4.6651120222120426</v>
      </c>
      <c r="W5" s="7">
        <f t="shared" si="18"/>
        <v>-17.073956919712032</v>
      </c>
      <c r="X5" s="7">
        <f t="shared" si="19"/>
        <v>-35.635784152432294</v>
      </c>
      <c r="Y5" s="7">
        <f t="shared" si="20"/>
        <v>3.3724975487634765</v>
      </c>
    </row>
    <row r="6" spans="1:25" x14ac:dyDescent="0.25">
      <c r="A6">
        <v>4</v>
      </c>
      <c r="B6">
        <v>3752</v>
      </c>
      <c r="C6">
        <v>3849</v>
      </c>
      <c r="D6">
        <v>3864</v>
      </c>
      <c r="E6">
        <v>3643</v>
      </c>
      <c r="F6">
        <f t="shared" si="13"/>
        <v>0.14611872254993905</v>
      </c>
      <c r="G6">
        <f t="shared" si="1"/>
        <v>0.14557578536946078</v>
      </c>
      <c r="H6">
        <f t="shared" si="2"/>
        <v>0.14549340363782751</v>
      </c>
      <c r="I6">
        <f t="shared" si="3"/>
        <v>0.14675089621261544</v>
      </c>
      <c r="J6" s="1">
        <f t="shared" si="21"/>
        <v>11013.501781756175</v>
      </c>
      <c r="K6" s="1">
        <f t="shared" si="14"/>
        <v>25976.525719690901</v>
      </c>
      <c r="L6" s="1">
        <f t="shared" si="15"/>
        <v>26107.176591869182</v>
      </c>
      <c r="M6" s="1">
        <f t="shared" si="16"/>
        <v>6071.4299281004205</v>
      </c>
      <c r="N6">
        <f t="shared" si="4"/>
        <v>-234.68518124112441</v>
      </c>
      <c r="O6">
        <f t="shared" si="5"/>
        <v>-220.51495671262083</v>
      </c>
      <c r="P6">
        <f t="shared" si="6"/>
        <v>-141.4934036378275</v>
      </c>
      <c r="Q6">
        <f t="shared" si="7"/>
        <v>-184.47315948873992</v>
      </c>
      <c r="R6" s="6">
        <f t="shared" si="8"/>
        <v>-1.5167939187317074</v>
      </c>
      <c r="S6" s="6">
        <f t="shared" si="9"/>
        <v>20.133328016408882</v>
      </c>
      <c r="T6" s="6">
        <f t="shared" si="10"/>
        <v>38.674087796508118</v>
      </c>
      <c r="U6" s="6">
        <f t="shared" si="11"/>
        <v>-0.1609647275128907</v>
      </c>
      <c r="V6" s="7">
        <f t="shared" si="17"/>
        <v>5.5167939187317074</v>
      </c>
      <c r="W6" s="7">
        <f t="shared" si="18"/>
        <v>-16.133328016408882</v>
      </c>
      <c r="X6" s="7">
        <f t="shared" si="19"/>
        <v>-34.674087796508118</v>
      </c>
      <c r="Y6" s="7">
        <f t="shared" si="20"/>
        <v>4.1609647275128907</v>
      </c>
    </row>
    <row r="7" spans="1:25" x14ac:dyDescent="0.25">
      <c r="A7">
        <v>5</v>
      </c>
      <c r="B7">
        <v>3724</v>
      </c>
      <c r="C7">
        <v>3844</v>
      </c>
      <c r="D7">
        <v>3862</v>
      </c>
      <c r="E7">
        <v>3599</v>
      </c>
      <c r="F7">
        <f t="shared" si="13"/>
        <v>0.14627882873370296</v>
      </c>
      <c r="G7">
        <f t="shared" si="1"/>
        <v>0.14560333810998122</v>
      </c>
      <c r="H7">
        <f t="shared" si="2"/>
        <v>0.14550436399280256</v>
      </c>
      <c r="I7">
        <f t="shared" si="3"/>
        <v>0.14701305605265227</v>
      </c>
      <c r="J7" s="1">
        <f t="shared" si="21"/>
        <v>6245.8549475800337</v>
      </c>
      <c r="K7" s="1">
        <f t="shared" si="14"/>
        <v>36294.030325523054</v>
      </c>
      <c r="L7" s="1">
        <f t="shared" si="15"/>
        <v>91237.920877202676</v>
      </c>
      <c r="M7" s="1">
        <f t="shared" si="16"/>
        <v>3814.4667766791222</v>
      </c>
      <c r="N7">
        <f t="shared" si="4"/>
        <v>-233.94671496399454</v>
      </c>
      <c r="O7">
        <f t="shared" si="5"/>
        <v>-219.55745005950237</v>
      </c>
      <c r="P7">
        <f t="shared" si="6"/>
        <v>-140.50436399280255</v>
      </c>
      <c r="Q7">
        <f t="shared" si="7"/>
        <v>-183.80985312822008</v>
      </c>
      <c r="R7" s="6">
        <f t="shared" si="8"/>
        <v>-1.255260195861581</v>
      </c>
      <c r="S7" s="6">
        <f t="shared" si="9"/>
        <v>20.175821363290481</v>
      </c>
      <c r="T7" s="6">
        <f t="shared" si="10"/>
        <v>38.685048151483201</v>
      </c>
      <c r="U7" s="6">
        <f t="shared" si="11"/>
        <v>0.17572891196726914</v>
      </c>
      <c r="V7" s="7">
        <f t="shared" si="17"/>
        <v>6.255260195861581</v>
      </c>
      <c r="W7" s="7">
        <f t="shared" si="18"/>
        <v>-15.175821363290481</v>
      </c>
      <c r="X7" s="7">
        <f t="shared" si="19"/>
        <v>-33.685048151483201</v>
      </c>
      <c r="Y7" s="7">
        <f t="shared" si="20"/>
        <v>4.8242710880327309</v>
      </c>
    </row>
    <row r="8" spans="1:25" x14ac:dyDescent="0.25">
      <c r="A8">
        <v>6</v>
      </c>
      <c r="B8">
        <v>3702</v>
      </c>
      <c r="C8">
        <v>3839</v>
      </c>
      <c r="D8">
        <v>3856</v>
      </c>
      <c r="E8">
        <v>3562</v>
      </c>
      <c r="F8">
        <f t="shared" si="13"/>
        <v>0.1464057219855516</v>
      </c>
      <c r="G8">
        <f t="shared" si="1"/>
        <v>0.14563093716448697</v>
      </c>
      <c r="H8">
        <f t="shared" si="2"/>
        <v>0.14553728907435223</v>
      </c>
      <c r="I8">
        <f t="shared" si="3"/>
        <v>0.14723673958287706</v>
      </c>
      <c r="J8" s="1">
        <f t="shared" si="21"/>
        <v>7880.6397143387667</v>
      </c>
      <c r="K8" s="1">
        <f t="shared" si="14"/>
        <v>36233.125297522391</v>
      </c>
      <c r="L8" s="1">
        <f t="shared" si="15"/>
        <v>30371.982480630639</v>
      </c>
      <c r="M8" s="1">
        <f t="shared" si="16"/>
        <v>4470.6018319501864</v>
      </c>
      <c r="N8">
        <f t="shared" si="4"/>
        <v>-233.15399530622048</v>
      </c>
      <c r="O8">
        <f t="shared" si="5"/>
        <v>-218.60001483435104</v>
      </c>
      <c r="P8">
        <f t="shared" si="6"/>
        <v>-139.53728907435223</v>
      </c>
      <c r="Q8">
        <f t="shared" si="7"/>
        <v>-183.09713138515136</v>
      </c>
      <c r="R8" s="6">
        <f t="shared" si="8"/>
        <v>-1.04797985363561</v>
      </c>
      <c r="S8" s="6">
        <f t="shared" si="9"/>
        <v>20.218386138139124</v>
      </c>
      <c r="T8" s="6">
        <f t="shared" si="10"/>
        <v>38.717973233032851</v>
      </c>
      <c r="U8" s="6">
        <f t="shared" si="11"/>
        <v>0.46300716889854243</v>
      </c>
      <c r="V8" s="7">
        <f t="shared" si="17"/>
        <v>7.04797985363561</v>
      </c>
      <c r="W8" s="7">
        <f t="shared" si="18"/>
        <v>-14.218386138139124</v>
      </c>
      <c r="X8" s="7">
        <f t="shared" si="19"/>
        <v>-32.717973233032851</v>
      </c>
      <c r="Y8" s="7">
        <f t="shared" si="20"/>
        <v>5.5369928311014576</v>
      </c>
    </row>
    <row r="9" spans="1:25" x14ac:dyDescent="0.25">
      <c r="A9">
        <v>7</v>
      </c>
      <c r="B9">
        <v>3680</v>
      </c>
      <c r="C9">
        <v>3835</v>
      </c>
      <c r="D9">
        <v>3853</v>
      </c>
      <c r="E9">
        <v>3521</v>
      </c>
      <c r="F9">
        <f t="shared" si="13"/>
        <v>0.14653359390176629</v>
      </c>
      <c r="G9">
        <f t="shared" si="1"/>
        <v>0.14565304984842889</v>
      </c>
      <c r="H9">
        <f t="shared" si="2"/>
        <v>0.14555377642921438</v>
      </c>
      <c r="I9">
        <f t="shared" si="3"/>
        <v>0.14748814507838201</v>
      </c>
      <c r="J9" s="1">
        <f t="shared" si="21"/>
        <v>7820.3254444162831</v>
      </c>
      <c r="K9" s="1">
        <f t="shared" si="14"/>
        <v>45222.913809398764</v>
      </c>
      <c r="L9" s="1">
        <f t="shared" si="15"/>
        <v>60652.543016208801</v>
      </c>
      <c r="M9" s="1">
        <f t="shared" si="16"/>
        <v>3977.6377918528829</v>
      </c>
      <c r="N9">
        <f t="shared" si="4"/>
        <v>-232.36287429834911</v>
      </c>
      <c r="O9">
        <f t="shared" si="5"/>
        <v>-217.6341182277514</v>
      </c>
      <c r="P9">
        <f t="shared" si="6"/>
        <v>-138.55377642921439</v>
      </c>
      <c r="Q9">
        <f t="shared" si="7"/>
        <v>-182.42001314787669</v>
      </c>
      <c r="R9" s="6">
        <f t="shared" si="8"/>
        <v>-0.83910086150700636</v>
      </c>
      <c r="S9" s="6">
        <f t="shared" si="9"/>
        <v>20.252489531539482</v>
      </c>
      <c r="T9" s="6">
        <f t="shared" si="10"/>
        <v>38.734460587895015</v>
      </c>
      <c r="U9" s="6">
        <f t="shared" si="11"/>
        <v>0.78588893162384466</v>
      </c>
      <c r="V9" s="7">
        <f t="shared" si="17"/>
        <v>7.8391008615070064</v>
      </c>
      <c r="W9" s="7">
        <f t="shared" si="18"/>
        <v>-13.252489531539482</v>
      </c>
      <c r="X9" s="7">
        <f t="shared" si="19"/>
        <v>-31.734460587895015</v>
      </c>
      <c r="Y9" s="7">
        <f t="shared" si="20"/>
        <v>6.2141110683761553</v>
      </c>
    </row>
    <row r="10" spans="1:25" x14ac:dyDescent="0.25">
      <c r="A10">
        <v>8</v>
      </c>
      <c r="B10">
        <v>3639</v>
      </c>
      <c r="C10">
        <v>3829</v>
      </c>
      <c r="D10">
        <v>3845</v>
      </c>
      <c r="E10">
        <v>3445</v>
      </c>
      <c r="F10">
        <f t="shared" si="13"/>
        <v>0.14677455927252295</v>
      </c>
      <c r="G10">
        <f t="shared" si="1"/>
        <v>0.14568627477730817</v>
      </c>
      <c r="H10">
        <f t="shared" si="2"/>
        <v>0.14559782386123749</v>
      </c>
      <c r="I10">
        <f t="shared" si="3"/>
        <v>0.14796434744234621</v>
      </c>
      <c r="J10" s="1">
        <f t="shared" si="21"/>
        <v>4149.9739023075899</v>
      </c>
      <c r="K10" s="1">
        <f t="shared" si="14"/>
        <v>30097.882335083217</v>
      </c>
      <c r="L10" s="1">
        <f t="shared" si="15"/>
        <v>22702.799097924522</v>
      </c>
      <c r="M10" s="1">
        <f t="shared" si="16"/>
        <v>2099.9475762265974</v>
      </c>
      <c r="N10">
        <f t="shared" si="4"/>
        <v>-231.75649164038569</v>
      </c>
      <c r="O10">
        <f t="shared" si="5"/>
        <v>-216.68535953447133</v>
      </c>
      <c r="P10">
        <f t="shared" si="6"/>
        <v>-137.59782386123749</v>
      </c>
      <c r="Q10">
        <f t="shared" si="7"/>
        <v>-182.03160303528907</v>
      </c>
      <c r="R10" s="6">
        <f t="shared" si="8"/>
        <v>-0.44548351947045717</v>
      </c>
      <c r="S10" s="6">
        <f t="shared" si="9"/>
        <v>20.303730838259412</v>
      </c>
      <c r="T10" s="6">
        <f t="shared" si="10"/>
        <v>38.778508019918107</v>
      </c>
      <c r="U10" s="6">
        <f t="shared" si="11"/>
        <v>1.3974788190362517</v>
      </c>
      <c r="V10" s="7">
        <f t="shared" si="17"/>
        <v>8.4454835194704572</v>
      </c>
      <c r="W10" s="7">
        <f t="shared" si="18"/>
        <v>-12.303730838259412</v>
      </c>
      <c r="X10" s="7">
        <f t="shared" si="19"/>
        <v>-30.778508019918107</v>
      </c>
      <c r="Y10" s="7">
        <f t="shared" si="20"/>
        <v>6.6025211809637483</v>
      </c>
    </row>
    <row r="11" spans="1:25" x14ac:dyDescent="0.25">
      <c r="A11">
        <v>9</v>
      </c>
      <c r="B11">
        <v>3614</v>
      </c>
      <c r="C11">
        <v>3823</v>
      </c>
      <c r="D11">
        <v>3841</v>
      </c>
      <c r="E11">
        <v>3364</v>
      </c>
      <c r="F11">
        <f t="shared" si="13"/>
        <v>0.14692321966280866</v>
      </c>
      <c r="G11">
        <f t="shared" si="1"/>
        <v>0.14571956700715172</v>
      </c>
      <c r="H11">
        <f t="shared" si="2"/>
        <v>0.14561989197604028</v>
      </c>
      <c r="I11">
        <f t="shared" si="3"/>
        <v>0.14848710218668504</v>
      </c>
      <c r="J11" s="1">
        <f t="shared" si="21"/>
        <v>6726.7413873868281</v>
      </c>
      <c r="K11" s="1">
        <f t="shared" si="14"/>
        <v>30037.038813538755</v>
      </c>
      <c r="L11" s="1">
        <f t="shared" si="15"/>
        <v>45314.246773515348</v>
      </c>
      <c r="M11" s="1">
        <f t="shared" si="16"/>
        <v>1912.9429447164298</v>
      </c>
      <c r="N11">
        <f t="shared" si="4"/>
        <v>-230.99932864018629</v>
      </c>
      <c r="O11">
        <f t="shared" si="5"/>
        <v>-215.73670463642782</v>
      </c>
      <c r="P11">
        <f t="shared" si="6"/>
        <v>-136.61989197604026</v>
      </c>
      <c r="Q11">
        <f t="shared" si="7"/>
        <v>-181.70298045679743</v>
      </c>
      <c r="R11" s="6">
        <f t="shared" si="8"/>
        <v>-0.20264651966985525</v>
      </c>
      <c r="S11" s="6">
        <f t="shared" si="9"/>
        <v>20.355075940215869</v>
      </c>
      <c r="T11" s="6">
        <f t="shared" si="10"/>
        <v>38.800576134720885</v>
      </c>
      <c r="U11" s="6">
        <f t="shared" si="11"/>
        <v>2.0688562405446191</v>
      </c>
      <c r="V11" s="7">
        <f t="shared" si="17"/>
        <v>9.2026465196698553</v>
      </c>
      <c r="W11" s="7">
        <f t="shared" si="18"/>
        <v>-11.355075940215869</v>
      </c>
      <c r="X11" s="7">
        <f t="shared" si="19"/>
        <v>-29.800576134720885</v>
      </c>
      <c r="Y11" s="7">
        <f t="shared" si="20"/>
        <v>6.9311437594553809</v>
      </c>
    </row>
    <row r="12" spans="1:25" x14ac:dyDescent="0.25">
      <c r="A12">
        <v>10</v>
      </c>
      <c r="B12">
        <v>3581</v>
      </c>
      <c r="C12">
        <v>3814</v>
      </c>
      <c r="D12">
        <v>3831</v>
      </c>
      <c r="E12">
        <v>3202</v>
      </c>
      <c r="F12">
        <f t="shared" si="13"/>
        <v>0.14712150142402955</v>
      </c>
      <c r="G12">
        <f t="shared" si="1"/>
        <v>0.14576963207917601</v>
      </c>
      <c r="H12">
        <f t="shared" si="2"/>
        <v>0.1456751923352293</v>
      </c>
      <c r="I12">
        <f t="shared" si="3"/>
        <v>0.1495833386220517</v>
      </c>
      <c r="J12" s="1">
        <f t="shared" si="21"/>
        <v>5043.3282105356984</v>
      </c>
      <c r="K12" s="1">
        <f t="shared" si="14"/>
        <v>19974.005021201348</v>
      </c>
      <c r="L12" s="1">
        <f t="shared" si="15"/>
        <v>18083.06518556126</v>
      </c>
      <c r="M12" s="1">
        <f t="shared" si="16"/>
        <v>912.21197155842435</v>
      </c>
      <c r="N12">
        <f t="shared" si="4"/>
        <v>-230.32322223361433</v>
      </c>
      <c r="O12">
        <f t="shared" si="5"/>
        <v>-214.81391773508855</v>
      </c>
      <c r="P12">
        <f t="shared" si="6"/>
        <v>-135.6751923352293</v>
      </c>
      <c r="Q12">
        <f t="shared" si="7"/>
        <v>-182.11088425740445</v>
      </c>
      <c r="R12" s="6">
        <f t="shared" si="8"/>
        <v>0.12124707375821231</v>
      </c>
      <c r="S12" s="6">
        <f t="shared" si="9"/>
        <v>20.432289038876661</v>
      </c>
      <c r="T12" s="6">
        <f t="shared" si="10"/>
        <v>38.855876493909918</v>
      </c>
      <c r="U12" s="6">
        <f t="shared" si="11"/>
        <v>3.4767600411516355</v>
      </c>
      <c r="V12" s="7">
        <f t="shared" si="17"/>
        <v>9.8787529262417877</v>
      </c>
      <c r="W12" s="7">
        <f t="shared" si="18"/>
        <v>-10.432289038876661</v>
      </c>
      <c r="X12" s="7">
        <f t="shared" si="19"/>
        <v>-28.855876493909918</v>
      </c>
      <c r="Y12" s="7">
        <f t="shared" si="20"/>
        <v>6.5232399588483645</v>
      </c>
    </row>
    <row r="13" spans="1:25" x14ac:dyDescent="0.25">
      <c r="A13">
        <v>11</v>
      </c>
      <c r="B13">
        <v>3525</v>
      </c>
      <c r="C13">
        <v>3811</v>
      </c>
      <c r="D13">
        <v>3829</v>
      </c>
      <c r="E13">
        <v>3079</v>
      </c>
      <c r="F13">
        <f t="shared" si="13"/>
        <v>0.14746345122289048</v>
      </c>
      <c r="G13">
        <f t="shared" si="1"/>
        <v>0.14578635435406093</v>
      </c>
      <c r="H13">
        <f t="shared" si="2"/>
        <v>0.14568627477730817</v>
      </c>
      <c r="I13">
        <f t="shared" si="3"/>
        <v>0.15046495657407483</v>
      </c>
      <c r="J13" s="1">
        <f t="shared" si="21"/>
        <v>2924.4058728243249</v>
      </c>
      <c r="K13" s="1">
        <f t="shared" si="14"/>
        <v>59800.476124331624</v>
      </c>
      <c r="L13" s="1">
        <f t="shared" si="15"/>
        <v>90232.819886033991</v>
      </c>
      <c r="M13" s="1">
        <f t="shared" si="16"/>
        <v>1134.2781731079883</v>
      </c>
      <c r="N13">
        <f t="shared" si="4"/>
        <v>-229.88179781032451</v>
      </c>
      <c r="O13">
        <f t="shared" si="5"/>
        <v>-213.83970774413709</v>
      </c>
      <c r="P13">
        <f t="shared" si="6"/>
        <v>-134.68627477730817</v>
      </c>
      <c r="Q13">
        <f t="shared" si="7"/>
        <v>-182.24315210154117</v>
      </c>
      <c r="R13" s="6">
        <f t="shared" si="8"/>
        <v>0.6798226504683953</v>
      </c>
      <c r="S13" s="6">
        <f t="shared" si="9"/>
        <v>20.458079047925168</v>
      </c>
      <c r="T13" s="6">
        <f t="shared" si="10"/>
        <v>38.866958935988791</v>
      </c>
      <c r="U13" s="6">
        <f t="shared" si="11"/>
        <v>4.6090278852883557</v>
      </c>
      <c r="V13" s="7">
        <f t="shared" si="17"/>
        <v>10.320177349531605</v>
      </c>
      <c r="W13" s="7">
        <f t="shared" si="18"/>
        <v>-9.4580790479251675</v>
      </c>
      <c r="X13" s="7">
        <f t="shared" si="19"/>
        <v>-27.866958935988791</v>
      </c>
      <c r="Y13" s="7">
        <f t="shared" si="20"/>
        <v>6.3909721147116443</v>
      </c>
    </row>
    <row r="14" spans="1:25" x14ac:dyDescent="0.25">
      <c r="A14">
        <v>12</v>
      </c>
      <c r="B14">
        <v>3470</v>
      </c>
      <c r="C14">
        <v>3803</v>
      </c>
      <c r="D14">
        <v>3826</v>
      </c>
      <c r="E14">
        <v>2970</v>
      </c>
      <c r="F14">
        <f t="shared" si="13"/>
        <v>0.1478062119038217</v>
      </c>
      <c r="G14">
        <f t="shared" si="1"/>
        <v>0.14583103033428182</v>
      </c>
      <c r="H14">
        <f t="shared" si="2"/>
        <v>0.14570291246427972</v>
      </c>
      <c r="I14">
        <f t="shared" si="3"/>
        <v>0.15128540695920492</v>
      </c>
      <c r="J14" s="1">
        <f t="shared" si="21"/>
        <v>2917.4874938489475</v>
      </c>
      <c r="K14" s="1">
        <f t="shared" si="14"/>
        <v>22383.392486422075</v>
      </c>
      <c r="L14" s="1">
        <f t="shared" si="15"/>
        <v>60104.508620100489</v>
      </c>
      <c r="M14" s="1">
        <f t="shared" si="16"/>
        <v>1218.8427455505855</v>
      </c>
      <c r="N14">
        <f t="shared" si="4"/>
        <v>-229.44169796427255</v>
      </c>
      <c r="O14">
        <f t="shared" si="5"/>
        <v>-212.90860948998673</v>
      </c>
      <c r="P14">
        <f t="shared" si="6"/>
        <v>-133.70291246427971</v>
      </c>
      <c r="Q14">
        <f t="shared" si="7"/>
        <v>-182.29686202958951</v>
      </c>
      <c r="R14" s="6">
        <f t="shared" si="8"/>
        <v>1.2397228044164308</v>
      </c>
      <c r="S14" s="6">
        <f t="shared" si="9"/>
        <v>20.526980793774783</v>
      </c>
      <c r="T14" s="6">
        <f t="shared" si="10"/>
        <v>38.883596622960326</v>
      </c>
      <c r="U14" s="6">
        <f t="shared" si="11"/>
        <v>5.6627378133366904</v>
      </c>
      <c r="V14" s="7">
        <f t="shared" si="17"/>
        <v>10.760277195583569</v>
      </c>
      <c r="W14" s="7">
        <f t="shared" si="18"/>
        <v>-8.5269807937747828</v>
      </c>
      <c r="X14" s="7">
        <f t="shared" si="19"/>
        <v>-26.883596622960326</v>
      </c>
      <c r="Y14" s="7">
        <f t="shared" si="20"/>
        <v>6.3372621866633096</v>
      </c>
    </row>
    <row r="15" spans="1:25" x14ac:dyDescent="0.25">
      <c r="A15">
        <v>13</v>
      </c>
      <c r="B15">
        <v>3403</v>
      </c>
      <c r="C15">
        <v>3791</v>
      </c>
      <c r="D15">
        <v>3815</v>
      </c>
      <c r="E15">
        <v>2807</v>
      </c>
      <c r="F15">
        <f t="shared" si="13"/>
        <v>0.14823339193688417</v>
      </c>
      <c r="G15">
        <f t="shared" si="1"/>
        <v>0.14589827240886274</v>
      </c>
      <c r="H15">
        <f t="shared" si="2"/>
        <v>0.14576406176228648</v>
      </c>
      <c r="I15">
        <f t="shared" si="3"/>
        <v>0.15258842112583162</v>
      </c>
      <c r="J15" s="1">
        <f t="shared" si="21"/>
        <v>2340.9333831241242</v>
      </c>
      <c r="K15" s="1">
        <f t="shared" si="14"/>
        <v>14871.641100195209</v>
      </c>
      <c r="L15" s="1">
        <f t="shared" si="15"/>
        <v>16353.417497766075</v>
      </c>
      <c r="M15" s="1">
        <f t="shared" si="16"/>
        <v>767.45136439217765</v>
      </c>
      <c r="N15">
        <f t="shared" si="4"/>
        <v>-229.13949727318217</v>
      </c>
      <c r="O15">
        <f t="shared" si="5"/>
        <v>-212.01231390363964</v>
      </c>
      <c r="P15">
        <f t="shared" si="6"/>
        <v>-132.76406176228647</v>
      </c>
      <c r="Q15">
        <f t="shared" si="7"/>
        <v>-182.9703318562195</v>
      </c>
      <c r="R15" s="6">
        <f t="shared" si="8"/>
        <v>1.9375221133260538</v>
      </c>
      <c r="S15" s="6">
        <f t="shared" si="9"/>
        <v>20.630685207427717</v>
      </c>
      <c r="T15" s="6">
        <f t="shared" si="10"/>
        <v>38.944745920967094</v>
      </c>
      <c r="U15" s="6">
        <f t="shared" si="11"/>
        <v>7.3362076399666876</v>
      </c>
      <c r="V15" s="7">
        <f t="shared" si="17"/>
        <v>11.062477886673946</v>
      </c>
      <c r="W15" s="7">
        <f t="shared" si="18"/>
        <v>-7.6306852074277174</v>
      </c>
      <c r="X15" s="7">
        <f t="shared" si="19"/>
        <v>-25.944745920967094</v>
      </c>
      <c r="Y15" s="7">
        <f t="shared" si="20"/>
        <v>5.6637923600333124</v>
      </c>
    </row>
    <row r="16" spans="1:25" x14ac:dyDescent="0.25">
      <c r="A16">
        <v>14</v>
      </c>
      <c r="B16">
        <v>3265</v>
      </c>
      <c r="C16">
        <v>3785</v>
      </c>
      <c r="D16">
        <v>3807</v>
      </c>
      <c r="E16">
        <v>2710</v>
      </c>
      <c r="F16">
        <f t="shared" si="13"/>
        <v>0.14914864431189201</v>
      </c>
      <c r="G16">
        <f t="shared" si="1"/>
        <v>0.14593199663903741</v>
      </c>
      <c r="H16">
        <f t="shared" si="2"/>
        <v>0.14580867718675586</v>
      </c>
      <c r="I16">
        <f t="shared" si="3"/>
        <v>0.15341165539031318</v>
      </c>
      <c r="J16" s="1">
        <f t="shared" si="21"/>
        <v>1092.5948157101902</v>
      </c>
      <c r="K16" s="1">
        <f t="shared" si="14"/>
        <v>29652.270632143183</v>
      </c>
      <c r="L16" s="1">
        <f t="shared" si="15"/>
        <v>22413.773081693766</v>
      </c>
      <c r="M16" s="1">
        <f t="shared" si="16"/>
        <v>1214.7210619686336</v>
      </c>
      <c r="N16">
        <f t="shared" si="4"/>
        <v>-229.63456358089269</v>
      </c>
      <c r="O16">
        <f t="shared" si="5"/>
        <v>-211.06432526018921</v>
      </c>
      <c r="P16">
        <f t="shared" si="6"/>
        <v>-131.80867718675586</v>
      </c>
      <c r="Q16">
        <f t="shared" si="7"/>
        <v>-183.02761713917567</v>
      </c>
      <c r="R16" s="6">
        <f t="shared" si="8"/>
        <v>3.43258842103657</v>
      </c>
      <c r="S16" s="6">
        <f t="shared" si="9"/>
        <v>20.682696563977288</v>
      </c>
      <c r="T16" s="6">
        <f t="shared" si="10"/>
        <v>38.989361345436478</v>
      </c>
      <c r="U16" s="6">
        <f t="shared" si="11"/>
        <v>8.3934929229228601</v>
      </c>
      <c r="V16" s="7">
        <f t="shared" si="17"/>
        <v>10.56741157896343</v>
      </c>
      <c r="W16" s="7">
        <f t="shared" si="18"/>
        <v>-6.682696563977288</v>
      </c>
      <c r="X16" s="7">
        <f t="shared" si="19"/>
        <v>-24.989361345436478</v>
      </c>
      <c r="Y16" s="7">
        <f t="shared" si="20"/>
        <v>5.6065070770771399</v>
      </c>
    </row>
    <row r="17" spans="1:25" x14ac:dyDescent="0.25">
      <c r="A17">
        <v>15</v>
      </c>
      <c r="B17">
        <v>3156</v>
      </c>
      <c r="C17">
        <v>3770</v>
      </c>
      <c r="D17">
        <v>3799</v>
      </c>
      <c r="E17">
        <v>2612</v>
      </c>
      <c r="F17">
        <f t="shared" si="13"/>
        <v>0.14990781447028667</v>
      </c>
      <c r="G17">
        <f t="shared" si="1"/>
        <v>0.14601661023323873</v>
      </c>
      <c r="H17">
        <f t="shared" si="2"/>
        <v>0.14585341387080958</v>
      </c>
      <c r="I17">
        <f t="shared" si="3"/>
        <v>0.15428343751139389</v>
      </c>
      <c r="J17" s="1">
        <f t="shared" si="21"/>
        <v>1317.2277505145828</v>
      </c>
      <c r="K17" s="1">
        <f t="shared" si="14"/>
        <v>11818.431889571153</v>
      </c>
      <c r="L17" s="1">
        <f t="shared" si="15"/>
        <v>22353.020147832052</v>
      </c>
      <c r="M17" s="1">
        <f t="shared" si="16"/>
        <v>1147.0756004497277</v>
      </c>
      <c r="N17">
        <f t="shared" si="4"/>
        <v>-229.87466932290226</v>
      </c>
      <c r="O17">
        <f t="shared" si="5"/>
        <v>-210.1948209837135</v>
      </c>
      <c r="P17">
        <f t="shared" si="6"/>
        <v>-130.85341387080959</v>
      </c>
      <c r="Q17">
        <f t="shared" si="7"/>
        <v>-183.14725275971611</v>
      </c>
      <c r="R17" s="6">
        <f t="shared" si="8"/>
        <v>4.672694163046117</v>
      </c>
      <c r="S17" s="6">
        <f t="shared" si="9"/>
        <v>20.813192287501579</v>
      </c>
      <c r="T17" s="6">
        <f t="shared" si="10"/>
        <v>39.034098029490181</v>
      </c>
      <c r="U17" s="6">
        <f t="shared" si="11"/>
        <v>9.5131285434632957</v>
      </c>
      <c r="V17" s="7">
        <f t="shared" si="17"/>
        <v>10.327305836953883</v>
      </c>
      <c r="W17" s="7">
        <f t="shared" si="18"/>
        <v>-5.8131922875015789</v>
      </c>
      <c r="X17" s="7">
        <f t="shared" si="19"/>
        <v>-24.034098029490181</v>
      </c>
      <c r="Y17" s="7">
        <f t="shared" si="20"/>
        <v>5.4868714565367043</v>
      </c>
    </row>
    <row r="18" spans="1:25" x14ac:dyDescent="0.25">
      <c r="A18">
        <v>16</v>
      </c>
      <c r="B18">
        <v>3010</v>
      </c>
      <c r="C18">
        <v>3762</v>
      </c>
      <c r="D18">
        <v>3789</v>
      </c>
      <c r="E18">
        <v>2483</v>
      </c>
      <c r="F18">
        <f t="shared" si="13"/>
        <v>0.1509798365688344</v>
      </c>
      <c r="G18">
        <f t="shared" si="1"/>
        <v>0.1460619155413887</v>
      </c>
      <c r="H18">
        <f t="shared" si="2"/>
        <v>0.1459095061531212</v>
      </c>
      <c r="I18">
        <f t="shared" si="3"/>
        <v>0.15549854297983765</v>
      </c>
      <c r="J18" s="1">
        <f t="shared" si="21"/>
        <v>932.81659151868257</v>
      </c>
      <c r="K18" s="1">
        <f t="shared" si="14"/>
        <v>22072.468786432713</v>
      </c>
      <c r="L18" s="1">
        <f t="shared" si="15"/>
        <v>17827.764512137393</v>
      </c>
      <c r="M18" s="1">
        <f t="shared" si="16"/>
        <v>822.97382899671493</v>
      </c>
      <c r="N18">
        <f t="shared" si="4"/>
        <v>-230.62581924004519</v>
      </c>
      <c r="O18">
        <f t="shared" si="5"/>
        <v>-209.26469331359533</v>
      </c>
      <c r="P18">
        <f t="shared" si="6"/>
        <v>-129.90950615312121</v>
      </c>
      <c r="Q18">
        <f t="shared" si="7"/>
        <v>-183.70782085613058</v>
      </c>
      <c r="R18" s="6">
        <f t="shared" si="8"/>
        <v>6.4238440801890704</v>
      </c>
      <c r="S18" s="6">
        <f t="shared" si="9"/>
        <v>20.883064617383411</v>
      </c>
      <c r="T18" s="6">
        <f t="shared" si="10"/>
        <v>39.090190311801834</v>
      </c>
      <c r="U18" s="6">
        <f t="shared" si="11"/>
        <v>11.073696639877795</v>
      </c>
      <c r="V18" s="7">
        <f t="shared" si="17"/>
        <v>9.5761559198109296</v>
      </c>
      <c r="W18" s="7">
        <f t="shared" si="18"/>
        <v>-4.8830646173834111</v>
      </c>
      <c r="X18" s="7">
        <f t="shared" si="19"/>
        <v>-23.090190311801834</v>
      </c>
      <c r="Y18" s="7">
        <f t="shared" si="20"/>
        <v>4.9263033601222048</v>
      </c>
    </row>
    <row r="19" spans="1:25" x14ac:dyDescent="0.25">
      <c r="A19">
        <v>17</v>
      </c>
      <c r="B19">
        <v>2911</v>
      </c>
      <c r="C19">
        <v>3740</v>
      </c>
      <c r="D19">
        <v>3775</v>
      </c>
      <c r="E19">
        <v>2393</v>
      </c>
      <c r="F19">
        <f t="shared" si="13"/>
        <v>0.15174604501802505</v>
      </c>
      <c r="G19">
        <f t="shared" si="1"/>
        <v>0.14618714977207892</v>
      </c>
      <c r="H19">
        <f t="shared" si="2"/>
        <v>0.14598835744568642</v>
      </c>
      <c r="I19">
        <f t="shared" si="3"/>
        <v>0.15639640837685714</v>
      </c>
      <c r="J19" s="1">
        <f t="shared" si="21"/>
        <v>1305.1278683448463</v>
      </c>
      <c r="K19" s="1">
        <f t="shared" si="14"/>
        <v>7985.0372736637373</v>
      </c>
      <c r="L19" s="1">
        <f t="shared" si="15"/>
        <v>12682.100286091858</v>
      </c>
      <c r="M19" s="1">
        <f t="shared" si="16"/>
        <v>1113.752688676434</v>
      </c>
      <c r="N19">
        <f t="shared" si="4"/>
        <v>-230.87742204201362</v>
      </c>
      <c r="O19">
        <f t="shared" si="5"/>
        <v>-208.45783640955045</v>
      </c>
      <c r="P19">
        <f t="shared" si="6"/>
        <v>-128.9883574456864</v>
      </c>
      <c r="Q19">
        <f t="shared" si="7"/>
        <v>-183.86095540276193</v>
      </c>
      <c r="R19" s="6">
        <f t="shared" si="8"/>
        <v>7.6754468821575017</v>
      </c>
      <c r="S19" s="6">
        <f t="shared" si="9"/>
        <v>21.076207713338533</v>
      </c>
      <c r="T19" s="6">
        <f t="shared" si="10"/>
        <v>39.169041604367052</v>
      </c>
      <c r="U19" s="6">
        <f t="shared" si="11"/>
        <v>12.226831186509116</v>
      </c>
      <c r="V19" s="7">
        <f t="shared" si="17"/>
        <v>9.3245531178424983</v>
      </c>
      <c r="W19" s="7">
        <f t="shared" si="18"/>
        <v>-4.0762077133385333</v>
      </c>
      <c r="X19" s="7">
        <f t="shared" si="19"/>
        <v>-22.169041604367052</v>
      </c>
      <c r="Y19" s="7">
        <f t="shared" si="20"/>
        <v>4.7731688134908836</v>
      </c>
    </row>
    <row r="20" spans="1:25" x14ac:dyDescent="0.25">
      <c r="A20">
        <v>18</v>
      </c>
      <c r="B20">
        <v>2822</v>
      </c>
      <c r="C20">
        <v>3725</v>
      </c>
      <c r="D20">
        <v>3763</v>
      </c>
      <c r="E20">
        <v>2277</v>
      </c>
      <c r="F20">
        <f t="shared" si="13"/>
        <v>0.15246443269735385</v>
      </c>
      <c r="G20">
        <f t="shared" si="1"/>
        <v>0.14627308389398866</v>
      </c>
      <c r="H20">
        <f t="shared" si="2"/>
        <v>0.14605624557324759</v>
      </c>
      <c r="I20">
        <f t="shared" si="3"/>
        <v>0.15762131268711824</v>
      </c>
      <c r="J20" s="1">
        <f t="shared" si="21"/>
        <v>1392.0060557473801</v>
      </c>
      <c r="K20" s="1">
        <f t="shared" si="14"/>
        <v>11636.821064516325</v>
      </c>
      <c r="L20" s="1">
        <f t="shared" si="15"/>
        <v>14730.116088397475</v>
      </c>
      <c r="M20" s="1">
        <f t="shared" si="16"/>
        <v>816.39030218356061</v>
      </c>
      <c r="N20">
        <f t="shared" si="4"/>
        <v>-231.05090953526337</v>
      </c>
      <c r="O20">
        <f t="shared" si="5"/>
        <v>-207.59036872329847</v>
      </c>
      <c r="P20">
        <f t="shared" si="6"/>
        <v>-128.05624557324759</v>
      </c>
      <c r="Q20">
        <f t="shared" si="7"/>
        <v>-184.43410821739147</v>
      </c>
      <c r="R20" s="6">
        <f t="shared" si="8"/>
        <v>8.8489343754072536</v>
      </c>
      <c r="S20" s="6">
        <f t="shared" si="9"/>
        <v>21.208740027086577</v>
      </c>
      <c r="T20" s="6">
        <f t="shared" si="10"/>
        <v>39.236929731928214</v>
      </c>
      <c r="U20" s="6">
        <f t="shared" si="11"/>
        <v>13.799984001138654</v>
      </c>
      <c r="V20" s="7">
        <f t="shared" si="17"/>
        <v>9.1510656245927464</v>
      </c>
      <c r="W20" s="7">
        <f t="shared" si="18"/>
        <v>-3.2087400270865771</v>
      </c>
      <c r="X20" s="7">
        <f t="shared" si="19"/>
        <v>-21.236929731928214</v>
      </c>
      <c r="Y20" s="7">
        <f t="shared" si="20"/>
        <v>4.2000159988613461</v>
      </c>
    </row>
    <row r="21" spans="1:25" x14ac:dyDescent="0.25">
      <c r="A21">
        <v>19</v>
      </c>
      <c r="B21">
        <v>2690</v>
      </c>
      <c r="C21">
        <v>3699</v>
      </c>
      <c r="D21">
        <v>3743</v>
      </c>
      <c r="E21">
        <v>2202</v>
      </c>
      <c r="F21">
        <f t="shared" si="13"/>
        <v>0.15358618886598821</v>
      </c>
      <c r="G21">
        <f t="shared" si="1"/>
        <v>0.14642310113513501</v>
      </c>
      <c r="H21">
        <f t="shared" si="2"/>
        <v>0.14617001639304103</v>
      </c>
      <c r="I21">
        <f t="shared" si="3"/>
        <v>0.1584578387185005</v>
      </c>
      <c r="J21" s="1">
        <f t="shared" si="21"/>
        <v>891.45932775873587</v>
      </c>
      <c r="K21" s="1">
        <f t="shared" si="14"/>
        <v>6665.9004815613889</v>
      </c>
      <c r="L21" s="1">
        <f t="shared" si="15"/>
        <v>8789.6000205990822</v>
      </c>
      <c r="M21" s="1">
        <f t="shared" si="16"/>
        <v>1195.420061641855</v>
      </c>
      <c r="N21">
        <f t="shared" si="4"/>
        <v>-231.88330014028892</v>
      </c>
      <c r="O21">
        <f t="shared" si="5"/>
        <v>-206.8217335365924</v>
      </c>
      <c r="P21">
        <f t="shared" si="6"/>
        <v>-127.17001639304104</v>
      </c>
      <c r="Q21">
        <f t="shared" si="7"/>
        <v>-184.50846420565588</v>
      </c>
      <c r="R21" s="6">
        <f t="shared" si="8"/>
        <v>10.681324980432777</v>
      </c>
      <c r="S21" s="6">
        <f t="shared" si="9"/>
        <v>21.440104840380485</v>
      </c>
      <c r="T21" s="6">
        <f t="shared" si="10"/>
        <v>39.35070055172163</v>
      </c>
      <c r="U21" s="6">
        <f t="shared" si="11"/>
        <v>14.874339989403069</v>
      </c>
      <c r="V21" s="7">
        <f t="shared" si="17"/>
        <v>8.3186750195672232</v>
      </c>
      <c r="W21" s="7">
        <f t="shared" si="18"/>
        <v>-2.440104840380485</v>
      </c>
      <c r="X21" s="7">
        <f t="shared" si="19"/>
        <v>-20.35070055172163</v>
      </c>
      <c r="Y21" s="7">
        <f t="shared" si="20"/>
        <v>4.1256600105969312</v>
      </c>
    </row>
    <row r="22" spans="1:25" x14ac:dyDescent="0.25">
      <c r="A22">
        <v>20</v>
      </c>
      <c r="B22">
        <v>2609</v>
      </c>
      <c r="C22">
        <v>3681</v>
      </c>
      <c r="D22">
        <v>3730</v>
      </c>
      <c r="E22">
        <v>2133</v>
      </c>
      <c r="F22">
        <f t="shared" si="13"/>
        <v>0.15431079733082789</v>
      </c>
      <c r="G22">
        <f t="shared" si="1"/>
        <v>0.14652776011846821</v>
      </c>
      <c r="H22">
        <f t="shared" si="2"/>
        <v>0.1462443895665955</v>
      </c>
      <c r="I22">
        <f t="shared" si="3"/>
        <v>0.1592612734034855</v>
      </c>
      <c r="J22" s="1">
        <f t="shared" si="21"/>
        <v>1380.0556418027045</v>
      </c>
      <c r="K22" s="1">
        <f t="shared" si="14"/>
        <v>9554.8415257993256</v>
      </c>
      <c r="L22" s="1">
        <f t="shared" si="15"/>
        <v>13445.708340893627</v>
      </c>
      <c r="M22" s="1">
        <f t="shared" si="16"/>
        <v>1244.6562473446909</v>
      </c>
      <c r="N22">
        <f t="shared" si="4"/>
        <v>-232.06694929722704</v>
      </c>
      <c r="O22">
        <f t="shared" si="5"/>
        <v>-205.9831443581312</v>
      </c>
      <c r="P22">
        <f t="shared" si="6"/>
        <v>-126.24438956659549</v>
      </c>
      <c r="Q22">
        <f t="shared" si="7"/>
        <v>-184.54032075597348</v>
      </c>
      <c r="R22" s="6">
        <f t="shared" si="8"/>
        <v>11.864974137370922</v>
      </c>
      <c r="S22" s="6">
        <f t="shared" si="9"/>
        <v>21.601515661919251</v>
      </c>
      <c r="T22" s="6">
        <f t="shared" si="10"/>
        <v>39.425073725276135</v>
      </c>
      <c r="U22" s="6">
        <f t="shared" si="11"/>
        <v>15.906196539720668</v>
      </c>
      <c r="V22" s="7">
        <f t="shared" si="17"/>
        <v>8.1350258626290781</v>
      </c>
      <c r="W22" s="7">
        <f t="shared" si="18"/>
        <v>-1.601515661919251</v>
      </c>
      <c r="X22" s="7">
        <f t="shared" si="19"/>
        <v>-19.425073725276135</v>
      </c>
      <c r="Y22" s="7">
        <f t="shared" si="20"/>
        <v>4.0938034602793323</v>
      </c>
    </row>
    <row r="23" spans="1:25" x14ac:dyDescent="0.25">
      <c r="A23">
        <v>21</v>
      </c>
      <c r="B23">
        <v>2537</v>
      </c>
      <c r="C23">
        <v>3649</v>
      </c>
      <c r="D23">
        <v>3703</v>
      </c>
      <c r="E23">
        <v>2033</v>
      </c>
      <c r="F23">
        <f t="shared" si="13"/>
        <v>0.15498005472340526</v>
      </c>
      <c r="G23">
        <f t="shared" si="1"/>
        <v>0.14671546456570556</v>
      </c>
      <c r="H23">
        <f t="shared" si="2"/>
        <v>0.14639993298136061</v>
      </c>
      <c r="I23">
        <f t="shared" si="3"/>
        <v>0.16048856693450064</v>
      </c>
      <c r="J23" s="1">
        <f t="shared" si="21"/>
        <v>1494.1934315419614</v>
      </c>
      <c r="K23" s="1">
        <f t="shared" si="14"/>
        <v>5327.5242793558255</v>
      </c>
      <c r="L23" s="1">
        <f t="shared" si="15"/>
        <v>6429.0732044816323</v>
      </c>
      <c r="M23" s="1">
        <f t="shared" si="16"/>
        <v>814.80100296207365</v>
      </c>
      <c r="N23">
        <f t="shared" si="4"/>
        <v>-232.16018238369682</v>
      </c>
      <c r="O23">
        <f t="shared" si="5"/>
        <v>-205.27263244668455</v>
      </c>
      <c r="P23">
        <f t="shared" si="6"/>
        <v>-125.39993298136062</v>
      </c>
      <c r="Q23">
        <f t="shared" si="7"/>
        <v>-185.11654206282932</v>
      </c>
      <c r="R23" s="6">
        <f t="shared" si="8"/>
        <v>12.958207223840702</v>
      </c>
      <c r="S23" s="6">
        <f t="shared" si="9"/>
        <v>21.891003750472606</v>
      </c>
      <c r="T23" s="6">
        <f t="shared" si="10"/>
        <v>39.580617140041241</v>
      </c>
      <c r="U23" s="6">
        <f t="shared" si="11"/>
        <v>17.48241784657651</v>
      </c>
      <c r="V23" s="7">
        <f t="shared" si="17"/>
        <v>8.0417927761592978</v>
      </c>
      <c r="W23" s="7">
        <f t="shared" si="18"/>
        <v>-0.89100375047260627</v>
      </c>
      <c r="X23" s="7">
        <f t="shared" si="19"/>
        <v>-18.580617140041241</v>
      </c>
      <c r="Y23" s="7">
        <f t="shared" si="20"/>
        <v>3.5175821534234899</v>
      </c>
    </row>
    <row r="24" spans="1:25" x14ac:dyDescent="0.25">
      <c r="A24">
        <v>22</v>
      </c>
      <c r="B24">
        <v>2418</v>
      </c>
      <c r="C24">
        <v>3627</v>
      </c>
      <c r="D24">
        <v>3686</v>
      </c>
      <c r="E24">
        <v>1971</v>
      </c>
      <c r="F24">
        <f t="shared" si="13"/>
        <v>0.1561426112099924</v>
      </c>
      <c r="G24">
        <f t="shared" si="1"/>
        <v>0.14684575081654591</v>
      </c>
      <c r="H24">
        <f t="shared" si="2"/>
        <v>0.14649862190993701</v>
      </c>
      <c r="I24">
        <f t="shared" si="3"/>
        <v>0.16129027195545736</v>
      </c>
      <c r="J24" s="1">
        <f t="shared" si="21"/>
        <v>860.17325741792581</v>
      </c>
      <c r="K24" s="1">
        <f t="shared" si="14"/>
        <v>7675.4069869224713</v>
      </c>
      <c r="L24" s="1">
        <f t="shared" si="15"/>
        <v>10132.848886143212</v>
      </c>
      <c r="M24" s="1">
        <f t="shared" si="16"/>
        <v>1247.341570602415</v>
      </c>
      <c r="N24">
        <f t="shared" si="4"/>
        <v>-233.05922037733424</v>
      </c>
      <c r="O24">
        <f t="shared" si="5"/>
        <v>-204.47356704506871</v>
      </c>
      <c r="P24">
        <f t="shared" si="6"/>
        <v>-124.49862190993701</v>
      </c>
      <c r="Q24">
        <f t="shared" si="7"/>
        <v>-185.14617719404367</v>
      </c>
      <c r="R24" s="6">
        <f t="shared" si="8"/>
        <v>14.857245217478095</v>
      </c>
      <c r="S24" s="6">
        <f t="shared" si="9"/>
        <v>22.091938348856814</v>
      </c>
      <c r="T24" s="6">
        <f t="shared" si="10"/>
        <v>39.679306068617635</v>
      </c>
      <c r="U24" s="6">
        <f t="shared" si="11"/>
        <v>18.512052977790859</v>
      </c>
      <c r="V24" s="7">
        <f t="shared" si="17"/>
        <v>7.1427547825219051</v>
      </c>
      <c r="W24" s="7">
        <f t="shared" si="18"/>
        <v>-9.19383488568144E-2</v>
      </c>
      <c r="X24" s="7">
        <f t="shared" si="19"/>
        <v>-17.679306068617635</v>
      </c>
      <c r="Y24" s="7">
        <f t="shared" si="20"/>
        <v>3.4879470222091413</v>
      </c>
    </row>
    <row r="25" spans="1:25" x14ac:dyDescent="0.25">
      <c r="A25">
        <v>23</v>
      </c>
      <c r="B25">
        <v>2350</v>
      </c>
      <c r="C25">
        <v>3595</v>
      </c>
      <c r="D25">
        <v>3653</v>
      </c>
      <c r="E25">
        <v>1911</v>
      </c>
      <c r="F25">
        <f t="shared" si="13"/>
        <v>0.15684118722104939</v>
      </c>
      <c r="G25">
        <f t="shared" si="1"/>
        <v>0.14703709427874137</v>
      </c>
      <c r="H25">
        <f t="shared" si="2"/>
        <v>0.14669188530495145</v>
      </c>
      <c r="I25">
        <f t="shared" si="3"/>
        <v>0.16209852535343494</v>
      </c>
      <c r="J25" s="1">
        <f t="shared" si="21"/>
        <v>1431.4834522973802</v>
      </c>
      <c r="K25" s="1">
        <f t="shared" si="14"/>
        <v>5226.2041698529056</v>
      </c>
      <c r="L25" s="1">
        <f t="shared" si="15"/>
        <v>5174.28559052944</v>
      </c>
      <c r="M25" s="1">
        <f t="shared" si="16"/>
        <v>1237.2357511916621</v>
      </c>
      <c r="N25">
        <f t="shared" si="4"/>
        <v>-233.20034547684264</v>
      </c>
      <c r="O25">
        <f t="shared" si="5"/>
        <v>-203.76866742198254</v>
      </c>
      <c r="P25">
        <f t="shared" si="6"/>
        <v>-123.69188530495146</v>
      </c>
      <c r="Q25">
        <f t="shared" si="7"/>
        <v>-185.18422244975127</v>
      </c>
      <c r="R25" s="6">
        <f t="shared" si="8"/>
        <v>15.998370316986524</v>
      </c>
      <c r="S25" s="6">
        <f t="shared" si="9"/>
        <v>22.387038725770651</v>
      </c>
      <c r="T25" s="6">
        <f t="shared" si="10"/>
        <v>39.872569463632075</v>
      </c>
      <c r="U25" s="6">
        <f t="shared" si="11"/>
        <v>19.55009823349846</v>
      </c>
      <c r="V25" s="7">
        <f t="shared" si="17"/>
        <v>7.0016296830134763</v>
      </c>
      <c r="W25" s="7">
        <f t="shared" si="18"/>
        <v>0.61296127422934887</v>
      </c>
      <c r="X25" s="7">
        <f t="shared" si="19"/>
        <v>-16.872569463632075</v>
      </c>
      <c r="Y25" s="7">
        <f t="shared" si="20"/>
        <v>3.4499017665015401</v>
      </c>
    </row>
    <row r="26" spans="1:25" x14ac:dyDescent="0.25">
      <c r="A26">
        <v>24</v>
      </c>
      <c r="B26">
        <v>2253</v>
      </c>
      <c r="C26">
        <v>3566</v>
      </c>
      <c r="D26">
        <v>3633</v>
      </c>
      <c r="E26">
        <v>1828</v>
      </c>
      <c r="F26">
        <f t="shared" si="13"/>
        <v>0.15788500831742472</v>
      </c>
      <c r="G26">
        <f t="shared" si="1"/>
        <v>0.14721241289603512</v>
      </c>
      <c r="H26">
        <f t="shared" si="2"/>
        <v>0.14681011702023264</v>
      </c>
      <c r="I26">
        <f t="shared" si="3"/>
        <v>0.16327374595178867</v>
      </c>
      <c r="J26" s="1">
        <f t="shared" si="21"/>
        <v>958.01857566637261</v>
      </c>
      <c r="K26" s="1">
        <f t="shared" si="14"/>
        <v>5703.9007918050738</v>
      </c>
      <c r="L26" s="1">
        <f t="shared" si="15"/>
        <v>8457.9674550241343</v>
      </c>
      <c r="M26" s="1">
        <f t="shared" si="16"/>
        <v>850.90407826480907</v>
      </c>
      <c r="N26">
        <f t="shared" si="4"/>
        <v>-233.90542900908133</v>
      </c>
      <c r="O26">
        <f t="shared" si="5"/>
        <v>-203.03905340460133</v>
      </c>
      <c r="P26">
        <f t="shared" si="6"/>
        <v>-122.81011702023264</v>
      </c>
      <c r="Q26">
        <f t="shared" si="7"/>
        <v>-185.69356614021206</v>
      </c>
      <c r="R26" s="6">
        <f t="shared" si="8"/>
        <v>17.703453849225212</v>
      </c>
      <c r="S26" s="6">
        <f t="shared" si="9"/>
        <v>22.657424708389442</v>
      </c>
      <c r="T26" s="6">
        <f t="shared" si="10"/>
        <v>39.990801178913259</v>
      </c>
      <c r="U26" s="6">
        <f t="shared" si="11"/>
        <v>21.059441923959213</v>
      </c>
      <c r="V26" s="7">
        <f t="shared" si="17"/>
        <v>6.2965461507747875</v>
      </c>
      <c r="W26" s="7">
        <f t="shared" si="18"/>
        <v>1.342575291610558</v>
      </c>
      <c r="X26" s="7">
        <f t="shared" si="19"/>
        <v>-15.990801178913259</v>
      </c>
      <c r="Y26" s="7">
        <f t="shared" si="20"/>
        <v>2.9405580760407872</v>
      </c>
    </row>
    <row r="27" spans="1:25" x14ac:dyDescent="0.25">
      <c r="A27">
        <v>25</v>
      </c>
      <c r="B27">
        <v>2194</v>
      </c>
      <c r="C27">
        <v>3521</v>
      </c>
      <c r="D27">
        <v>3596</v>
      </c>
      <c r="E27">
        <v>1771</v>
      </c>
      <c r="F27">
        <f t="shared" si="13"/>
        <v>0.15854927967909357</v>
      </c>
      <c r="G27">
        <f t="shared" si="1"/>
        <v>0.14748814507838201</v>
      </c>
      <c r="H27">
        <f t="shared" si="2"/>
        <v>0.14703108147853874</v>
      </c>
      <c r="I27">
        <f t="shared" si="3"/>
        <v>0.16412262169378697</v>
      </c>
      <c r="J27" s="1">
        <f t="shared" si="21"/>
        <v>1505.408870085397</v>
      </c>
      <c r="K27" s="1">
        <f t="shared" si="14"/>
        <v>3626.707595350395</v>
      </c>
      <c r="L27" s="1">
        <f t="shared" si="15"/>
        <v>4525.6146968879702</v>
      </c>
      <c r="M27" s="1">
        <f t="shared" si="16"/>
        <v>1178.0287155408057</v>
      </c>
      <c r="N27">
        <f t="shared" si="4"/>
        <v>-233.990517405601</v>
      </c>
      <c r="O27">
        <f t="shared" si="5"/>
        <v>-202.46430269195207</v>
      </c>
      <c r="P27">
        <f t="shared" si="6"/>
        <v>-122.03108147853874</v>
      </c>
      <c r="Q27">
        <f t="shared" si="7"/>
        <v>-185.78378294458489</v>
      </c>
      <c r="R27" s="6">
        <f t="shared" si="8"/>
        <v>18.788542245744878</v>
      </c>
      <c r="S27" s="6">
        <f t="shared" si="9"/>
        <v>23.082673995740151</v>
      </c>
      <c r="T27" s="6">
        <f t="shared" si="10"/>
        <v>40.211765637219358</v>
      </c>
      <c r="U27" s="6">
        <f t="shared" si="11"/>
        <v>22.149658728332071</v>
      </c>
      <c r="V27" s="7">
        <f t="shared" si="17"/>
        <v>6.2114577542551217</v>
      </c>
      <c r="W27" s="7">
        <f t="shared" si="18"/>
        <v>1.9173260042598486</v>
      </c>
      <c r="X27" s="7">
        <f t="shared" si="19"/>
        <v>-15.211765637219358</v>
      </c>
      <c r="Y27" s="7">
        <f t="shared" si="20"/>
        <v>2.8503412716679293</v>
      </c>
    </row>
    <row r="28" spans="1:25" x14ac:dyDescent="0.25">
      <c r="A28">
        <v>26</v>
      </c>
      <c r="B28">
        <v>2128</v>
      </c>
      <c r="C28">
        <v>3487</v>
      </c>
      <c r="D28">
        <v>3569</v>
      </c>
      <c r="E28">
        <v>1698</v>
      </c>
      <c r="F28">
        <f t="shared" si="13"/>
        <v>0.15932082198042599</v>
      </c>
      <c r="G28">
        <f t="shared" si="1"/>
        <v>0.14769952047037915</v>
      </c>
      <c r="H28">
        <f t="shared" si="2"/>
        <v>0.14719419104882658</v>
      </c>
      <c r="I28">
        <f t="shared" si="3"/>
        <v>0.16526434346582766</v>
      </c>
      <c r="J28" s="1">
        <f t="shared" si="21"/>
        <v>1296.1052145463013</v>
      </c>
      <c r="K28" s="1">
        <f t="shared" si="14"/>
        <v>4730.9196711673849</v>
      </c>
      <c r="L28" s="1">
        <f t="shared" si="15"/>
        <v>6130.8481055728407</v>
      </c>
      <c r="M28" s="1">
        <f t="shared" si="16"/>
        <v>875.8701327142229</v>
      </c>
      <c r="N28">
        <f t="shared" si="4"/>
        <v>-234.25083306409431</v>
      </c>
      <c r="O28">
        <f t="shared" si="5"/>
        <v>-201.79029740916354</v>
      </c>
      <c r="P28">
        <f t="shared" si="6"/>
        <v>-121.19419104882658</v>
      </c>
      <c r="Q28">
        <f t="shared" si="7"/>
        <v>-186.25010386791217</v>
      </c>
      <c r="R28" s="6">
        <f t="shared" si="8"/>
        <v>20.04885790423819</v>
      </c>
      <c r="S28" s="6">
        <f t="shared" si="9"/>
        <v>23.408668712951595</v>
      </c>
      <c r="T28" s="6">
        <f t="shared" si="10"/>
        <v>40.374875207507202</v>
      </c>
      <c r="U28" s="6">
        <f t="shared" si="11"/>
        <v>23.615979651659387</v>
      </c>
      <c r="V28" s="7">
        <f t="shared" si="17"/>
        <v>5.95114209576181</v>
      </c>
      <c r="W28" s="7">
        <f t="shared" si="18"/>
        <v>2.5913312870484049</v>
      </c>
      <c r="X28" s="7">
        <f t="shared" si="19"/>
        <v>-14.374875207507202</v>
      </c>
      <c r="Y28" s="7">
        <f t="shared" si="20"/>
        <v>2.3840203483406128</v>
      </c>
    </row>
    <row r="29" spans="1:25" x14ac:dyDescent="0.25">
      <c r="A29">
        <v>27</v>
      </c>
      <c r="B29">
        <v>2039</v>
      </c>
      <c r="C29">
        <v>3425</v>
      </c>
      <c r="D29">
        <v>3527</v>
      </c>
      <c r="E29">
        <v>1651</v>
      </c>
      <c r="F29">
        <f t="shared" si="13"/>
        <v>0.16041269928364305</v>
      </c>
      <c r="G29">
        <f t="shared" si="1"/>
        <v>0.14809193048606939</v>
      </c>
      <c r="H29">
        <f t="shared" si="2"/>
        <v>0.14745111789826487</v>
      </c>
      <c r="I29">
        <f t="shared" si="3"/>
        <v>0.16603457076448264</v>
      </c>
      <c r="J29" s="1">
        <f t="shared" si="21"/>
        <v>915.85382080353634</v>
      </c>
      <c r="K29" s="1">
        <f t="shared" si="14"/>
        <v>2548.3549349295586</v>
      </c>
      <c r="L29" s="1">
        <f t="shared" si="15"/>
        <v>3892.1584185781735</v>
      </c>
      <c r="M29" s="1">
        <f t="shared" si="16"/>
        <v>1298.3180442270373</v>
      </c>
      <c r="N29">
        <f t="shared" si="4"/>
        <v>-235.03441649175778</v>
      </c>
      <c r="O29">
        <f t="shared" si="5"/>
        <v>-201.39549364741632</v>
      </c>
      <c r="P29">
        <f t="shared" si="6"/>
        <v>-120.45111789826487</v>
      </c>
      <c r="Q29">
        <f t="shared" si="7"/>
        <v>-186.23931194941963</v>
      </c>
      <c r="R29" s="6">
        <f t="shared" si="8"/>
        <v>21.832441331901663</v>
      </c>
      <c r="S29" s="6">
        <f t="shared" si="9"/>
        <v>24.013864951204397</v>
      </c>
      <c r="T29" s="6">
        <f t="shared" si="10"/>
        <v>40.631802056945489</v>
      </c>
      <c r="U29" s="6">
        <f t="shared" si="11"/>
        <v>24.605187733166815</v>
      </c>
      <c r="V29" s="7">
        <f t="shared" si="17"/>
        <v>5.1675586680983372</v>
      </c>
      <c r="W29" s="7">
        <f t="shared" si="18"/>
        <v>2.9861350487956031</v>
      </c>
      <c r="X29" s="7">
        <f t="shared" si="19"/>
        <v>-13.631802056945489</v>
      </c>
      <c r="Y29" s="7">
        <f t="shared" si="20"/>
        <v>2.3948122668331848</v>
      </c>
    </row>
    <row r="30" spans="1:25" x14ac:dyDescent="0.25">
      <c r="A30">
        <v>28</v>
      </c>
      <c r="B30">
        <v>1989</v>
      </c>
      <c r="C30">
        <v>3371</v>
      </c>
      <c r="D30">
        <v>3486</v>
      </c>
      <c r="E30">
        <v>1601</v>
      </c>
      <c r="F30">
        <f t="shared" si="13"/>
        <v>0.16105412066613678</v>
      </c>
      <c r="G30">
        <f t="shared" si="1"/>
        <v>0.14844128440829635</v>
      </c>
      <c r="H30">
        <f t="shared" si="2"/>
        <v>0.14770577776930266</v>
      </c>
      <c r="I30">
        <f t="shared" si="3"/>
        <v>0.16688669698938705</v>
      </c>
      <c r="J30" s="1">
        <f t="shared" si="21"/>
        <v>1559.0375177580995</v>
      </c>
      <c r="K30" s="1">
        <f t="shared" si="14"/>
        <v>2862.4267150787819</v>
      </c>
      <c r="L30" s="1">
        <f t="shared" si="15"/>
        <v>3926.8063551780183</v>
      </c>
      <c r="M30" s="1">
        <f t="shared" si="16"/>
        <v>1173.5350594475356</v>
      </c>
      <c r="N30">
        <f t="shared" si="4"/>
        <v>-235.08217940851972</v>
      </c>
      <c r="O30">
        <f t="shared" si="5"/>
        <v>-200.93428641797982</v>
      </c>
      <c r="P30">
        <f t="shared" si="6"/>
        <v>-119.70577776930267</v>
      </c>
      <c r="Q30">
        <f t="shared" si="7"/>
        <v>-186.33370337077261</v>
      </c>
      <c r="R30" s="6">
        <f t="shared" si="8"/>
        <v>22.880204248663546</v>
      </c>
      <c r="S30" s="6">
        <f t="shared" si="9"/>
        <v>24.552657721767901</v>
      </c>
      <c r="T30" s="6">
        <f t="shared" si="10"/>
        <v>40.886461927983262</v>
      </c>
      <c r="U30" s="6">
        <f t="shared" si="11"/>
        <v>25.699579154519768</v>
      </c>
      <c r="V30" s="7">
        <f t="shared" si="17"/>
        <v>5.1197957513364543</v>
      </c>
      <c r="W30" s="7">
        <f t="shared" si="18"/>
        <v>3.4473422782320995</v>
      </c>
      <c r="X30" s="7">
        <f t="shared" si="19"/>
        <v>-12.886461927983262</v>
      </c>
      <c r="Y30" s="7">
        <f t="shared" si="20"/>
        <v>2.3004208454802324</v>
      </c>
    </row>
    <row r="31" spans="1:25" x14ac:dyDescent="0.25">
      <c r="A31">
        <v>29</v>
      </c>
      <c r="B31">
        <v>1915</v>
      </c>
      <c r="C31">
        <v>3267</v>
      </c>
      <c r="D31">
        <v>3419</v>
      </c>
      <c r="E31">
        <v>1539</v>
      </c>
      <c r="F31">
        <f t="shared" si="13"/>
        <v>0.16204360211555505</v>
      </c>
      <c r="G31">
        <f t="shared" si="1"/>
        <v>0.14913502319295524</v>
      </c>
      <c r="H31">
        <f t="shared" si="2"/>
        <v>0.14813039382026785</v>
      </c>
      <c r="I31">
        <f t="shared" si="3"/>
        <v>0.16799399357353192</v>
      </c>
      <c r="J31" s="1">
        <f t="shared" si="21"/>
        <v>1010.630366630842</v>
      </c>
      <c r="K31" s="1">
        <f t="shared" si="14"/>
        <v>1441.4647445316095</v>
      </c>
      <c r="L31" s="1">
        <f t="shared" si="15"/>
        <v>2355.0687679537878</v>
      </c>
      <c r="M31" s="1">
        <f t="shared" si="16"/>
        <v>903.10041078313282</v>
      </c>
      <c r="N31">
        <f t="shared" si="4"/>
        <v>-235.69849903524249</v>
      </c>
      <c r="O31">
        <f t="shared" si="5"/>
        <v>-201.00420840268532</v>
      </c>
      <c r="P31">
        <f t="shared" si="6"/>
        <v>-119.13039382026784</v>
      </c>
      <c r="Q31">
        <f t="shared" si="7"/>
        <v>-186.75581179457748</v>
      </c>
      <c r="R31" s="6">
        <f t="shared" si="8"/>
        <v>24.496523875386373</v>
      </c>
      <c r="S31" s="6">
        <f t="shared" si="9"/>
        <v>25.622579706473402</v>
      </c>
      <c r="T31" s="6">
        <f t="shared" si="10"/>
        <v>41.311077978948461</v>
      </c>
      <c r="U31" s="6">
        <f t="shared" si="11"/>
        <v>27.121687578324668</v>
      </c>
      <c r="V31" s="7">
        <f t="shared" si="17"/>
        <v>4.503476124613627</v>
      </c>
      <c r="W31" s="7">
        <f t="shared" si="18"/>
        <v>3.3774202935265976</v>
      </c>
      <c r="X31" s="7">
        <f t="shared" si="19"/>
        <v>-12.311077978948461</v>
      </c>
      <c r="Y31" s="7">
        <f t="shared" si="20"/>
        <v>1.8783124216753322</v>
      </c>
    </row>
    <row r="32" spans="1:25" x14ac:dyDescent="0.25">
      <c r="A32">
        <v>30</v>
      </c>
      <c r="B32">
        <v>1867</v>
      </c>
      <c r="C32">
        <v>3175</v>
      </c>
      <c r="D32">
        <v>3353</v>
      </c>
      <c r="E32">
        <v>1496</v>
      </c>
      <c r="F32">
        <f t="shared" si="13"/>
        <v>0.16271291152986533</v>
      </c>
      <c r="G32">
        <f t="shared" si="1"/>
        <v>0.14977305151142489</v>
      </c>
      <c r="H32">
        <f t="shared" si="2"/>
        <v>0.14855935195334727</v>
      </c>
      <c r="I32">
        <f t="shared" si="3"/>
        <v>0.16879757292661479</v>
      </c>
      <c r="J32" s="1">
        <f t="shared" si="21"/>
        <v>1494.0772961194398</v>
      </c>
      <c r="K32" s="1">
        <f t="shared" si="14"/>
        <v>1567.3285511817999</v>
      </c>
      <c r="L32" s="1">
        <f t="shared" si="15"/>
        <v>2331.2298401272274</v>
      </c>
      <c r="M32" s="1">
        <f t="shared" si="16"/>
        <v>1244.4321723344196</v>
      </c>
      <c r="N32">
        <f t="shared" si="4"/>
        <v>-235.79181709930128</v>
      </c>
      <c r="O32">
        <f t="shared" si="5"/>
        <v>-200.98821065236643</v>
      </c>
      <c r="P32">
        <f t="shared" si="6"/>
        <v>-118.55935195334726</v>
      </c>
      <c r="Q32">
        <f t="shared" si="7"/>
        <v>-186.78785414310269</v>
      </c>
      <c r="R32" s="6">
        <f t="shared" si="8"/>
        <v>25.589841939445165</v>
      </c>
      <c r="S32" s="6">
        <f t="shared" si="9"/>
        <v>26.606581956154514</v>
      </c>
      <c r="T32" s="6">
        <f t="shared" si="10"/>
        <v>41.740036112027909</v>
      </c>
      <c r="U32" s="6">
        <f t="shared" si="11"/>
        <v>28.153729926849877</v>
      </c>
      <c r="V32" s="7">
        <f t="shared" si="17"/>
        <v>4.4101580605548349</v>
      </c>
      <c r="W32" s="7">
        <f t="shared" si="18"/>
        <v>3.393418043845486</v>
      </c>
      <c r="X32" s="7">
        <f t="shared" si="19"/>
        <v>-11.740036112027909</v>
      </c>
      <c r="Y32" s="7">
        <f t="shared" si="20"/>
        <v>1.8462700731501229</v>
      </c>
    </row>
    <row r="33" spans="1:25" x14ac:dyDescent="0.25">
      <c r="A33">
        <v>31</v>
      </c>
      <c r="B33">
        <v>1821</v>
      </c>
      <c r="C33">
        <v>3056</v>
      </c>
      <c r="D33">
        <v>3232</v>
      </c>
      <c r="E33">
        <v>1456</v>
      </c>
      <c r="F33">
        <f t="shared" si="13"/>
        <v>0.1633760892851546</v>
      </c>
      <c r="G33">
        <f t="shared" si="1"/>
        <v>0.15063490074348568</v>
      </c>
      <c r="H33">
        <f t="shared" si="2"/>
        <v>0.1493749690059504</v>
      </c>
      <c r="I33">
        <f t="shared" si="3"/>
        <v>0.16957332680226397</v>
      </c>
      <c r="J33" s="1">
        <f t="shared" si="21"/>
        <v>1507.8913489247291</v>
      </c>
      <c r="K33" s="1">
        <f t="shared" si="14"/>
        <v>1160.2957487226388</v>
      </c>
      <c r="L33" s="1">
        <f t="shared" si="15"/>
        <v>1226.0655865499452</v>
      </c>
      <c r="M33" s="1">
        <f t="shared" si="16"/>
        <v>1289.0686484333187</v>
      </c>
      <c r="N33">
        <f t="shared" si="4"/>
        <v>-235.87511908794414</v>
      </c>
      <c r="O33">
        <f t="shared" si="5"/>
        <v>-201.31740178492907</v>
      </c>
      <c r="P33">
        <f t="shared" si="6"/>
        <v>-118.37496900595039</v>
      </c>
      <c r="Q33">
        <f t="shared" si="7"/>
        <v>-186.78416004448135</v>
      </c>
      <c r="R33" s="6">
        <f t="shared" si="8"/>
        <v>26.673143928088024</v>
      </c>
      <c r="S33" s="6">
        <f t="shared" si="9"/>
        <v>27.935773088717156</v>
      </c>
      <c r="T33" s="6">
        <f t="shared" si="10"/>
        <v>42.555653164631011</v>
      </c>
      <c r="U33" s="6">
        <f t="shared" si="11"/>
        <v>29.150035828228539</v>
      </c>
      <c r="V33" s="7">
        <f t="shared" si="17"/>
        <v>4.3268560719119762</v>
      </c>
      <c r="W33" s="7">
        <f t="shared" si="18"/>
        <v>3.0642269112828444</v>
      </c>
      <c r="X33" s="7">
        <f t="shared" si="19"/>
        <v>-11.555653164631011</v>
      </c>
      <c r="Y33" s="7">
        <f t="shared" si="20"/>
        <v>1.849964171771461</v>
      </c>
    </row>
    <row r="34" spans="1:25" x14ac:dyDescent="0.25">
      <c r="A34">
        <v>32</v>
      </c>
      <c r="B34">
        <v>1752</v>
      </c>
      <c r="C34">
        <v>2963</v>
      </c>
      <c r="D34">
        <v>3145</v>
      </c>
      <c r="E34">
        <v>1400</v>
      </c>
      <c r="F34">
        <f t="shared" si="13"/>
        <v>0.16441368104886364</v>
      </c>
      <c r="G34">
        <f t="shared" si="1"/>
        <v>0.15133943298594474</v>
      </c>
      <c r="H34">
        <f t="shared" si="2"/>
        <v>0.14998631806775267</v>
      </c>
      <c r="I34">
        <f t="shared" si="3"/>
        <v>0.17070867379813556</v>
      </c>
      <c r="J34" s="1">
        <f t="shared" si="21"/>
        <v>963.7701791553676</v>
      </c>
      <c r="K34" s="1">
        <f t="shared" si="14"/>
        <v>1419.3814558573715</v>
      </c>
      <c r="L34" s="1">
        <f t="shared" si="15"/>
        <v>1635.7267271368353</v>
      </c>
      <c r="M34" s="1">
        <f t="shared" si="16"/>
        <v>880.78799136850216</v>
      </c>
      <c r="N34">
        <f t="shared" ref="N34:N65" si="22">$A34-J$1*F34</f>
        <v>-236.57002699470155</v>
      </c>
      <c r="O34">
        <f t="shared" ref="O34:O65" si="23">$A34-K$1*G34</f>
        <v>-201.40397003195517</v>
      </c>
      <c r="P34">
        <f t="shared" ref="P34:P65" si="24">$A34-L$1*H34</f>
        <v>-117.98631806775268</v>
      </c>
      <c r="Q34">
        <f t="shared" ref="Q34:Q65" si="25">$A34-M$1*I34</f>
        <v>-187.24229380005272</v>
      </c>
      <c r="R34" s="6">
        <f t="shared" ref="R34:R65" si="26">J$1/LN(B34/4)+N$1</f>
        <v>28.368051834845431</v>
      </c>
      <c r="S34" s="6">
        <f t="shared" ref="S34:S65" si="27">K$1/LN(C34/4)+O$1</f>
        <v>29.022341335743278</v>
      </c>
      <c r="T34" s="6">
        <f t="shared" ref="T34:T65" si="28">L$1/LN(D34/4)+P$1</f>
        <v>43.167002226433297</v>
      </c>
      <c r="U34" s="6">
        <f t="shared" ref="U34:U65" si="29">M$1/LN(E34/4)+Q$1</f>
        <v>30.608169583799906</v>
      </c>
      <c r="V34" s="7">
        <f t="shared" si="17"/>
        <v>3.6319481651545686</v>
      </c>
      <c r="W34" s="7">
        <f t="shared" si="18"/>
        <v>2.9776586642567224</v>
      </c>
      <c r="X34" s="7">
        <f t="shared" si="19"/>
        <v>-11.167002226433297</v>
      </c>
      <c r="Y34" s="7">
        <f t="shared" si="20"/>
        <v>1.3918304162000936</v>
      </c>
    </row>
    <row r="35" spans="1:25" x14ac:dyDescent="0.25">
      <c r="A35">
        <v>33</v>
      </c>
      <c r="B35">
        <v>1706</v>
      </c>
      <c r="C35">
        <v>2838</v>
      </c>
      <c r="D35">
        <v>3032</v>
      </c>
      <c r="E35">
        <v>1365</v>
      </c>
      <c r="F35">
        <f t="shared" si="13"/>
        <v>0.16513606542267523</v>
      </c>
      <c r="G35">
        <f t="shared" si="1"/>
        <v>0.15233312276090955</v>
      </c>
      <c r="H35">
        <f t="shared" si="2"/>
        <v>0.15081401747598619</v>
      </c>
      <c r="I35">
        <f t="shared" si="3"/>
        <v>0.1714496740472036</v>
      </c>
      <c r="J35" s="1">
        <f t="shared" si="21"/>
        <v>1384.3045838929279</v>
      </c>
      <c r="K35" s="1">
        <f t="shared" si="14"/>
        <v>1006.3502968372769</v>
      </c>
      <c r="L35" s="1">
        <f t="shared" si="15"/>
        <v>1208.1680741251314</v>
      </c>
      <c r="M35" s="1">
        <f t="shared" si="16"/>
        <v>1349.5272117083784</v>
      </c>
      <c r="N35">
        <f t="shared" si="22"/>
        <v>-236.75004309517112</v>
      </c>
      <c r="O35">
        <f t="shared" si="23"/>
        <v>-201.93649287732941</v>
      </c>
      <c r="P35">
        <f t="shared" si="24"/>
        <v>-117.81401747598619</v>
      </c>
      <c r="Q35">
        <f t="shared" si="25"/>
        <v>-187.19396538590428</v>
      </c>
      <c r="R35" s="6">
        <f t="shared" si="26"/>
        <v>29.548067935315061</v>
      </c>
      <c r="S35" s="6">
        <f t="shared" si="27"/>
        <v>30.554864181117523</v>
      </c>
      <c r="T35" s="6">
        <f t="shared" si="28"/>
        <v>43.994701634666811</v>
      </c>
      <c r="U35" s="6">
        <f t="shared" si="29"/>
        <v>31.559841169651435</v>
      </c>
      <c r="V35" s="7">
        <f t="shared" si="17"/>
        <v>3.4519320646849394</v>
      </c>
      <c r="W35" s="7">
        <f t="shared" si="18"/>
        <v>2.445135818882477</v>
      </c>
      <c r="X35" s="7">
        <f t="shared" si="19"/>
        <v>-10.994701634666811</v>
      </c>
      <c r="Y35" s="7">
        <f t="shared" si="20"/>
        <v>1.4401588303485653</v>
      </c>
    </row>
    <row r="36" spans="1:25" x14ac:dyDescent="0.25">
      <c r="A36">
        <v>34</v>
      </c>
      <c r="B36">
        <v>1653</v>
      </c>
      <c r="C36">
        <v>2769</v>
      </c>
      <c r="D36">
        <v>2952</v>
      </c>
      <c r="E36">
        <v>1327</v>
      </c>
      <c r="F36">
        <f t="shared" si="13"/>
        <v>0.16600120279617869</v>
      </c>
      <c r="G36">
        <f t="shared" si="1"/>
        <v>0.15290643413797522</v>
      </c>
      <c r="H36">
        <f t="shared" si="2"/>
        <v>0.15142466782877251</v>
      </c>
      <c r="I36">
        <f t="shared" si="3"/>
        <v>0.17228363955028655</v>
      </c>
      <c r="J36" s="1">
        <f t="shared" si="21"/>
        <v>1155.8857941258429</v>
      </c>
      <c r="K36" s="1">
        <f t="shared" si="14"/>
        <v>1744.2528440970434</v>
      </c>
      <c r="L36" s="1">
        <f t="shared" si="15"/>
        <v>1637.5983333787162</v>
      </c>
      <c r="M36" s="1">
        <f t="shared" si="16"/>
        <v>1199.0903656125545</v>
      </c>
      <c r="N36">
        <f t="shared" si="22"/>
        <v>-237.16324646288177</v>
      </c>
      <c r="O36">
        <f t="shared" si="23"/>
        <v>-201.82068511217179</v>
      </c>
      <c r="P36">
        <f t="shared" si="24"/>
        <v>-117.4246678287725</v>
      </c>
      <c r="Q36">
        <f t="shared" si="25"/>
        <v>-187.26503287051395</v>
      </c>
      <c r="R36" s="6">
        <f t="shared" si="26"/>
        <v>30.961271303025597</v>
      </c>
      <c r="S36" s="6">
        <f t="shared" si="27"/>
        <v>31.43905641595984</v>
      </c>
      <c r="T36" s="6">
        <f t="shared" si="28"/>
        <v>44.605351987453119</v>
      </c>
      <c r="U36" s="6">
        <f t="shared" si="29"/>
        <v>32.630908654261134</v>
      </c>
      <c r="V36" s="7">
        <f t="shared" si="17"/>
        <v>3.0387286969744025</v>
      </c>
      <c r="W36" s="7">
        <f t="shared" si="18"/>
        <v>2.5609435840401602</v>
      </c>
      <c r="X36" s="7">
        <f t="shared" si="19"/>
        <v>-10.605351987453119</v>
      </c>
      <c r="Y36" s="7">
        <f t="shared" si="20"/>
        <v>1.369091345738866</v>
      </c>
    </row>
    <row r="37" spans="1:25" x14ac:dyDescent="0.25">
      <c r="A37">
        <v>35</v>
      </c>
      <c r="B37">
        <v>1611</v>
      </c>
      <c r="C37">
        <v>2667</v>
      </c>
      <c r="D37">
        <v>2849</v>
      </c>
      <c r="E37">
        <v>1279</v>
      </c>
      <c r="F37">
        <f t="shared" si="13"/>
        <v>0.16671345696405246</v>
      </c>
      <c r="G37">
        <f t="shared" si="1"/>
        <v>0.15378901145541113</v>
      </c>
      <c r="H37">
        <f t="shared" si="2"/>
        <v>0.15224340615587401</v>
      </c>
      <c r="I37">
        <f t="shared" si="3"/>
        <v>0.1733841632681449</v>
      </c>
      <c r="J37" s="1">
        <f t="shared" si="21"/>
        <v>1403.993188253595</v>
      </c>
      <c r="K37" s="1">
        <f t="shared" si="14"/>
        <v>1133.0452077617788</v>
      </c>
      <c r="L37" s="1">
        <f t="shared" si="15"/>
        <v>1221.3914591493542</v>
      </c>
      <c r="M37" s="1">
        <f t="shared" si="16"/>
        <v>908.65829038744357</v>
      </c>
      <c r="N37">
        <f t="shared" si="22"/>
        <v>-237.32671485476146</v>
      </c>
      <c r="O37">
        <f t="shared" si="23"/>
        <v>-202.18184423432089</v>
      </c>
      <c r="P37">
        <f t="shared" si="24"/>
        <v>-117.243406155874</v>
      </c>
      <c r="Q37">
        <f t="shared" si="25"/>
        <v>-187.67844285675719</v>
      </c>
      <c r="R37" s="6">
        <f t="shared" si="26"/>
        <v>32.124739694905344</v>
      </c>
      <c r="S37" s="6">
        <f t="shared" si="27"/>
        <v>32.800215538108972</v>
      </c>
      <c r="T37" s="6">
        <f t="shared" si="28"/>
        <v>45.424090314554618</v>
      </c>
      <c r="U37" s="6">
        <f t="shared" si="29"/>
        <v>34.044318640504372</v>
      </c>
      <c r="V37" s="7">
        <f t="shared" si="17"/>
        <v>2.8752603050946561</v>
      </c>
      <c r="W37" s="7">
        <f t="shared" si="18"/>
        <v>2.1997844618910278</v>
      </c>
      <c r="X37" s="7">
        <f t="shared" si="19"/>
        <v>-10.424090314554618</v>
      </c>
      <c r="Y37" s="7">
        <f t="shared" si="20"/>
        <v>0.95568135949562816</v>
      </c>
    </row>
    <row r="38" spans="1:25" x14ac:dyDescent="0.25">
      <c r="A38">
        <v>36</v>
      </c>
      <c r="B38">
        <v>1578</v>
      </c>
      <c r="C38">
        <v>2593</v>
      </c>
      <c r="D38">
        <v>2774</v>
      </c>
      <c r="E38">
        <v>1246</v>
      </c>
      <c r="F38">
        <f t="shared" si="13"/>
        <v>0.1672906848916719</v>
      </c>
      <c r="G38">
        <f t="shared" si="1"/>
        <v>0.15445741492104653</v>
      </c>
      <c r="H38">
        <f t="shared" si="2"/>
        <v>0.15286426575240258</v>
      </c>
      <c r="I38">
        <f t="shared" si="3"/>
        <v>0.17417356659756772</v>
      </c>
      <c r="J38" s="1">
        <f t="shared" si="21"/>
        <v>1732.4179100691233</v>
      </c>
      <c r="K38" s="1">
        <f t="shared" si="14"/>
        <v>1496.1023564552763</v>
      </c>
      <c r="L38" s="1">
        <f t="shared" si="15"/>
        <v>1610.6701186408584</v>
      </c>
      <c r="M38" s="1">
        <f t="shared" si="16"/>
        <v>1266.7795570752967</v>
      </c>
      <c r="N38">
        <f t="shared" si="22"/>
        <v>-237.26961765405332</v>
      </c>
      <c r="O38">
        <f t="shared" si="23"/>
        <v>-202.21269270113726</v>
      </c>
      <c r="P38">
        <f t="shared" si="24"/>
        <v>-116.86426575240259</v>
      </c>
      <c r="Q38">
        <f t="shared" si="25"/>
        <v>-187.69227884309211</v>
      </c>
      <c r="R38" s="6">
        <f t="shared" si="26"/>
        <v>33.067642494197145</v>
      </c>
      <c r="S38" s="6">
        <f t="shared" si="27"/>
        <v>33.831064004925338</v>
      </c>
      <c r="T38" s="6">
        <f t="shared" si="28"/>
        <v>46.044949911083179</v>
      </c>
      <c r="U38" s="6">
        <f t="shared" si="29"/>
        <v>35.058154626839297</v>
      </c>
      <c r="V38" s="7">
        <f t="shared" si="17"/>
        <v>2.9323575058028553</v>
      </c>
      <c r="W38" s="7">
        <f t="shared" si="18"/>
        <v>2.1689359950746621</v>
      </c>
      <c r="X38" s="7">
        <f t="shared" si="19"/>
        <v>-10.044949911083179</v>
      </c>
      <c r="Y38" s="7">
        <f t="shared" si="20"/>
        <v>0.94184537316070305</v>
      </c>
    </row>
    <row r="39" spans="1:25" x14ac:dyDescent="0.25">
      <c r="A39">
        <v>37</v>
      </c>
      <c r="B39">
        <v>1522</v>
      </c>
      <c r="C39">
        <v>2498</v>
      </c>
      <c r="D39">
        <v>2679</v>
      </c>
      <c r="E39">
        <v>1215</v>
      </c>
      <c r="F39">
        <f t="shared" si="13"/>
        <v>0.16830805797719431</v>
      </c>
      <c r="G39">
        <f t="shared" si="1"/>
        <v>0.15535304662113708</v>
      </c>
      <c r="H39">
        <f t="shared" si="2"/>
        <v>0.15368290693451317</v>
      </c>
      <c r="I39">
        <f t="shared" si="3"/>
        <v>0.1749412417740622</v>
      </c>
      <c r="J39" s="1">
        <f t="shared" si="21"/>
        <v>982.92358450441054</v>
      </c>
      <c r="K39" s="1">
        <f t="shared" si="14"/>
        <v>1116.5303772732691</v>
      </c>
      <c r="L39" s="1">
        <f t="shared" si="15"/>
        <v>1221.5363969619059</v>
      </c>
      <c r="M39" s="1">
        <f t="shared" si="16"/>
        <v>1302.634278949085</v>
      </c>
      <c r="N39">
        <f t="shared" si="22"/>
        <v>-237.93149831568286</v>
      </c>
      <c r="O39">
        <f t="shared" si="23"/>
        <v>-202.59398500786224</v>
      </c>
      <c r="P39">
        <f t="shared" si="24"/>
        <v>-116.68290693451317</v>
      </c>
      <c r="Q39">
        <f t="shared" si="25"/>
        <v>-187.67820921700525</v>
      </c>
      <c r="R39" s="6">
        <f t="shared" si="26"/>
        <v>34.72952315582674</v>
      </c>
      <c r="S39" s="6">
        <f t="shared" si="27"/>
        <v>35.212356311650325</v>
      </c>
      <c r="T39" s="6">
        <f t="shared" si="28"/>
        <v>46.86359109319379</v>
      </c>
      <c r="U39" s="6">
        <f t="shared" si="29"/>
        <v>36.044085000752432</v>
      </c>
      <c r="V39" s="7">
        <f t="shared" si="17"/>
        <v>2.2704768441732597</v>
      </c>
      <c r="W39" s="7">
        <f t="shared" si="18"/>
        <v>1.7876436883496751</v>
      </c>
      <c r="X39" s="7">
        <f t="shared" si="19"/>
        <v>-9.86359109319379</v>
      </c>
      <c r="Y39" s="7">
        <f t="shared" si="20"/>
        <v>0.95591499924756818</v>
      </c>
    </row>
    <row r="40" spans="1:25" x14ac:dyDescent="0.25">
      <c r="A40">
        <v>38</v>
      </c>
      <c r="B40">
        <v>1491</v>
      </c>
      <c r="C40">
        <v>2407</v>
      </c>
      <c r="D40">
        <v>2587</v>
      </c>
      <c r="E40">
        <v>1173</v>
      </c>
      <c r="F40">
        <f t="shared" si="13"/>
        <v>0.16889301570452731</v>
      </c>
      <c r="G40">
        <f t="shared" si="1"/>
        <v>0.15625385564535535</v>
      </c>
      <c r="H40">
        <f t="shared" si="2"/>
        <v>0.15451270212540782</v>
      </c>
      <c r="I40">
        <f t="shared" si="3"/>
        <v>0.17602455792433869</v>
      </c>
      <c r="J40" s="1">
        <f t="shared" si="21"/>
        <v>1709.5252413525843</v>
      </c>
      <c r="K40" s="1">
        <f t="shared" si="14"/>
        <v>1110.1132128064662</v>
      </c>
      <c r="L40" s="1">
        <f t="shared" si="15"/>
        <v>1205.116649232247</v>
      </c>
      <c r="M40" s="1">
        <f t="shared" si="16"/>
        <v>923.09156449368697</v>
      </c>
      <c r="N40">
        <f t="shared" si="22"/>
        <v>-237.88702775592384</v>
      </c>
      <c r="O40">
        <f t="shared" si="23"/>
        <v>-202.9832620676797</v>
      </c>
      <c r="P40">
        <f t="shared" si="24"/>
        <v>-116.51270212540783</v>
      </c>
      <c r="Q40">
        <f t="shared" si="25"/>
        <v>-188.06951940888285</v>
      </c>
      <c r="R40" s="6">
        <f t="shared" si="26"/>
        <v>35.685052596067777</v>
      </c>
      <c r="S40" s="6">
        <f t="shared" si="27"/>
        <v>36.601633371467784</v>
      </c>
      <c r="T40" s="6">
        <f t="shared" si="28"/>
        <v>47.693386284088447</v>
      </c>
      <c r="U40" s="6">
        <f t="shared" si="29"/>
        <v>37.435395192630068</v>
      </c>
      <c r="V40" s="7">
        <f t="shared" si="17"/>
        <v>2.3149474039322229</v>
      </c>
      <c r="W40" s="7">
        <f t="shared" si="18"/>
        <v>1.3983666285322158</v>
      </c>
      <c r="X40" s="7">
        <f t="shared" si="19"/>
        <v>-9.6933862840884473</v>
      </c>
      <c r="Y40" s="7">
        <f t="shared" si="20"/>
        <v>0.5646048073699319</v>
      </c>
    </row>
    <row r="41" spans="1:25" x14ac:dyDescent="0.25">
      <c r="A41">
        <v>39</v>
      </c>
      <c r="B41">
        <v>1443</v>
      </c>
      <c r="C41">
        <v>2341</v>
      </c>
      <c r="D41">
        <v>2527</v>
      </c>
      <c r="E41">
        <v>1141</v>
      </c>
      <c r="F41">
        <f t="shared" si="13"/>
        <v>0.16983161473902492</v>
      </c>
      <c r="G41">
        <f t="shared" si="1"/>
        <v>0.15693563446592157</v>
      </c>
      <c r="H41">
        <f t="shared" si="2"/>
        <v>0.15507497399353032</v>
      </c>
      <c r="I41">
        <f t="shared" si="3"/>
        <v>0.17688577070569061</v>
      </c>
      <c r="J41" s="1">
        <f t="shared" si="21"/>
        <v>1065.4176738368942</v>
      </c>
      <c r="K41" s="1">
        <f t="shared" si="14"/>
        <v>1466.7513419814009</v>
      </c>
      <c r="L41" s="1">
        <f t="shared" si="15"/>
        <v>1778.4990797052383</v>
      </c>
      <c r="M41" s="1">
        <f t="shared" si="16"/>
        <v>1161.1532267672628</v>
      </c>
      <c r="N41">
        <f t="shared" si="22"/>
        <v>-238.42023087152899</v>
      </c>
      <c r="O41">
        <f t="shared" si="23"/>
        <v>-203.03473874011203</v>
      </c>
      <c r="P41">
        <f t="shared" si="24"/>
        <v>-116.07497399353031</v>
      </c>
      <c r="Q41">
        <f t="shared" si="25"/>
        <v>-188.1755807555769</v>
      </c>
      <c r="R41" s="6">
        <f t="shared" si="26"/>
        <v>37.218255711672867</v>
      </c>
      <c r="S41" s="6">
        <f t="shared" si="27"/>
        <v>37.653110043900114</v>
      </c>
      <c r="T41" s="6">
        <f t="shared" si="28"/>
        <v>48.255658152210927</v>
      </c>
      <c r="U41" s="6">
        <f t="shared" si="29"/>
        <v>38.541456539324088</v>
      </c>
      <c r="V41" s="7">
        <f t="shared" si="17"/>
        <v>1.7817442883271326</v>
      </c>
      <c r="W41" s="7">
        <f t="shared" si="18"/>
        <v>1.3468899560998864</v>
      </c>
      <c r="X41" s="7">
        <f t="shared" si="19"/>
        <v>-9.2556581522109269</v>
      </c>
      <c r="Y41" s="7">
        <f t="shared" si="20"/>
        <v>0.45854346067591223</v>
      </c>
    </row>
    <row r="42" spans="1:25" x14ac:dyDescent="0.25">
      <c r="A42">
        <v>40</v>
      </c>
      <c r="B42">
        <v>1414</v>
      </c>
      <c r="C42">
        <v>2267</v>
      </c>
      <c r="D42">
        <v>2443</v>
      </c>
      <c r="E42">
        <v>1118</v>
      </c>
      <c r="F42">
        <f t="shared" si="13"/>
        <v>0.17041919842118886</v>
      </c>
      <c r="G42">
        <f t="shared" si="1"/>
        <v>0.15773073947560107</v>
      </c>
      <c r="H42">
        <f t="shared" si="2"/>
        <v>0.15589223438260102</v>
      </c>
      <c r="I42">
        <f t="shared" si="3"/>
        <v>0.17752522510323615</v>
      </c>
      <c r="J42" s="1">
        <f t="shared" si="21"/>
        <v>1701.8852469102342</v>
      </c>
      <c r="K42" s="1">
        <f t="shared" si="14"/>
        <v>1257.6955091794659</v>
      </c>
      <c r="L42" s="1">
        <f t="shared" si="15"/>
        <v>1223.6002299549643</v>
      </c>
      <c r="M42" s="1">
        <f t="shared" si="16"/>
        <v>1563.8331737781029</v>
      </c>
      <c r="N42">
        <f t="shared" si="22"/>
        <v>-238.38004981344244</v>
      </c>
      <c r="O42">
        <f t="shared" si="23"/>
        <v>-203.26099327397651</v>
      </c>
      <c r="P42">
        <f t="shared" si="24"/>
        <v>-115.89223438260103</v>
      </c>
      <c r="Q42">
        <f t="shared" si="25"/>
        <v>-187.99683632378662</v>
      </c>
      <c r="R42" s="6">
        <f t="shared" si="26"/>
        <v>38.178074653586322</v>
      </c>
      <c r="S42" s="6">
        <f t="shared" si="27"/>
        <v>38.879364577764591</v>
      </c>
      <c r="T42" s="6">
        <f t="shared" si="28"/>
        <v>49.072918541281652</v>
      </c>
      <c r="U42" s="6">
        <f t="shared" si="29"/>
        <v>39.36271210753381</v>
      </c>
      <c r="V42" s="7">
        <f t="shared" si="17"/>
        <v>1.8219253464136784</v>
      </c>
      <c r="W42" s="7">
        <f t="shared" si="18"/>
        <v>1.1206354222354094</v>
      </c>
      <c r="X42" s="7">
        <f t="shared" si="19"/>
        <v>-9.072918541281652</v>
      </c>
      <c r="Y42" s="7">
        <f t="shared" si="20"/>
        <v>0.63728789246619044</v>
      </c>
    </row>
    <row r="43" spans="1:25" x14ac:dyDescent="0.25">
      <c r="A43">
        <v>41</v>
      </c>
      <c r="B43">
        <v>1385</v>
      </c>
      <c r="C43">
        <v>2207</v>
      </c>
      <c r="D43">
        <v>2384</v>
      </c>
      <c r="E43">
        <v>1089</v>
      </c>
      <c r="F43">
        <f t="shared" si="13"/>
        <v>0.17102316665573311</v>
      </c>
      <c r="G43">
        <f t="shared" si="1"/>
        <v>0.158400909989519</v>
      </c>
      <c r="H43">
        <f t="shared" si="2"/>
        <v>0.15648862884834655</v>
      </c>
      <c r="I43">
        <f t="shared" si="3"/>
        <v>0.17835737545749036</v>
      </c>
      <c r="J43" s="1">
        <f t="shared" si="21"/>
        <v>1655.7162161923693</v>
      </c>
      <c r="K43" s="1">
        <f t="shared" si="14"/>
        <v>1492.1575617432429</v>
      </c>
      <c r="L43" s="1">
        <f t="shared" si="15"/>
        <v>1676.7425880619894</v>
      </c>
      <c r="M43" s="1">
        <f t="shared" si="16"/>
        <v>1201.705911543133</v>
      </c>
      <c r="N43">
        <f t="shared" si="22"/>
        <v>-238.36663294947283</v>
      </c>
      <c r="O43">
        <f t="shared" si="23"/>
        <v>-203.2945669795244</v>
      </c>
      <c r="P43">
        <f t="shared" si="24"/>
        <v>-115.48862884834654</v>
      </c>
      <c r="Q43">
        <f t="shared" si="25"/>
        <v>-188.06557260059094</v>
      </c>
      <c r="R43" s="6">
        <f t="shared" si="26"/>
        <v>39.164657789616768</v>
      </c>
      <c r="S43" s="6">
        <f t="shared" si="27"/>
        <v>39.912938283312513</v>
      </c>
      <c r="T43" s="6">
        <f t="shared" si="28"/>
        <v>49.669313007027156</v>
      </c>
      <c r="U43" s="6">
        <f t="shared" si="29"/>
        <v>40.431448384338097</v>
      </c>
      <c r="V43" s="7">
        <f t="shared" si="17"/>
        <v>1.8353422103832315</v>
      </c>
      <c r="W43" s="7">
        <f t="shared" si="18"/>
        <v>1.0870617166874865</v>
      </c>
      <c r="X43" s="7">
        <f t="shared" si="19"/>
        <v>-8.6693130070271565</v>
      </c>
      <c r="Y43" s="7">
        <f t="shared" si="20"/>
        <v>0.56855161566190304</v>
      </c>
    </row>
    <row r="44" spans="1:25" x14ac:dyDescent="0.25">
      <c r="A44">
        <v>42</v>
      </c>
      <c r="B44">
        <v>1358</v>
      </c>
      <c r="C44">
        <v>2136</v>
      </c>
      <c r="D44">
        <v>2308</v>
      </c>
      <c r="E44">
        <v>1054</v>
      </c>
      <c r="F44">
        <f t="shared" si="13"/>
        <v>0.17160093877640023</v>
      </c>
      <c r="G44">
        <f t="shared" si="1"/>
        <v>0.15922563253044311</v>
      </c>
      <c r="H44">
        <f t="shared" si="2"/>
        <v>0.15728606625990224</v>
      </c>
      <c r="I44">
        <f t="shared" si="3"/>
        <v>0.179402659785107</v>
      </c>
      <c r="J44" s="1">
        <f t="shared" si="21"/>
        <v>1730.7861771616101</v>
      </c>
      <c r="K44" s="1">
        <f t="shared" si="14"/>
        <v>1212.5290026382552</v>
      </c>
      <c r="L44" s="1">
        <f t="shared" si="15"/>
        <v>1254.0169115581598</v>
      </c>
      <c r="M44" s="1">
        <f t="shared" si="16"/>
        <v>956.67750255101498</v>
      </c>
      <c r="N44">
        <f t="shared" si="22"/>
        <v>-238.31042468903155</v>
      </c>
      <c r="O44">
        <f t="shared" si="23"/>
        <v>-203.56649929371781</v>
      </c>
      <c r="P44">
        <f t="shared" si="24"/>
        <v>-115.28606625990224</v>
      </c>
      <c r="Q44">
        <f t="shared" si="25"/>
        <v>-188.40803826774803</v>
      </c>
      <c r="R44" s="6">
        <f t="shared" si="26"/>
        <v>40.108449529175374</v>
      </c>
      <c r="S44" s="6">
        <f t="shared" si="27"/>
        <v>41.184870597505892</v>
      </c>
      <c r="T44" s="6">
        <f t="shared" si="28"/>
        <v>50.466750418582862</v>
      </c>
      <c r="U44" s="6">
        <f t="shared" si="29"/>
        <v>41.773914051495211</v>
      </c>
      <c r="V44" s="7">
        <f t="shared" si="17"/>
        <v>1.891550470824626</v>
      </c>
      <c r="W44" s="7">
        <f t="shared" si="18"/>
        <v>0.81512940249410804</v>
      </c>
      <c r="X44" s="7">
        <f t="shared" si="19"/>
        <v>-8.4667504185828619</v>
      </c>
      <c r="Y44" s="7">
        <f t="shared" si="20"/>
        <v>0.2260859485047888</v>
      </c>
    </row>
    <row r="45" spans="1:25" x14ac:dyDescent="0.25">
      <c r="A45">
        <v>43</v>
      </c>
      <c r="B45">
        <v>1316</v>
      </c>
      <c r="C45">
        <v>2083</v>
      </c>
      <c r="D45">
        <v>2256</v>
      </c>
      <c r="E45">
        <v>1026</v>
      </c>
      <c r="F45">
        <f t="shared" si="13"/>
        <v>0.17253106214615435</v>
      </c>
      <c r="G45">
        <f t="shared" si="1"/>
        <v>0.15986519961380244</v>
      </c>
      <c r="H45">
        <f t="shared" si="2"/>
        <v>0.15785184471996094</v>
      </c>
      <c r="I45">
        <f t="shared" si="3"/>
        <v>0.18027344604060272</v>
      </c>
      <c r="J45" s="1">
        <f t="shared" si="21"/>
        <v>1075.1261956404244</v>
      </c>
      <c r="K45" s="1">
        <f t="shared" si="14"/>
        <v>1563.5576408146251</v>
      </c>
      <c r="L45" s="1">
        <f t="shared" si="15"/>
        <v>1767.4762660569386</v>
      </c>
      <c r="M45" s="1">
        <f t="shared" si="16"/>
        <v>1148.3874414516581</v>
      </c>
      <c r="N45">
        <f t="shared" si="22"/>
        <v>-238.82978279189541</v>
      </c>
      <c r="O45">
        <f t="shared" si="23"/>
        <v>-203.55287471096739</v>
      </c>
      <c r="P45">
        <f t="shared" si="24"/>
        <v>-114.85184471996095</v>
      </c>
      <c r="Q45">
        <f t="shared" si="25"/>
        <v>-188.52639489144366</v>
      </c>
      <c r="R45" s="6">
        <f t="shared" si="26"/>
        <v>41.627807632039293</v>
      </c>
      <c r="S45" s="6">
        <f t="shared" si="27"/>
        <v>42.171246014755468</v>
      </c>
      <c r="T45" s="6">
        <f t="shared" si="28"/>
        <v>51.032528878641543</v>
      </c>
      <c r="U45" s="6">
        <f t="shared" si="29"/>
        <v>42.892270675190844</v>
      </c>
      <c r="V45" s="7">
        <f t="shared" si="17"/>
        <v>1.3721923679607073</v>
      </c>
      <c r="W45" s="7">
        <f t="shared" si="18"/>
        <v>0.82875398524453203</v>
      </c>
      <c r="X45" s="7">
        <f t="shared" si="19"/>
        <v>-8.0325288786415427</v>
      </c>
      <c r="Y45" s="7">
        <f t="shared" si="20"/>
        <v>0.10772932480915642</v>
      </c>
    </row>
    <row r="46" spans="1:25" x14ac:dyDescent="0.25">
      <c r="A46">
        <v>44</v>
      </c>
      <c r="B46">
        <v>1292</v>
      </c>
      <c r="C46">
        <v>2020</v>
      </c>
      <c r="D46">
        <v>2188</v>
      </c>
      <c r="E46">
        <v>1007</v>
      </c>
      <c r="F46">
        <f t="shared" si="13"/>
        <v>0.17308068122766868</v>
      </c>
      <c r="G46">
        <f t="shared" si="1"/>
        <v>0.16065396627924597</v>
      </c>
      <c r="H46">
        <f t="shared" si="2"/>
        <v>0.15861814907844599</v>
      </c>
      <c r="I46">
        <f t="shared" si="3"/>
        <v>0.18088296651039376</v>
      </c>
      <c r="J46" s="1">
        <f t="shared" si="21"/>
        <v>1819.4419255692051</v>
      </c>
      <c r="K46" s="1">
        <f t="shared" si="14"/>
        <v>1267.802055805302</v>
      </c>
      <c r="L46" s="1">
        <f t="shared" si="15"/>
        <v>1304.964520855611</v>
      </c>
      <c r="M46" s="1">
        <f t="shared" si="16"/>
        <v>1640.6339894422645</v>
      </c>
      <c r="N46">
        <f t="shared" si="22"/>
        <v>-238.72758649422377</v>
      </c>
      <c r="O46">
        <f t="shared" si="23"/>
        <v>-203.76935390288085</v>
      </c>
      <c r="P46">
        <f t="shared" si="24"/>
        <v>-114.61814907844598</v>
      </c>
      <c r="Q46">
        <f t="shared" si="25"/>
        <v>-188.30920611562956</v>
      </c>
      <c r="R46" s="6">
        <f t="shared" si="26"/>
        <v>42.525611334367653</v>
      </c>
      <c r="S46" s="6">
        <f t="shared" si="27"/>
        <v>43.387725206668961</v>
      </c>
      <c r="T46" s="6">
        <f t="shared" si="28"/>
        <v>51.798833237126601</v>
      </c>
      <c r="U46" s="6">
        <f t="shared" si="29"/>
        <v>43.67508189937675</v>
      </c>
      <c r="V46" s="7">
        <f t="shared" si="17"/>
        <v>1.4743886656323468</v>
      </c>
      <c r="W46" s="7">
        <f t="shared" si="18"/>
        <v>0.61227479333103929</v>
      </c>
      <c r="X46" s="7">
        <f t="shared" si="19"/>
        <v>-7.7988332371266011</v>
      </c>
      <c r="Y46" s="7">
        <f t="shared" si="20"/>
        <v>0.32491810062325044</v>
      </c>
    </row>
    <row r="47" spans="1:25" x14ac:dyDescent="0.25">
      <c r="A47">
        <v>45</v>
      </c>
      <c r="B47">
        <v>1249</v>
      </c>
      <c r="C47">
        <v>1951</v>
      </c>
      <c r="D47">
        <v>2118</v>
      </c>
      <c r="E47">
        <v>973</v>
      </c>
      <c r="F47">
        <f t="shared" si="13"/>
        <v>0.17410064376465736</v>
      </c>
      <c r="G47">
        <f t="shared" si="1"/>
        <v>0.16155603067034255</v>
      </c>
      <c r="H47">
        <f t="shared" si="2"/>
        <v>0.15944047452128571</v>
      </c>
      <c r="I47">
        <f t="shared" si="3"/>
        <v>0.1820137731216287</v>
      </c>
      <c r="J47" s="1">
        <f t="shared" si="21"/>
        <v>980.42816646224503</v>
      </c>
      <c r="K47" s="1">
        <f t="shared" si="14"/>
        <v>1108.5683127169741</v>
      </c>
      <c r="L47" s="1">
        <f t="shared" si="15"/>
        <v>1216.0635533137799</v>
      </c>
      <c r="M47" s="1">
        <f t="shared" si="16"/>
        <v>884.32450789080201</v>
      </c>
      <c r="N47">
        <f t="shared" si="22"/>
        <v>-239.39369702921766</v>
      </c>
      <c r="O47">
        <f t="shared" si="23"/>
        <v>-204.16056705831772</v>
      </c>
      <c r="P47">
        <f t="shared" si="24"/>
        <v>-114.44047452128569</v>
      </c>
      <c r="Q47">
        <f t="shared" si="25"/>
        <v>-188.76150862478374</v>
      </c>
      <c r="R47" s="6">
        <f t="shared" si="26"/>
        <v>44.191721869361544</v>
      </c>
      <c r="S47" s="6">
        <f t="shared" si="27"/>
        <v>44.778938362105777</v>
      </c>
      <c r="T47" s="6">
        <f t="shared" si="28"/>
        <v>52.621158679966342</v>
      </c>
      <c r="U47" s="6">
        <f t="shared" si="29"/>
        <v>45.127384408530929</v>
      </c>
      <c r="V47" s="7">
        <f t="shared" si="17"/>
        <v>0.8082781306384561</v>
      </c>
      <c r="W47" s="7">
        <f t="shared" si="18"/>
        <v>0.2210616378942234</v>
      </c>
      <c r="X47" s="7">
        <f t="shared" si="19"/>
        <v>-7.6211586799663422</v>
      </c>
      <c r="Y47" s="7">
        <f t="shared" si="20"/>
        <v>-0.12738440853092925</v>
      </c>
    </row>
    <row r="48" spans="1:25" x14ac:dyDescent="0.25">
      <c r="A48">
        <v>46</v>
      </c>
      <c r="B48">
        <v>1226</v>
      </c>
      <c r="C48">
        <v>1910</v>
      </c>
      <c r="D48">
        <v>2079</v>
      </c>
      <c r="E48">
        <v>952</v>
      </c>
      <c r="F48">
        <f t="shared" si="13"/>
        <v>0.17466584551495004</v>
      </c>
      <c r="G48">
        <f t="shared" si="1"/>
        <v>0.16211227995281835</v>
      </c>
      <c r="H48">
        <f t="shared" si="2"/>
        <v>0.15991433896140511</v>
      </c>
      <c r="I48">
        <f t="shared" si="3"/>
        <v>0.18273949876259984</v>
      </c>
      <c r="J48" s="1">
        <f t="shared" si="21"/>
        <v>1769.2797297286736</v>
      </c>
      <c r="K48" s="1">
        <f t="shared" si="14"/>
        <v>1797.755127969092</v>
      </c>
      <c r="L48" s="1">
        <f t="shared" si="15"/>
        <v>2110.3081711470509</v>
      </c>
      <c r="M48" s="1">
        <f t="shared" si="16"/>
        <v>1377.9311954057807</v>
      </c>
      <c r="N48">
        <f t="shared" si="22"/>
        <v>-239.31695504743846</v>
      </c>
      <c r="O48">
        <f t="shared" si="23"/>
        <v>-204.01844519553353</v>
      </c>
      <c r="P48">
        <f t="shared" si="24"/>
        <v>-113.91433896140512</v>
      </c>
      <c r="Q48">
        <f t="shared" si="25"/>
        <v>-188.69356292909035</v>
      </c>
      <c r="R48" s="6">
        <f t="shared" si="26"/>
        <v>45.114979887582336</v>
      </c>
      <c r="S48" s="6">
        <f t="shared" si="27"/>
        <v>45.636816499321583</v>
      </c>
      <c r="T48" s="6">
        <f t="shared" si="28"/>
        <v>53.095023120085742</v>
      </c>
      <c r="U48" s="6">
        <f t="shared" si="29"/>
        <v>46.059438712837562</v>
      </c>
      <c r="V48" s="7">
        <f t="shared" si="17"/>
        <v>0.88502011241766354</v>
      </c>
      <c r="W48" s="7">
        <f t="shared" si="18"/>
        <v>0.3631835006784172</v>
      </c>
      <c r="X48" s="7">
        <f t="shared" si="19"/>
        <v>-7.0950231200857417</v>
      </c>
      <c r="Y48" s="7">
        <f t="shared" si="20"/>
        <v>-5.9438712837561525E-2</v>
      </c>
    </row>
    <row r="49" spans="1:25" x14ac:dyDescent="0.25">
      <c r="A49">
        <v>47</v>
      </c>
      <c r="B49">
        <v>1205</v>
      </c>
      <c r="C49">
        <v>1853</v>
      </c>
      <c r="D49">
        <v>2012</v>
      </c>
      <c r="E49">
        <v>935</v>
      </c>
      <c r="F49">
        <f t="shared" si="13"/>
        <v>0.17519453867154094</v>
      </c>
      <c r="G49">
        <f t="shared" si="1"/>
        <v>0.16291243472566797</v>
      </c>
      <c r="H49">
        <f t="shared" si="2"/>
        <v>0.16075645118153897</v>
      </c>
      <c r="I49">
        <f t="shared" si="3"/>
        <v>0.18334319154439438</v>
      </c>
      <c r="J49" s="1">
        <f t="shared" si="21"/>
        <v>1891.4562965939576</v>
      </c>
      <c r="K49" s="1">
        <f t="shared" si="14"/>
        <v>1249.7582141998232</v>
      </c>
      <c r="L49" s="1">
        <f t="shared" si="15"/>
        <v>1187.4901896579065</v>
      </c>
      <c r="M49" s="1">
        <f t="shared" si="16"/>
        <v>1656.4716858588304</v>
      </c>
      <c r="N49">
        <f t="shared" si="22"/>
        <v>-239.18057621589418</v>
      </c>
      <c r="O49">
        <f t="shared" si="23"/>
        <v>-204.25248775098873</v>
      </c>
      <c r="P49">
        <f t="shared" si="24"/>
        <v>-113.75645118153898</v>
      </c>
      <c r="Q49">
        <f t="shared" si="25"/>
        <v>-188.46888961452686</v>
      </c>
      <c r="R49" s="6">
        <f t="shared" si="26"/>
        <v>45.978601056038059</v>
      </c>
      <c r="S49" s="6">
        <f t="shared" si="27"/>
        <v>46.870859054776815</v>
      </c>
      <c r="T49" s="6">
        <f t="shared" si="28"/>
        <v>53.937135340219598</v>
      </c>
      <c r="U49" s="6">
        <f t="shared" si="29"/>
        <v>46.834765398274044</v>
      </c>
      <c r="V49" s="7">
        <f t="shared" si="17"/>
        <v>1.0213989439619411</v>
      </c>
      <c r="W49" s="7">
        <f t="shared" si="18"/>
        <v>0.12914094522318464</v>
      </c>
      <c r="X49" s="7">
        <f t="shared" si="19"/>
        <v>-6.9371353402195979</v>
      </c>
      <c r="Y49" s="7">
        <f t="shared" si="20"/>
        <v>0.16523460172595605</v>
      </c>
    </row>
    <row r="50" spans="1:25" x14ac:dyDescent="0.25">
      <c r="A50">
        <v>48</v>
      </c>
      <c r="B50">
        <v>1166</v>
      </c>
      <c r="C50">
        <v>1811</v>
      </c>
      <c r="D50">
        <v>1975</v>
      </c>
      <c r="E50">
        <v>905</v>
      </c>
      <c r="F50">
        <f t="shared" si="13"/>
        <v>0.17621021155439373</v>
      </c>
      <c r="G50">
        <f t="shared" si="1"/>
        <v>0.16352320299066261</v>
      </c>
      <c r="H50">
        <f t="shared" si="2"/>
        <v>0.16123754806922302</v>
      </c>
      <c r="I50">
        <f t="shared" si="3"/>
        <v>0.18444601495957569</v>
      </c>
      <c r="J50" s="1">
        <f t="shared" si="21"/>
        <v>984.56896593639021</v>
      </c>
      <c r="K50" s="1">
        <f t="shared" si="14"/>
        <v>1637.2821859183553</v>
      </c>
      <c r="L50" s="1">
        <f t="shared" si="15"/>
        <v>2078.5833905804129</v>
      </c>
      <c r="M50" s="1">
        <f t="shared" si="16"/>
        <v>906.76348201728729</v>
      </c>
      <c r="N50">
        <f t="shared" si="22"/>
        <v>-239.83967959357778</v>
      </c>
      <c r="O50">
        <f t="shared" si="23"/>
        <v>-204.19444805179492</v>
      </c>
      <c r="P50">
        <f t="shared" si="24"/>
        <v>-113.23754806922304</v>
      </c>
      <c r="Q50">
        <f t="shared" si="25"/>
        <v>-188.88525311745391</v>
      </c>
      <c r="R50" s="6">
        <f t="shared" si="26"/>
        <v>47.637704433721609</v>
      </c>
      <c r="S50" s="6">
        <f t="shared" si="27"/>
        <v>47.812819355583031</v>
      </c>
      <c r="T50" s="6">
        <f t="shared" si="28"/>
        <v>54.418232227903658</v>
      </c>
      <c r="U50" s="6">
        <f t="shared" si="29"/>
        <v>48.251128901201099</v>
      </c>
      <c r="V50" s="7">
        <f t="shared" si="17"/>
        <v>0.36229556627839088</v>
      </c>
      <c r="W50" s="7">
        <f t="shared" si="18"/>
        <v>0.18718064441696924</v>
      </c>
      <c r="X50" s="7">
        <f t="shared" si="19"/>
        <v>-6.4182322279036583</v>
      </c>
      <c r="Y50" s="7">
        <f t="shared" si="20"/>
        <v>-0.2511289012010991</v>
      </c>
    </row>
    <row r="51" spans="1:25" x14ac:dyDescent="0.25">
      <c r="A51">
        <v>49</v>
      </c>
      <c r="B51">
        <v>1147</v>
      </c>
      <c r="C51">
        <v>1755</v>
      </c>
      <c r="D51">
        <v>1917</v>
      </c>
      <c r="E51">
        <v>887</v>
      </c>
      <c r="F51">
        <f t="shared" si="13"/>
        <v>0.17672182150680601</v>
      </c>
      <c r="G51">
        <f t="shared" si="1"/>
        <v>0.16436744620974006</v>
      </c>
      <c r="H51">
        <f t="shared" si="2"/>
        <v>0.16201619742806425</v>
      </c>
      <c r="I51">
        <f t="shared" si="3"/>
        <v>0.18513202414082913</v>
      </c>
      <c r="J51" s="1">
        <f t="shared" si="21"/>
        <v>1954.6140478403822</v>
      </c>
      <c r="K51" s="1">
        <f t="shared" si="14"/>
        <v>1184.4927828887505</v>
      </c>
      <c r="L51" s="1">
        <f t="shared" si="15"/>
        <v>1284.2751215876983</v>
      </c>
      <c r="M51" s="1">
        <f t="shared" si="16"/>
        <v>1457.7064379413209</v>
      </c>
      <c r="N51">
        <f t="shared" si="22"/>
        <v>-239.67539531901843</v>
      </c>
      <c r="O51">
        <f t="shared" si="23"/>
        <v>-204.49648622596683</v>
      </c>
      <c r="P51">
        <f t="shared" si="24"/>
        <v>-113.01619742806426</v>
      </c>
      <c r="Q51">
        <f t="shared" si="25"/>
        <v>-188.76629930637662</v>
      </c>
      <c r="R51" s="6">
        <f t="shared" si="26"/>
        <v>48.473420159162316</v>
      </c>
      <c r="S51" s="6">
        <f t="shared" si="27"/>
        <v>49.114857529754943</v>
      </c>
      <c r="T51" s="6">
        <f t="shared" si="28"/>
        <v>55.19688158674488</v>
      </c>
      <c r="U51" s="6">
        <f t="shared" si="29"/>
        <v>49.132175090123809</v>
      </c>
      <c r="V51" s="7">
        <f t="shared" si="17"/>
        <v>0.52657984083768383</v>
      </c>
      <c r="W51" s="7">
        <f t="shared" si="18"/>
        <v>-0.11485752975494279</v>
      </c>
      <c r="X51" s="7">
        <f t="shared" si="19"/>
        <v>-6.1968815867448797</v>
      </c>
      <c r="Y51" s="7">
        <f t="shared" si="20"/>
        <v>-0.13217509012380901</v>
      </c>
    </row>
    <row r="52" spans="1:25" x14ac:dyDescent="0.25">
      <c r="A52">
        <v>50</v>
      </c>
      <c r="B52">
        <v>1129</v>
      </c>
      <c r="C52">
        <v>1701</v>
      </c>
      <c r="D52">
        <v>1863</v>
      </c>
      <c r="E52">
        <v>868</v>
      </c>
      <c r="F52">
        <f t="shared" si="13"/>
        <v>0.17721719794074189</v>
      </c>
      <c r="G52">
        <f t="shared" si="1"/>
        <v>0.16521614515188496</v>
      </c>
      <c r="H52">
        <f t="shared" si="2"/>
        <v>0.16276971527127718</v>
      </c>
      <c r="I52">
        <f t="shared" si="3"/>
        <v>0.18587715234788066</v>
      </c>
      <c r="J52" s="1">
        <f t="shared" si="21"/>
        <v>2018.6668793563135</v>
      </c>
      <c r="K52" s="1">
        <f t="shared" si="14"/>
        <v>1178.2741209417811</v>
      </c>
      <c r="L52" s="1">
        <f t="shared" si="15"/>
        <v>1327.1085867536983</v>
      </c>
      <c r="M52" s="1">
        <f t="shared" si="16"/>
        <v>1342.0509256480864</v>
      </c>
      <c r="N52">
        <f t="shared" si="22"/>
        <v>-239.48459356448052</v>
      </c>
      <c r="O52">
        <f t="shared" si="23"/>
        <v>-204.80539626051771</v>
      </c>
      <c r="P52">
        <f t="shared" si="24"/>
        <v>-112.76971527127716</v>
      </c>
      <c r="Q52">
        <f t="shared" si="25"/>
        <v>-188.72327245633079</v>
      </c>
      <c r="R52" s="6">
        <f t="shared" si="26"/>
        <v>49.282618404624401</v>
      </c>
      <c r="S52" s="6">
        <f t="shared" si="27"/>
        <v>50.423767564305791</v>
      </c>
      <c r="T52" s="6">
        <f t="shared" si="28"/>
        <v>55.950399429957784</v>
      </c>
      <c r="U52" s="6">
        <f t="shared" si="29"/>
        <v>50.089148240077975</v>
      </c>
      <c r="V52" s="7">
        <f t="shared" si="17"/>
        <v>0.71738159537559909</v>
      </c>
      <c r="W52" s="7">
        <f t="shared" si="18"/>
        <v>-0.42376756430579121</v>
      </c>
      <c r="X52" s="7">
        <f t="shared" si="19"/>
        <v>-5.950399429957784</v>
      </c>
      <c r="Y52" s="7">
        <f t="shared" si="20"/>
        <v>-8.9148240077975061E-2</v>
      </c>
    </row>
    <row r="53" spans="1:25" x14ac:dyDescent="0.25">
      <c r="A53">
        <v>51</v>
      </c>
      <c r="B53">
        <v>1099</v>
      </c>
      <c r="C53">
        <v>1672</v>
      </c>
      <c r="D53">
        <v>1831</v>
      </c>
      <c r="E53">
        <v>841</v>
      </c>
      <c r="F53">
        <f t="shared" si="13"/>
        <v>0.17806706653809745</v>
      </c>
      <c r="G53">
        <f t="shared" si="1"/>
        <v>0.16568686544391886</v>
      </c>
      <c r="H53">
        <f t="shared" si="2"/>
        <v>0.1632300435413496</v>
      </c>
      <c r="I53">
        <f t="shared" si="3"/>
        <v>0.18697539499430035</v>
      </c>
      <c r="J53" s="1">
        <f t="shared" si="21"/>
        <v>1176.652488527744</v>
      </c>
      <c r="K53" s="1">
        <f t="shared" si="14"/>
        <v>2124.4038485767519</v>
      </c>
      <c r="L53" s="1">
        <f t="shared" si="15"/>
        <v>2172.3627789418197</v>
      </c>
      <c r="M53" s="1">
        <f t="shared" si="16"/>
        <v>910.54559141372908</v>
      </c>
      <c r="N53">
        <f t="shared" si="22"/>
        <v>-239.87285536044317</v>
      </c>
      <c r="O53">
        <f t="shared" si="23"/>
        <v>-204.53136689994463</v>
      </c>
      <c r="P53">
        <f t="shared" si="24"/>
        <v>-112.2300435413496</v>
      </c>
      <c r="Q53">
        <f t="shared" si="25"/>
        <v>-189.13375284723827</v>
      </c>
      <c r="R53" s="6">
        <f t="shared" si="26"/>
        <v>50.670880200587106</v>
      </c>
      <c r="S53" s="6">
        <f t="shared" si="27"/>
        <v>51.14973820373271</v>
      </c>
      <c r="T53" s="6">
        <f t="shared" si="28"/>
        <v>56.410727700030222</v>
      </c>
      <c r="U53" s="6">
        <f t="shared" si="29"/>
        <v>51.499628630985455</v>
      </c>
      <c r="V53" s="7">
        <f t="shared" si="17"/>
        <v>0.3291197994128936</v>
      </c>
      <c r="W53" s="7">
        <f t="shared" si="18"/>
        <v>-0.14973820373270996</v>
      </c>
      <c r="X53" s="7">
        <f t="shared" si="19"/>
        <v>-5.4107277000302219</v>
      </c>
      <c r="Y53" s="7">
        <f t="shared" si="20"/>
        <v>-0.4996286309854554</v>
      </c>
    </row>
    <row r="54" spans="1:25" x14ac:dyDescent="0.25">
      <c r="A54">
        <v>52</v>
      </c>
      <c r="B54">
        <v>1077</v>
      </c>
      <c r="C54">
        <v>1629</v>
      </c>
      <c r="D54">
        <v>1777</v>
      </c>
      <c r="E54">
        <v>826</v>
      </c>
      <c r="F54">
        <f t="shared" si="13"/>
        <v>0.17871055741987357</v>
      </c>
      <c r="G54">
        <f t="shared" si="1"/>
        <v>0.16640520948464474</v>
      </c>
      <c r="H54">
        <f t="shared" si="2"/>
        <v>0.16403156876221203</v>
      </c>
      <c r="I54">
        <f t="shared" si="3"/>
        <v>0.18760668679639012</v>
      </c>
      <c r="J54" s="1">
        <f t="shared" si="21"/>
        <v>1554.0235741023498</v>
      </c>
      <c r="K54" s="1">
        <f t="shared" si="14"/>
        <v>1392.0906185697786</v>
      </c>
      <c r="L54" s="1">
        <f t="shared" si="15"/>
        <v>1247.6213773086333</v>
      </c>
      <c r="M54" s="1">
        <f t="shared" si="16"/>
        <v>1584.0535180240033</v>
      </c>
      <c r="N54">
        <f t="shared" si="22"/>
        <v>-239.9239988077947</v>
      </c>
      <c r="O54">
        <f t="shared" si="23"/>
        <v>-204.63923645942543</v>
      </c>
      <c r="P54">
        <f t="shared" si="24"/>
        <v>-112.03156876221203</v>
      </c>
      <c r="Q54">
        <f t="shared" si="25"/>
        <v>-188.94452513940075</v>
      </c>
      <c r="R54" s="6">
        <f t="shared" si="26"/>
        <v>51.722023647938585</v>
      </c>
      <c r="S54" s="6">
        <f t="shared" si="27"/>
        <v>52.257607763213571</v>
      </c>
      <c r="T54" s="6">
        <f t="shared" si="28"/>
        <v>57.212252920892652</v>
      </c>
      <c r="U54" s="6">
        <f t="shared" si="29"/>
        <v>52.310400923147938</v>
      </c>
      <c r="V54" s="7">
        <f t="shared" si="17"/>
        <v>0.27797635206141535</v>
      </c>
      <c r="W54" s="7">
        <f t="shared" si="18"/>
        <v>-0.25760776321357071</v>
      </c>
      <c r="X54" s="7">
        <f t="shared" si="19"/>
        <v>-5.2122529208926522</v>
      </c>
      <c r="Y54" s="7">
        <f t="shared" si="20"/>
        <v>-0.3104009231479381</v>
      </c>
    </row>
    <row r="55" spans="1:25" x14ac:dyDescent="0.25">
      <c r="A55">
        <v>53</v>
      </c>
      <c r="B55">
        <v>1058</v>
      </c>
      <c r="C55">
        <v>1590</v>
      </c>
      <c r="D55">
        <v>1748</v>
      </c>
      <c r="E55">
        <v>808</v>
      </c>
      <c r="F55">
        <f t="shared" si="13"/>
        <v>0.17928082836119261</v>
      </c>
      <c r="G55">
        <f t="shared" si="1"/>
        <v>0.16707893577593375</v>
      </c>
      <c r="H55">
        <f t="shared" si="2"/>
        <v>0.16447549140945417</v>
      </c>
      <c r="I55">
        <f t="shared" si="3"/>
        <v>0.18838537485394247</v>
      </c>
      <c r="J55" s="1">
        <f t="shared" si="21"/>
        <v>1753.5524389284226</v>
      </c>
      <c r="K55" s="1">
        <f t="shared" si="14"/>
        <v>1484.282286337306</v>
      </c>
      <c r="L55" s="1">
        <f t="shared" si="15"/>
        <v>2252.6447033339969</v>
      </c>
      <c r="M55" s="1">
        <f t="shared" si="16"/>
        <v>1284.2112965534595</v>
      </c>
      <c r="N55">
        <f t="shared" si="22"/>
        <v>-239.85553735815921</v>
      </c>
      <c r="O55">
        <f t="shared" si="23"/>
        <v>-204.67829407976399</v>
      </c>
      <c r="P55">
        <f t="shared" si="24"/>
        <v>-111.47549140945418</v>
      </c>
      <c r="Q55">
        <f t="shared" si="25"/>
        <v>-188.94459943026169</v>
      </c>
      <c r="R55" s="6">
        <f t="shared" si="26"/>
        <v>52.653562198303092</v>
      </c>
      <c r="S55" s="6">
        <f t="shared" si="27"/>
        <v>53.296665383552067</v>
      </c>
      <c r="T55" s="6">
        <f t="shared" si="28"/>
        <v>57.656175568134799</v>
      </c>
      <c r="U55" s="6">
        <f t="shared" si="29"/>
        <v>53.310475214008875</v>
      </c>
      <c r="V55" s="7">
        <f t="shared" si="17"/>
        <v>0.34643780169690785</v>
      </c>
      <c r="W55" s="7">
        <f t="shared" si="18"/>
        <v>-0.2966653835520674</v>
      </c>
      <c r="X55" s="7">
        <f t="shared" si="19"/>
        <v>-4.6561755681347989</v>
      </c>
      <c r="Y55" s="7">
        <f t="shared" si="20"/>
        <v>-0.3104752140088749</v>
      </c>
    </row>
    <row r="56" spans="1:25" x14ac:dyDescent="0.25">
      <c r="A56">
        <v>54</v>
      </c>
      <c r="B56">
        <v>1030</v>
      </c>
      <c r="C56">
        <v>1549</v>
      </c>
      <c r="D56">
        <v>1701</v>
      </c>
      <c r="E56">
        <v>793</v>
      </c>
      <c r="F56">
        <f t="shared" si="13"/>
        <v>0.18014708115310071</v>
      </c>
      <c r="G56">
        <f t="shared" si="1"/>
        <v>0.16781140674106865</v>
      </c>
      <c r="H56">
        <f t="shared" si="2"/>
        <v>0.16521614515188496</v>
      </c>
      <c r="I56">
        <f t="shared" si="3"/>
        <v>0.18905275429438639</v>
      </c>
      <c r="J56" s="1">
        <f t="shared" si="21"/>
        <v>1154.3974337990724</v>
      </c>
      <c r="K56" s="1">
        <f t="shared" si="14"/>
        <v>1365.2418288222889</v>
      </c>
      <c r="L56" s="1">
        <f t="shared" si="15"/>
        <v>1350.1585730439251</v>
      </c>
      <c r="M56" s="1">
        <f t="shared" si="16"/>
        <v>1498.3979718266728</v>
      </c>
      <c r="N56">
        <f t="shared" si="22"/>
        <v>-240.27056276372662</v>
      </c>
      <c r="O56">
        <f t="shared" si="23"/>
        <v>-204.80795095651138</v>
      </c>
      <c r="P56">
        <f t="shared" si="24"/>
        <v>-111.21614515188494</v>
      </c>
      <c r="Q56">
        <f t="shared" si="25"/>
        <v>-188.80171931821152</v>
      </c>
      <c r="R56" s="6">
        <f t="shared" si="26"/>
        <v>54.068587603870441</v>
      </c>
      <c r="S56" s="6">
        <f t="shared" si="27"/>
        <v>54.426322260299457</v>
      </c>
      <c r="T56" s="6">
        <f t="shared" si="28"/>
        <v>58.396829310565593</v>
      </c>
      <c r="U56" s="6">
        <f t="shared" si="29"/>
        <v>54.167595101958739</v>
      </c>
      <c r="V56" s="7">
        <f t="shared" si="17"/>
        <v>-6.8587603870440716E-2</v>
      </c>
      <c r="W56" s="7">
        <f t="shared" si="18"/>
        <v>-0.42632226029945741</v>
      </c>
      <c r="X56" s="7">
        <f t="shared" si="19"/>
        <v>-4.3968293105655931</v>
      </c>
      <c r="Y56" s="7">
        <f t="shared" si="20"/>
        <v>-0.16759510195873872</v>
      </c>
    </row>
    <row r="57" spans="1:25" x14ac:dyDescent="0.25">
      <c r="A57">
        <v>55</v>
      </c>
      <c r="B57">
        <v>1014</v>
      </c>
      <c r="C57">
        <v>1519</v>
      </c>
      <c r="D57">
        <v>1669</v>
      </c>
      <c r="E57">
        <v>768</v>
      </c>
      <c r="F57">
        <f t="shared" si="13"/>
        <v>0.18065659854899779</v>
      </c>
      <c r="G57">
        <f t="shared" si="1"/>
        <v>0.16836396791800254</v>
      </c>
      <c r="H57">
        <f t="shared" si="2"/>
        <v>0.16573618058722764</v>
      </c>
      <c r="I57">
        <f t="shared" si="3"/>
        <v>0.19020463723476499</v>
      </c>
      <c r="J57" s="1">
        <f t="shared" si="21"/>
        <v>1962.6415271638637</v>
      </c>
      <c r="K57" s="1">
        <f t="shared" si="14"/>
        <v>1809.7543615874424</v>
      </c>
      <c r="L57" s="1">
        <f t="shared" si="15"/>
        <v>1922.9458841416138</v>
      </c>
      <c r="M57" s="1">
        <f t="shared" si="16"/>
        <v>868.14377133784069</v>
      </c>
      <c r="N57">
        <f t="shared" si="22"/>
        <v>-240.10286029454875</v>
      </c>
      <c r="O57">
        <f t="shared" si="23"/>
        <v>-204.66014109517721</v>
      </c>
      <c r="P57">
        <f t="shared" si="24"/>
        <v>-110.73618058722764</v>
      </c>
      <c r="Q57">
        <f t="shared" si="25"/>
        <v>-189.28109029813248</v>
      </c>
      <c r="R57" s="6">
        <f t="shared" si="26"/>
        <v>54.900885134692629</v>
      </c>
      <c r="S57" s="6">
        <f t="shared" si="27"/>
        <v>55.27851239896529</v>
      </c>
      <c r="T57" s="6">
        <f t="shared" si="28"/>
        <v>58.916864745908256</v>
      </c>
      <c r="U57" s="6">
        <f t="shared" si="29"/>
        <v>55.646966081879668</v>
      </c>
      <c r="V57" s="7">
        <f t="shared" si="17"/>
        <v>9.9114865307370792E-2</v>
      </c>
      <c r="W57" s="7">
        <f t="shared" si="18"/>
        <v>-0.27851239896529023</v>
      </c>
      <c r="X57" s="7">
        <f t="shared" si="19"/>
        <v>-3.9168647459082564</v>
      </c>
      <c r="Y57" s="7">
        <f t="shared" si="20"/>
        <v>-0.64696608187966831</v>
      </c>
    </row>
    <row r="58" spans="1:25" x14ac:dyDescent="0.25">
      <c r="A58">
        <v>56</v>
      </c>
      <c r="B58">
        <v>995</v>
      </c>
      <c r="C58">
        <v>1479</v>
      </c>
      <c r="D58">
        <v>1625</v>
      </c>
      <c r="E58">
        <v>756</v>
      </c>
      <c r="F58">
        <f t="shared" si="13"/>
        <v>0.18127605514149459</v>
      </c>
      <c r="G58">
        <f t="shared" si="1"/>
        <v>0.16912383582651003</v>
      </c>
      <c r="H58">
        <f t="shared" si="2"/>
        <v>0.16647331530114026</v>
      </c>
      <c r="I58">
        <f t="shared" si="3"/>
        <v>0.19077608994233797</v>
      </c>
      <c r="J58" s="1">
        <f t="shared" si="21"/>
        <v>1614.3181170602822</v>
      </c>
      <c r="K58" s="1">
        <f t="shared" si="14"/>
        <v>1316.0182036956553</v>
      </c>
      <c r="L58" s="1">
        <f t="shared" si="15"/>
        <v>1356.6041337167778</v>
      </c>
      <c r="M58" s="1">
        <f t="shared" si="16"/>
        <v>1749.9260861797623</v>
      </c>
      <c r="N58">
        <f t="shared" si="22"/>
        <v>-240.11474368957755</v>
      </c>
      <c r="O58">
        <f t="shared" si="23"/>
        <v>-204.83205103990389</v>
      </c>
      <c r="P58">
        <f t="shared" si="24"/>
        <v>-110.47331530114027</v>
      </c>
      <c r="Q58">
        <f t="shared" si="25"/>
        <v>-189.01501084018238</v>
      </c>
      <c r="R58" s="6">
        <f t="shared" si="26"/>
        <v>55.912768529721433</v>
      </c>
      <c r="S58" s="6">
        <f t="shared" si="27"/>
        <v>56.450422343691969</v>
      </c>
      <c r="T58" s="6">
        <f t="shared" si="28"/>
        <v>59.653999459820866</v>
      </c>
      <c r="U58" s="6">
        <f t="shared" si="29"/>
        <v>56.380886623929598</v>
      </c>
      <c r="V58" s="7">
        <f t="shared" si="17"/>
        <v>8.7231470278567258E-2</v>
      </c>
      <c r="W58" s="7">
        <f t="shared" si="18"/>
        <v>-0.45042234369196876</v>
      </c>
      <c r="X58" s="7">
        <f t="shared" si="19"/>
        <v>-3.6539994598208665</v>
      </c>
      <c r="Y58" s="7">
        <f t="shared" si="20"/>
        <v>-0.38088662392959804</v>
      </c>
    </row>
    <row r="59" spans="1:25" x14ac:dyDescent="0.25">
      <c r="A59">
        <v>57</v>
      </c>
      <c r="B59">
        <v>970</v>
      </c>
      <c r="C59">
        <v>1452</v>
      </c>
      <c r="D59">
        <v>1596</v>
      </c>
      <c r="E59">
        <v>743</v>
      </c>
      <c r="F59">
        <f t="shared" si="13"/>
        <v>0.18211613340241414</v>
      </c>
      <c r="G59">
        <f t="shared" si="1"/>
        <v>0.16965246999863726</v>
      </c>
      <c r="H59">
        <f t="shared" si="2"/>
        <v>0.16697385913688378</v>
      </c>
      <c r="I59">
        <f t="shared" si="3"/>
        <v>0.1914094781684807</v>
      </c>
      <c r="J59" s="1">
        <f t="shared" si="21"/>
        <v>1190.3652868071961</v>
      </c>
      <c r="K59" s="1">
        <f t="shared" si="14"/>
        <v>1891.6673433652427</v>
      </c>
      <c r="L59" s="1">
        <f t="shared" si="15"/>
        <v>1997.8270205137405</v>
      </c>
      <c r="M59" s="1">
        <f t="shared" si="16"/>
        <v>1578.8105284019903</v>
      </c>
      <c r="N59">
        <f t="shared" si="22"/>
        <v>-240.48701295435836</v>
      </c>
      <c r="O59">
        <f t="shared" si="23"/>
        <v>-204.64733964007007</v>
      </c>
      <c r="P59">
        <f t="shared" si="24"/>
        <v>-109.97385913688379</v>
      </c>
      <c r="Q59">
        <f t="shared" si="25"/>
        <v>-188.82847558380573</v>
      </c>
      <c r="R59" s="6">
        <f t="shared" si="26"/>
        <v>57.285037794502244</v>
      </c>
      <c r="S59" s="6">
        <f t="shared" si="27"/>
        <v>57.265710943858153</v>
      </c>
      <c r="T59" s="6">
        <f t="shared" si="28"/>
        <v>60.154543295564409</v>
      </c>
      <c r="U59" s="6">
        <f t="shared" si="29"/>
        <v>57.194351367552912</v>
      </c>
      <c r="V59" s="7">
        <f t="shared" si="17"/>
        <v>-0.28503779450224442</v>
      </c>
      <c r="W59" s="7">
        <f t="shared" si="18"/>
        <v>-0.26571094385815286</v>
      </c>
      <c r="X59" s="7">
        <f t="shared" si="19"/>
        <v>-3.1545432955644088</v>
      </c>
      <c r="Y59" s="7">
        <f t="shared" si="20"/>
        <v>-0.19435136755291182</v>
      </c>
    </row>
    <row r="60" spans="1:25" x14ac:dyDescent="0.25">
      <c r="A60">
        <v>58</v>
      </c>
      <c r="B60">
        <v>956</v>
      </c>
      <c r="C60">
        <v>1415</v>
      </c>
      <c r="D60">
        <v>1553</v>
      </c>
      <c r="E60">
        <v>722</v>
      </c>
      <c r="F60">
        <f t="shared" si="13"/>
        <v>0.18259959014012006</v>
      </c>
      <c r="G60">
        <f t="shared" si="1"/>
        <v>0.17039866876000004</v>
      </c>
      <c r="H60">
        <f t="shared" si="2"/>
        <v>0.16773881228160842</v>
      </c>
      <c r="I60">
        <f t="shared" si="3"/>
        <v>0.1924657074762125</v>
      </c>
      <c r="J60" s="1">
        <f t="shared" si="21"/>
        <v>2068.4374050616534</v>
      </c>
      <c r="K60" s="1">
        <f t="shared" si="14"/>
        <v>1340.1255158527754</v>
      </c>
      <c r="L60" s="1">
        <f t="shared" si="15"/>
        <v>1307.2696110818367</v>
      </c>
      <c r="M60" s="1">
        <f t="shared" si="16"/>
        <v>946.76410953550078</v>
      </c>
      <c r="N60">
        <f t="shared" si="22"/>
        <v>-240.27674035580168</v>
      </c>
      <c r="O60">
        <f t="shared" si="23"/>
        <v>-204.79816827672272</v>
      </c>
      <c r="P60">
        <f t="shared" si="24"/>
        <v>-109.73881228160843</v>
      </c>
      <c r="Q60">
        <f t="shared" si="25"/>
        <v>-189.18499796227488</v>
      </c>
      <c r="R60" s="6">
        <f t="shared" si="26"/>
        <v>58.07476519594556</v>
      </c>
      <c r="S60" s="6">
        <f t="shared" si="27"/>
        <v>58.416539580510801</v>
      </c>
      <c r="T60" s="6">
        <f t="shared" si="28"/>
        <v>60.919496440289024</v>
      </c>
      <c r="U60" s="6">
        <f t="shared" si="29"/>
        <v>58.550873746022063</v>
      </c>
      <c r="V60" s="7">
        <f t="shared" si="17"/>
        <v>-7.4765195945559526E-2</v>
      </c>
      <c r="W60" s="7">
        <f t="shared" si="18"/>
        <v>-0.41653958051080053</v>
      </c>
      <c r="X60" s="7">
        <f t="shared" si="19"/>
        <v>-2.9194964402890236</v>
      </c>
      <c r="Y60" s="7">
        <f t="shared" si="20"/>
        <v>-0.55087374602206296</v>
      </c>
    </row>
    <row r="61" spans="1:25" x14ac:dyDescent="0.25">
      <c r="A61">
        <v>59</v>
      </c>
      <c r="B61">
        <v>933</v>
      </c>
      <c r="C61">
        <v>1387</v>
      </c>
      <c r="D61">
        <v>1526</v>
      </c>
      <c r="E61">
        <v>708</v>
      </c>
      <c r="F61">
        <f t="shared" si="13"/>
        <v>0.18341519998334979</v>
      </c>
      <c r="G61">
        <f t="shared" si="1"/>
        <v>0.17098097082291627</v>
      </c>
      <c r="H61">
        <f t="shared" si="2"/>
        <v>0.16823374010229178</v>
      </c>
      <c r="I61">
        <f t="shared" si="3"/>
        <v>0.19319379300543385</v>
      </c>
      <c r="J61" s="1">
        <f t="shared" si="21"/>
        <v>1226.0764240413075</v>
      </c>
      <c r="K61" s="1">
        <f t="shared" si="14"/>
        <v>1717.3217539225036</v>
      </c>
      <c r="L61" s="1">
        <f t="shared" si="15"/>
        <v>2020.4966425594585</v>
      </c>
      <c r="M61" s="1">
        <f t="shared" si="16"/>
        <v>1373.4650118227837</v>
      </c>
      <c r="N61">
        <f t="shared" si="22"/>
        <v>-240.60904041876449</v>
      </c>
      <c r="O61">
        <f t="shared" si="23"/>
        <v>-204.69622644015635</v>
      </c>
      <c r="P61">
        <f t="shared" si="24"/>
        <v>-109.23374010229179</v>
      </c>
      <c r="Q61">
        <f t="shared" si="25"/>
        <v>-189.12008308687655</v>
      </c>
      <c r="R61" s="6">
        <f t="shared" si="26"/>
        <v>59.407065258908375</v>
      </c>
      <c r="S61" s="6">
        <f t="shared" si="27"/>
        <v>59.314597743944432</v>
      </c>
      <c r="T61" s="6">
        <f t="shared" si="28"/>
        <v>61.41442426097241</v>
      </c>
      <c r="U61" s="6">
        <f t="shared" si="29"/>
        <v>59.485958870623705</v>
      </c>
      <c r="V61" s="7">
        <f t="shared" si="17"/>
        <v>-0.40706525890837497</v>
      </c>
      <c r="W61" s="7">
        <f t="shared" si="18"/>
        <v>-0.3145977439444323</v>
      </c>
      <c r="X61" s="7">
        <f t="shared" si="19"/>
        <v>-2.4144242609724103</v>
      </c>
      <c r="Y61" s="7">
        <f t="shared" si="20"/>
        <v>-0.4859588706237048</v>
      </c>
    </row>
    <row r="62" spans="1:25" x14ac:dyDescent="0.25">
      <c r="A62">
        <v>60</v>
      </c>
      <c r="B62">
        <v>914</v>
      </c>
      <c r="C62">
        <v>1354</v>
      </c>
      <c r="D62">
        <v>1490</v>
      </c>
      <c r="E62">
        <v>694</v>
      </c>
      <c r="F62">
        <f t="shared" si="13"/>
        <v>0.18410997575554403</v>
      </c>
      <c r="G62">
        <f t="shared" si="1"/>
        <v>0.17168784679129614</v>
      </c>
      <c r="H62">
        <f t="shared" si="2"/>
        <v>0.1689121556471147</v>
      </c>
      <c r="I62">
        <f t="shared" si="3"/>
        <v>0.19394211714486004</v>
      </c>
      <c r="J62" s="1">
        <f t="shared" si="21"/>
        <v>1439.3132864172999</v>
      </c>
      <c r="K62" s="1">
        <f t="shared" si="14"/>
        <v>1414.6753387188351</v>
      </c>
      <c r="L62" s="1">
        <f t="shared" si="15"/>
        <v>1474.0228280898446</v>
      </c>
      <c r="M62" s="1">
        <f t="shared" si="16"/>
        <v>1336.319313134542</v>
      </c>
      <c r="N62">
        <f t="shared" si="22"/>
        <v>-240.7439578216418</v>
      </c>
      <c r="O62">
        <f t="shared" si="23"/>
        <v>-204.78640930978139</v>
      </c>
      <c r="P62">
        <f t="shared" si="24"/>
        <v>-108.9121556471147</v>
      </c>
      <c r="Q62">
        <f t="shared" si="25"/>
        <v>-189.0811607941977</v>
      </c>
      <c r="R62" s="6">
        <f t="shared" si="26"/>
        <v>60.541982661785681</v>
      </c>
      <c r="S62" s="6">
        <f t="shared" si="27"/>
        <v>60.404780613569471</v>
      </c>
      <c r="T62" s="6">
        <f t="shared" si="28"/>
        <v>62.092839805795322</v>
      </c>
      <c r="U62" s="6">
        <f t="shared" si="29"/>
        <v>60.447036577944857</v>
      </c>
      <c r="V62" s="7">
        <f t="shared" si="17"/>
        <v>-0.54198266178568133</v>
      </c>
      <c r="W62" s="7">
        <f t="shared" si="18"/>
        <v>-0.40478061356947137</v>
      </c>
      <c r="X62" s="7">
        <f t="shared" si="19"/>
        <v>-2.0928398057953217</v>
      </c>
      <c r="Y62" s="7">
        <f t="shared" si="20"/>
        <v>-0.44703657794485707</v>
      </c>
    </row>
    <row r="63" spans="1:25" x14ac:dyDescent="0.25">
      <c r="A63">
        <v>61</v>
      </c>
      <c r="B63">
        <v>898</v>
      </c>
      <c r="C63">
        <v>1325</v>
      </c>
      <c r="D63">
        <v>1465</v>
      </c>
      <c r="E63">
        <v>677</v>
      </c>
      <c r="F63">
        <f t="shared" si="13"/>
        <v>0.1847105574798017</v>
      </c>
      <c r="G63">
        <f t="shared" si="1"/>
        <v>0.1723284199017302</v>
      </c>
      <c r="H63">
        <f t="shared" si="2"/>
        <v>0.16939631434950669</v>
      </c>
      <c r="I63">
        <f t="shared" si="3"/>
        <v>0.1948794674781941</v>
      </c>
      <c r="J63" s="1">
        <f t="shared" si="21"/>
        <v>1665.0523311144998</v>
      </c>
      <c r="K63" s="1">
        <f t="shared" si="14"/>
        <v>1561.1020564419166</v>
      </c>
      <c r="L63" s="1">
        <f t="shared" si="15"/>
        <v>2065.4384503665665</v>
      </c>
      <c r="M63" s="1">
        <f t="shared" si="16"/>
        <v>1066.8369812630283</v>
      </c>
      <c r="N63">
        <f t="shared" si="22"/>
        <v>-240.72500908737231</v>
      </c>
      <c r="O63">
        <f t="shared" si="23"/>
        <v>-204.7743362771364</v>
      </c>
      <c r="P63">
        <f t="shared" si="24"/>
        <v>-108.3963143495067</v>
      </c>
      <c r="Q63">
        <f t="shared" si="25"/>
        <v>-189.28500610915466</v>
      </c>
      <c r="R63" s="6">
        <f t="shared" si="26"/>
        <v>61.523033927516252</v>
      </c>
      <c r="S63" s="6">
        <f t="shared" si="27"/>
        <v>61.392707580924423</v>
      </c>
      <c r="T63" s="6">
        <f t="shared" si="28"/>
        <v>62.576998508187316</v>
      </c>
      <c r="U63" s="6">
        <f t="shared" si="29"/>
        <v>61.65088189290185</v>
      </c>
      <c r="V63" s="7">
        <f t="shared" si="17"/>
        <v>-0.52303392751625211</v>
      </c>
      <c r="W63" s="7">
        <f t="shared" si="18"/>
        <v>-0.39270758092442293</v>
      </c>
      <c r="X63" s="7">
        <f t="shared" si="19"/>
        <v>-1.5769985081873159</v>
      </c>
      <c r="Y63" s="7">
        <f t="shared" si="20"/>
        <v>-0.65088189290185028</v>
      </c>
    </row>
    <row r="64" spans="1:25" x14ac:dyDescent="0.25">
      <c r="A64">
        <v>62</v>
      </c>
      <c r="B64">
        <v>886</v>
      </c>
      <c r="C64">
        <v>1294</v>
      </c>
      <c r="D64">
        <v>1429</v>
      </c>
      <c r="E64">
        <v>667</v>
      </c>
      <c r="F64">
        <f t="shared" si="13"/>
        <v>0.18517069422438062</v>
      </c>
      <c r="G64">
        <f t="shared" si="1"/>
        <v>0.17303435654046523</v>
      </c>
      <c r="H64">
        <f t="shared" si="2"/>
        <v>0.17011328032882483</v>
      </c>
      <c r="I64">
        <f t="shared" si="3"/>
        <v>0.1954462705737478</v>
      </c>
      <c r="J64" s="1">
        <f t="shared" si="21"/>
        <v>2173.2669946085393</v>
      </c>
      <c r="K64" s="1">
        <f t="shared" si="14"/>
        <v>1416.5577264723172</v>
      </c>
      <c r="L64" s="1">
        <f t="shared" si="15"/>
        <v>1394.7663192485572</v>
      </c>
      <c r="M64" s="1">
        <f t="shared" si="16"/>
        <v>1764.2811195713437</v>
      </c>
      <c r="N64">
        <f t="shared" si="22"/>
        <v>-240.47664324046991</v>
      </c>
      <c r="O64">
        <f t="shared" si="23"/>
        <v>-204.8630704610888</v>
      </c>
      <c r="P64">
        <f t="shared" si="24"/>
        <v>-108.11328032882483</v>
      </c>
      <c r="Q64">
        <f t="shared" si="25"/>
        <v>-189.01295512332786</v>
      </c>
      <c r="R64" s="6">
        <f t="shared" si="26"/>
        <v>62.274668080613793</v>
      </c>
      <c r="S64" s="6">
        <f t="shared" si="27"/>
        <v>62.48144176487682</v>
      </c>
      <c r="T64" s="6">
        <f t="shared" si="28"/>
        <v>63.293964487505477</v>
      </c>
      <c r="U64" s="6">
        <f t="shared" si="29"/>
        <v>62.378830907075042</v>
      </c>
      <c r="V64" s="7">
        <f t="shared" si="17"/>
        <v>-0.27466808061379311</v>
      </c>
      <c r="W64" s="7">
        <f t="shared" si="18"/>
        <v>-0.48144176487681989</v>
      </c>
      <c r="X64" s="7">
        <f t="shared" si="19"/>
        <v>-1.2939644875054768</v>
      </c>
      <c r="Y64" s="7">
        <f t="shared" si="20"/>
        <v>-0.37883090707504152</v>
      </c>
    </row>
    <row r="65" spans="1:25" x14ac:dyDescent="0.25">
      <c r="A65">
        <v>63</v>
      </c>
      <c r="B65">
        <v>866</v>
      </c>
      <c r="C65">
        <v>1270</v>
      </c>
      <c r="D65">
        <v>1410</v>
      </c>
      <c r="E65">
        <v>652</v>
      </c>
      <c r="F65">
        <f t="shared" si="13"/>
        <v>0.18595688741597788</v>
      </c>
      <c r="G65">
        <f t="shared" si="1"/>
        <v>0.17359671047035291</v>
      </c>
      <c r="H65">
        <f t="shared" si="2"/>
        <v>0.17050151216188061</v>
      </c>
      <c r="I65">
        <f t="shared" si="3"/>
        <v>0.19631901066558333</v>
      </c>
      <c r="J65" s="1">
        <f t="shared" si="21"/>
        <v>1271.9519968983279</v>
      </c>
      <c r="K65" s="1">
        <f t="shared" si="14"/>
        <v>1778.2395513795516</v>
      </c>
      <c r="L65" s="1">
        <f t="shared" si="15"/>
        <v>2575.7805384709995</v>
      </c>
      <c r="M65" s="1">
        <f t="shared" si="16"/>
        <v>1145.8165029371212</v>
      </c>
      <c r="N65">
        <f t="shared" si="22"/>
        <v>-240.76089115307258</v>
      </c>
      <c r="O65">
        <f t="shared" si="23"/>
        <v>-204.7303635202021</v>
      </c>
      <c r="P65">
        <f t="shared" si="24"/>
        <v>-107.50151216188061</v>
      </c>
      <c r="Q65">
        <f t="shared" si="25"/>
        <v>-189.13382107212874</v>
      </c>
      <c r="R65" s="6">
        <f t="shared" si="26"/>
        <v>63.558915993216459</v>
      </c>
      <c r="S65" s="6">
        <f t="shared" si="27"/>
        <v>63.348734823990185</v>
      </c>
      <c r="T65" s="6">
        <f t="shared" si="28"/>
        <v>63.682196320561232</v>
      </c>
      <c r="U65" s="6">
        <f t="shared" si="29"/>
        <v>63.499696855875925</v>
      </c>
      <c r="V65" s="7">
        <f t="shared" si="17"/>
        <v>-0.55891599321645913</v>
      </c>
      <c r="W65" s="7">
        <f t="shared" si="18"/>
        <v>-0.34873482399018485</v>
      </c>
      <c r="X65" s="7">
        <f t="shared" si="19"/>
        <v>-0.68219632056123203</v>
      </c>
      <c r="Y65" s="7">
        <f t="shared" si="20"/>
        <v>-0.49969685587592494</v>
      </c>
    </row>
    <row r="66" spans="1:25" x14ac:dyDescent="0.25">
      <c r="A66">
        <v>64</v>
      </c>
      <c r="B66">
        <v>850</v>
      </c>
      <c r="C66">
        <v>1241</v>
      </c>
      <c r="D66">
        <v>1376</v>
      </c>
      <c r="E66">
        <v>641</v>
      </c>
      <c r="F66">
        <f t="shared" si="13"/>
        <v>0.18660399798528068</v>
      </c>
      <c r="G66">
        <f t="shared" ref="G66:G129" si="30">1/LN(C66/4)</f>
        <v>0.17429563227033085</v>
      </c>
      <c r="H66">
        <f t="shared" ref="H66:H129" si="31">1/LN(D66/4)</f>
        <v>0.17121406493712391</v>
      </c>
      <c r="I66">
        <f t="shared" ref="I66:I129" si="32">1/LN(E66/4)</f>
        <v>0.19697699035491331</v>
      </c>
      <c r="J66" s="1">
        <f t="shared" si="21"/>
        <v>1545.3309641927128</v>
      </c>
      <c r="K66" s="1">
        <f t="shared" si="14"/>
        <v>1430.7752312655984</v>
      </c>
      <c r="L66" s="1">
        <f t="shared" si="15"/>
        <v>1403.4048210093122</v>
      </c>
      <c r="M66" s="1">
        <f t="shared" si="16"/>
        <v>1519.8037511131861</v>
      </c>
      <c r="N66">
        <f t="shared" ref="N66:N97" si="33">$A66-J$1*F66</f>
        <v>-240.81794736614137</v>
      </c>
      <c r="O66">
        <f t="shared" ref="O66:O97" si="34">$A66-K$1*G66</f>
        <v>-204.80827903526739</v>
      </c>
      <c r="P66">
        <f t="shared" ref="P66:P97" si="35">$A66-L$1*H66</f>
        <v>-107.21406493712391</v>
      </c>
      <c r="Q66">
        <f t="shared" ref="Q66:Q97" si="36">$A66-M$1*I66</f>
        <v>-188.97886879672848</v>
      </c>
      <c r="R66" s="6">
        <f t="shared" ref="R66:R97" si="37">J$1/LN(B66/4)+N$1</f>
        <v>64.61597220628525</v>
      </c>
      <c r="S66" s="6">
        <f t="shared" ref="S66:S97" si="38">K$1/LN(C66/4)+O$1</f>
        <v>64.42665033905547</v>
      </c>
      <c r="T66" s="6">
        <f t="shared" ref="T66:T97" si="39">L$1/LN(D66/4)+P$1</f>
        <v>64.394749095804528</v>
      </c>
      <c r="U66" s="6">
        <f t="shared" ref="U66:U97" si="40">M$1/LN(E66/4)+Q$1</f>
        <v>64.344744580475663</v>
      </c>
      <c r="V66" s="7">
        <f t="shared" si="17"/>
        <v>-0.61597220628524951</v>
      </c>
      <c r="W66" s="7">
        <f t="shared" si="18"/>
        <v>-0.42665033905547034</v>
      </c>
      <c r="X66" s="7">
        <f t="shared" si="19"/>
        <v>-0.39474909580452788</v>
      </c>
      <c r="Y66" s="7">
        <f t="shared" si="20"/>
        <v>-0.34474458047566259</v>
      </c>
    </row>
    <row r="67" spans="1:25" x14ac:dyDescent="0.25">
      <c r="A67">
        <v>65</v>
      </c>
      <c r="B67">
        <v>838</v>
      </c>
      <c r="C67">
        <v>1219</v>
      </c>
      <c r="D67">
        <v>1350</v>
      </c>
      <c r="E67">
        <v>628</v>
      </c>
      <c r="F67">
        <f t="shared" ref="F67:F130" si="41">1/LN(B67/4)</f>
        <v>0.18710040944404999</v>
      </c>
      <c r="G67">
        <f t="shared" si="30"/>
        <v>0.17484070971685256</v>
      </c>
      <c r="H67">
        <f t="shared" si="31"/>
        <v>0.1717751003967154</v>
      </c>
      <c r="I67">
        <f t="shared" si="32"/>
        <v>0.1977751949761298</v>
      </c>
      <c r="J67" s="1">
        <f t="shared" si="21"/>
        <v>2014.4579306835269</v>
      </c>
      <c r="K67" s="1">
        <f t="shared" ref="K67:K130" si="42">($A67-$A66)/(G67-G66)</f>
        <v>1834.6016816165675</v>
      </c>
      <c r="L67" s="1">
        <f t="shared" ref="L67:L130" si="43">($A67-$A66)/(H67-H66)</f>
        <v>1782.4185314919907</v>
      </c>
      <c r="M67" s="1">
        <f t="shared" ref="M67:M130" si="44">($A67-$A66)/(I67-I66)</f>
        <v>1252.8115891836921</v>
      </c>
      <c r="N67">
        <f t="shared" si="33"/>
        <v>-240.62883632642519</v>
      </c>
      <c r="O67">
        <f t="shared" si="34"/>
        <v>-204.64892735463081</v>
      </c>
      <c r="P67">
        <f t="shared" si="35"/>
        <v>-106.7751003967154</v>
      </c>
      <c r="Q67">
        <f t="shared" si="36"/>
        <v>-189.00400834109777</v>
      </c>
      <c r="R67" s="6">
        <f t="shared" si="37"/>
        <v>65.426861166569068</v>
      </c>
      <c r="S67" s="6">
        <f t="shared" si="38"/>
        <v>65.267298658418895</v>
      </c>
      <c r="T67" s="6">
        <f t="shared" si="39"/>
        <v>64.955784555396022</v>
      </c>
      <c r="U67" s="6">
        <f t="shared" si="40"/>
        <v>65.36988412484493</v>
      </c>
      <c r="V67" s="7">
        <f t="shared" ref="V67:V130" si="45">$A67-R67</f>
        <v>-0.42686116656906847</v>
      </c>
      <c r="W67" s="7">
        <f t="shared" ref="W67:W130" si="46">$A67-S67</f>
        <v>-0.26729865841889477</v>
      </c>
      <c r="X67" s="7">
        <f t="shared" ref="X67:X130" si="47">$A67-T67</f>
        <v>4.4215444603977971E-2</v>
      </c>
      <c r="Y67" s="7">
        <f t="shared" ref="Y67:Y130" si="48">$A67-U67</f>
        <v>-0.36988412484492983</v>
      </c>
    </row>
    <row r="68" spans="1:25" x14ac:dyDescent="0.25">
      <c r="A68">
        <v>66</v>
      </c>
      <c r="B68">
        <v>819</v>
      </c>
      <c r="C68">
        <v>1191</v>
      </c>
      <c r="D68">
        <v>1320</v>
      </c>
      <c r="E68">
        <v>616</v>
      </c>
      <c r="F68">
        <f t="shared" si="41"/>
        <v>0.1879067103550302</v>
      </c>
      <c r="G68">
        <f t="shared" si="30"/>
        <v>0.17555396291026501</v>
      </c>
      <c r="H68">
        <f t="shared" si="31"/>
        <v>0.17244076954535698</v>
      </c>
      <c r="I68">
        <f t="shared" si="32"/>
        <v>0.1985327397206032</v>
      </c>
      <c r="J68" s="1">
        <f t="shared" ref="J68:J131" si="49">($A68-$A67)/(F68-F67)</f>
        <v>1240.2317625863809</v>
      </c>
      <c r="K68" s="1">
        <f t="shared" si="42"/>
        <v>1402.026670523064</v>
      </c>
      <c r="L68" s="1">
        <f t="shared" si="43"/>
        <v>1502.2477788563358</v>
      </c>
      <c r="M68" s="1">
        <f t="shared" si="44"/>
        <v>1320.054039441779</v>
      </c>
      <c r="N68">
        <f t="shared" si="33"/>
        <v>-240.94593023276167</v>
      </c>
      <c r="O68">
        <f t="shared" si="34"/>
        <v>-204.74894553030282</v>
      </c>
      <c r="P68">
        <f t="shared" si="35"/>
        <v>-106.44076954535697</v>
      </c>
      <c r="Q68">
        <f t="shared" si="36"/>
        <v>-188.97692813327492</v>
      </c>
      <c r="R68" s="6">
        <f t="shared" si="37"/>
        <v>66.743955072905607</v>
      </c>
      <c r="S68" s="6">
        <f t="shared" si="38"/>
        <v>66.3673168340909</v>
      </c>
      <c r="T68" s="6">
        <f t="shared" si="39"/>
        <v>65.621453704037592</v>
      </c>
      <c r="U68" s="6">
        <f t="shared" si="40"/>
        <v>66.34280391702211</v>
      </c>
      <c r="V68" s="7">
        <f t="shared" si="45"/>
        <v>-0.74395507290560658</v>
      </c>
      <c r="W68" s="7">
        <f t="shared" si="46"/>
        <v>-0.3673168340909001</v>
      </c>
      <c r="X68" s="7">
        <f t="shared" si="47"/>
        <v>0.37854629596240841</v>
      </c>
      <c r="Y68" s="7">
        <f t="shared" si="48"/>
        <v>-0.34280391702210977</v>
      </c>
    </row>
    <row r="69" spans="1:25" x14ac:dyDescent="0.25">
      <c r="A69">
        <v>67</v>
      </c>
      <c r="B69">
        <v>810</v>
      </c>
      <c r="C69">
        <v>1169</v>
      </c>
      <c r="D69">
        <v>1303</v>
      </c>
      <c r="E69">
        <v>610</v>
      </c>
      <c r="F69">
        <f t="shared" si="41"/>
        <v>0.18829768005268815</v>
      </c>
      <c r="G69">
        <f t="shared" si="30"/>
        <v>0.1761304616537866</v>
      </c>
      <c r="H69">
        <f t="shared" si="31"/>
        <v>0.17282708177460479</v>
      </c>
      <c r="I69">
        <f t="shared" si="32"/>
        <v>0.19891928758136052</v>
      </c>
      <c r="J69" s="1">
        <f t="shared" si="49"/>
        <v>2557.742981081044</v>
      </c>
      <c r="K69" s="1">
        <f t="shared" si="42"/>
        <v>1734.6091578472908</v>
      </c>
      <c r="L69" s="1">
        <f t="shared" si="43"/>
        <v>2588.5797142562401</v>
      </c>
      <c r="M69" s="1">
        <f t="shared" si="44"/>
        <v>2587.0017700804974</v>
      </c>
      <c r="N69">
        <f t="shared" si="33"/>
        <v>-240.58457989734097</v>
      </c>
      <c r="O69">
        <f t="shared" si="34"/>
        <v>-204.63805349642604</v>
      </c>
      <c r="P69">
        <f t="shared" si="35"/>
        <v>-105.82708177460478</v>
      </c>
      <c r="Q69">
        <f t="shared" si="36"/>
        <v>-188.47337414137965</v>
      </c>
      <c r="R69" s="6">
        <f t="shared" si="37"/>
        <v>67.382604737484911</v>
      </c>
      <c r="S69" s="6">
        <f t="shared" si="38"/>
        <v>67.25642480021412</v>
      </c>
      <c r="T69" s="6">
        <f t="shared" si="39"/>
        <v>66.007765933285427</v>
      </c>
      <c r="U69" s="6">
        <f t="shared" si="40"/>
        <v>66.839249925126836</v>
      </c>
      <c r="V69" s="7">
        <f t="shared" si="45"/>
        <v>-0.38260473748491108</v>
      </c>
      <c r="W69" s="7">
        <f t="shared" si="46"/>
        <v>-0.25642480021411984</v>
      </c>
      <c r="X69" s="7">
        <f t="shared" si="47"/>
        <v>0.99223406671457326</v>
      </c>
      <c r="Y69" s="7">
        <f t="shared" si="48"/>
        <v>0.16075007487316384</v>
      </c>
    </row>
    <row r="70" spans="1:25" x14ac:dyDescent="0.25">
      <c r="A70">
        <v>68</v>
      </c>
      <c r="B70">
        <v>797</v>
      </c>
      <c r="C70">
        <v>1142</v>
      </c>
      <c r="D70">
        <v>1272</v>
      </c>
      <c r="E70">
        <v>592</v>
      </c>
      <c r="F70">
        <f t="shared" si="41"/>
        <v>0.18887309615919401</v>
      </c>
      <c r="G70">
        <f t="shared" si="30"/>
        <v>0.17685836489738457</v>
      </c>
      <c r="H70">
        <f t="shared" si="31"/>
        <v>0.17354930276888683</v>
      </c>
      <c r="I70">
        <f t="shared" si="32"/>
        <v>0.20011157125545861</v>
      </c>
      <c r="J70" s="1">
        <f t="shared" si="49"/>
        <v>1737.8727996899142</v>
      </c>
      <c r="K70" s="1">
        <f t="shared" si="42"/>
        <v>1373.8089626542489</v>
      </c>
      <c r="L70" s="1">
        <f t="shared" si="43"/>
        <v>1384.6177387768939</v>
      </c>
      <c r="M70" s="1">
        <f t="shared" si="44"/>
        <v>838.72657298310173</v>
      </c>
      <c r="N70">
        <f t="shared" si="33"/>
        <v>-240.52452308376922</v>
      </c>
      <c r="O70">
        <f t="shared" si="34"/>
        <v>-204.76066578261504</v>
      </c>
      <c r="P70">
        <f t="shared" si="35"/>
        <v>-105.54930276888683</v>
      </c>
      <c r="Q70">
        <f t="shared" si="36"/>
        <v>-189.0046320543708</v>
      </c>
      <c r="R70" s="6">
        <f t="shared" si="37"/>
        <v>68.322547923913106</v>
      </c>
      <c r="S70" s="6">
        <f t="shared" si="38"/>
        <v>68.379037086403116</v>
      </c>
      <c r="T70" s="6">
        <f t="shared" si="39"/>
        <v>66.729986927567452</v>
      </c>
      <c r="U70" s="6">
        <f t="shared" si="40"/>
        <v>68.370507838117987</v>
      </c>
      <c r="V70" s="7">
        <f t="shared" si="45"/>
        <v>-0.32254792391310616</v>
      </c>
      <c r="W70" s="7">
        <f t="shared" si="46"/>
        <v>-0.37903708640311606</v>
      </c>
      <c r="X70" s="7">
        <f t="shared" si="47"/>
        <v>1.2700130724325476</v>
      </c>
      <c r="Y70" s="7">
        <f t="shared" si="48"/>
        <v>-0.37050783811798738</v>
      </c>
    </row>
    <row r="71" spans="1:25" x14ac:dyDescent="0.25">
      <c r="A71">
        <v>69</v>
      </c>
      <c r="B71">
        <v>777</v>
      </c>
      <c r="C71">
        <v>1121</v>
      </c>
      <c r="D71">
        <v>1256</v>
      </c>
      <c r="E71">
        <v>582</v>
      </c>
      <c r="F71">
        <f t="shared" si="41"/>
        <v>0.18978407545370818</v>
      </c>
      <c r="G71">
        <f t="shared" si="30"/>
        <v>0.17744081177879431</v>
      </c>
      <c r="H71">
        <f t="shared" si="31"/>
        <v>0.17393140501110244</v>
      </c>
      <c r="I71">
        <f t="shared" si="32"/>
        <v>0.20079611295037322</v>
      </c>
      <c r="J71" s="1">
        <f t="shared" si="49"/>
        <v>1097.7197901444138</v>
      </c>
      <c r="K71" s="1">
        <f t="shared" si="42"/>
        <v>1716.8947622822352</v>
      </c>
      <c r="L71" s="1">
        <f t="shared" si="43"/>
        <v>2617.1005807281881</v>
      </c>
      <c r="M71" s="1">
        <f t="shared" si="44"/>
        <v>1460.8313962887858</v>
      </c>
      <c r="N71">
        <f t="shared" si="33"/>
        <v>-241.01260930724214</v>
      </c>
      <c r="O71">
        <f t="shared" si="34"/>
        <v>-204.65894729306837</v>
      </c>
      <c r="P71">
        <f t="shared" si="35"/>
        <v>-104.93140501110244</v>
      </c>
      <c r="Q71">
        <f t="shared" si="36"/>
        <v>-188.88379354075391</v>
      </c>
      <c r="R71" s="6">
        <f t="shared" si="37"/>
        <v>69.810634147386025</v>
      </c>
      <c r="S71" s="6">
        <f t="shared" si="38"/>
        <v>69.277318596856446</v>
      </c>
      <c r="T71" s="6">
        <f t="shared" si="39"/>
        <v>67.112089169783061</v>
      </c>
      <c r="U71" s="6">
        <f t="shared" si="40"/>
        <v>69.249669324501099</v>
      </c>
      <c r="V71" s="7">
        <f t="shared" si="45"/>
        <v>-0.81063414738602546</v>
      </c>
      <c r="W71" s="7">
        <f t="shared" si="46"/>
        <v>-0.27731859685644622</v>
      </c>
      <c r="X71" s="7">
        <f t="shared" si="47"/>
        <v>1.8879108302169385</v>
      </c>
      <c r="Y71" s="7">
        <f t="shared" si="48"/>
        <v>-0.2496693245010988</v>
      </c>
    </row>
    <row r="72" spans="1:25" x14ac:dyDescent="0.25">
      <c r="A72">
        <v>70</v>
      </c>
      <c r="B72">
        <v>769</v>
      </c>
      <c r="C72">
        <v>1106</v>
      </c>
      <c r="D72">
        <v>1237</v>
      </c>
      <c r="E72">
        <v>573</v>
      </c>
      <c r="F72">
        <f t="shared" si="41"/>
        <v>0.19015757300926708</v>
      </c>
      <c r="G72">
        <f t="shared" si="30"/>
        <v>0.17786597334121734</v>
      </c>
      <c r="H72">
        <f t="shared" si="31"/>
        <v>0.17439376333617523</v>
      </c>
      <c r="I72">
        <f t="shared" si="32"/>
        <v>0.20142644749059746</v>
      </c>
      <c r="J72" s="1">
        <f t="shared" si="49"/>
        <v>2677.3936940593671</v>
      </c>
      <c r="K72" s="1">
        <f t="shared" si="42"/>
        <v>2352.0470531270857</v>
      </c>
      <c r="L72" s="1">
        <f t="shared" si="43"/>
        <v>2162.8246876328021</v>
      </c>
      <c r="M72" s="1">
        <f t="shared" si="44"/>
        <v>1586.4591517454489</v>
      </c>
      <c r="N72">
        <f t="shared" si="33"/>
        <v>-240.62271819805335</v>
      </c>
      <c r="O72">
        <f t="shared" si="34"/>
        <v>-204.31465476214379</v>
      </c>
      <c r="P72">
        <f t="shared" si="35"/>
        <v>-104.39376333617523</v>
      </c>
      <c r="Q72">
        <f t="shared" si="36"/>
        <v>-188.69333641508717</v>
      </c>
      <c r="R72" s="6">
        <f t="shared" si="37"/>
        <v>70.42074303819723</v>
      </c>
      <c r="S72" s="6">
        <f t="shared" si="38"/>
        <v>69.93302606593187</v>
      </c>
      <c r="T72" s="6">
        <f t="shared" si="39"/>
        <v>67.574447494855875</v>
      </c>
      <c r="U72" s="6">
        <f t="shared" si="40"/>
        <v>70.059212198834359</v>
      </c>
      <c r="V72" s="7">
        <f t="shared" si="45"/>
        <v>-0.42074303819723013</v>
      </c>
      <c r="W72" s="7">
        <f t="shared" si="46"/>
        <v>6.6973934068130347E-2</v>
      </c>
      <c r="X72" s="7">
        <f t="shared" si="47"/>
        <v>2.4255525051441253</v>
      </c>
      <c r="Y72" s="7">
        <f t="shared" si="48"/>
        <v>-5.9212198834359242E-2</v>
      </c>
    </row>
    <row r="73" spans="1:25" x14ac:dyDescent="0.25">
      <c r="A73">
        <v>71</v>
      </c>
      <c r="B73">
        <v>757</v>
      </c>
      <c r="C73">
        <v>1078</v>
      </c>
      <c r="D73">
        <v>1207</v>
      </c>
      <c r="E73">
        <v>565</v>
      </c>
      <c r="F73">
        <f t="shared" si="41"/>
        <v>0.19072799166634194</v>
      </c>
      <c r="G73">
        <f t="shared" si="30"/>
        <v>0.17868092199577876</v>
      </c>
      <c r="H73">
        <f t="shared" si="31"/>
        <v>0.17514365273708846</v>
      </c>
      <c r="I73">
        <f t="shared" si="32"/>
        <v>0.20199851798830978</v>
      </c>
      <c r="J73" s="1">
        <f t="shared" si="49"/>
        <v>1753.0983385572715</v>
      </c>
      <c r="K73" s="1">
        <f t="shared" si="42"/>
        <v>1227.0711711747965</v>
      </c>
      <c r="L73" s="1">
        <f t="shared" si="43"/>
        <v>1333.5299829310695</v>
      </c>
      <c r="M73" s="1">
        <f t="shared" si="44"/>
        <v>1748.0363067120945</v>
      </c>
      <c r="N73">
        <f t="shared" si="33"/>
        <v>-240.55449804235565</v>
      </c>
      <c r="O73">
        <f t="shared" si="34"/>
        <v>-204.57151325298076</v>
      </c>
      <c r="P73">
        <f t="shared" si="35"/>
        <v>-104.14365273708844</v>
      </c>
      <c r="Q73">
        <f t="shared" si="36"/>
        <v>-188.42805038915333</v>
      </c>
      <c r="R73" s="6">
        <f t="shared" si="37"/>
        <v>71.352522882499528</v>
      </c>
      <c r="S73" s="6">
        <f t="shared" si="38"/>
        <v>71.189884556768845</v>
      </c>
      <c r="T73" s="6">
        <f t="shared" si="39"/>
        <v>68.324336895769065</v>
      </c>
      <c r="U73" s="6">
        <f t="shared" si="40"/>
        <v>70.793926172900512</v>
      </c>
      <c r="V73" s="7">
        <f t="shared" si="45"/>
        <v>-0.35252288249952812</v>
      </c>
      <c r="W73" s="7">
        <f t="shared" si="46"/>
        <v>-0.18988455676884541</v>
      </c>
      <c r="X73" s="7">
        <f t="shared" si="47"/>
        <v>2.6756631042309351</v>
      </c>
      <c r="Y73" s="7">
        <f t="shared" si="48"/>
        <v>0.20607382709948752</v>
      </c>
    </row>
    <row r="74" spans="1:25" x14ac:dyDescent="0.25">
      <c r="A74">
        <v>72</v>
      </c>
      <c r="B74">
        <v>742</v>
      </c>
      <c r="C74">
        <v>1059</v>
      </c>
      <c r="D74">
        <v>1193</v>
      </c>
      <c r="E74">
        <v>551</v>
      </c>
      <c r="F74">
        <f t="shared" si="41"/>
        <v>0.19145883445283463</v>
      </c>
      <c r="G74">
        <f t="shared" si="30"/>
        <v>0.17925046825271584</v>
      </c>
      <c r="H74">
        <f t="shared" si="31"/>
        <v>0.17550226806817251</v>
      </c>
      <c r="I74">
        <f t="shared" si="32"/>
        <v>0.20302752830954443</v>
      </c>
      <c r="J74" s="1">
        <f t="shared" si="49"/>
        <v>1368.2833277988545</v>
      </c>
      <c r="K74" s="1">
        <f t="shared" si="42"/>
        <v>1755.7836397307092</v>
      </c>
      <c r="L74" s="1">
        <f t="shared" si="43"/>
        <v>2788.5032047489644</v>
      </c>
      <c r="M74" s="1">
        <f t="shared" si="44"/>
        <v>971.80755077379672</v>
      </c>
      <c r="N74">
        <f t="shared" si="33"/>
        <v>-240.74833097429325</v>
      </c>
      <c r="O74">
        <f t="shared" si="34"/>
        <v>-204.44989871315562</v>
      </c>
      <c r="P74">
        <f t="shared" si="35"/>
        <v>-103.50226806817253</v>
      </c>
      <c r="Q74">
        <f t="shared" si="36"/>
        <v>-188.74961524085023</v>
      </c>
      <c r="R74" s="6">
        <f t="shared" si="37"/>
        <v>72.546355814437135</v>
      </c>
      <c r="S74" s="6">
        <f t="shared" si="38"/>
        <v>72.068270016943643</v>
      </c>
      <c r="T74" s="6">
        <f t="shared" si="39"/>
        <v>68.682952226853118</v>
      </c>
      <c r="U74" s="6">
        <f t="shared" si="40"/>
        <v>72.115491024597418</v>
      </c>
      <c r="V74" s="7">
        <f t="shared" si="45"/>
        <v>-0.54635581443713477</v>
      </c>
      <c r="W74" s="7">
        <f t="shared" si="46"/>
        <v>-6.8270016943642986E-2</v>
      </c>
      <c r="X74" s="7">
        <f t="shared" si="47"/>
        <v>3.3170477731468822</v>
      </c>
      <c r="Y74" s="7">
        <f t="shared" si="48"/>
        <v>-0.11549102459741789</v>
      </c>
    </row>
    <row r="75" spans="1:25" x14ac:dyDescent="0.25">
      <c r="A75">
        <v>73</v>
      </c>
      <c r="B75">
        <v>728</v>
      </c>
      <c r="C75">
        <v>1037</v>
      </c>
      <c r="D75">
        <v>1167</v>
      </c>
      <c r="E75">
        <v>541</v>
      </c>
      <c r="F75">
        <f t="shared" si="41"/>
        <v>0.1921596300948879</v>
      </c>
      <c r="G75">
        <f t="shared" si="30"/>
        <v>0.17992754093381799</v>
      </c>
      <c r="H75">
        <f t="shared" si="31"/>
        <v>0.17618359745162421</v>
      </c>
      <c r="I75">
        <f t="shared" si="32"/>
        <v>0.20378531559031257</v>
      </c>
      <c r="J75" s="1">
        <f t="shared" si="49"/>
        <v>1426.9495127995933</v>
      </c>
      <c r="K75" s="1">
        <f t="shared" si="42"/>
        <v>1476.946313019434</v>
      </c>
      <c r="L75" s="1">
        <f t="shared" si="43"/>
        <v>1467.7188806005718</v>
      </c>
      <c r="M75" s="1">
        <f t="shared" si="44"/>
        <v>1319.6315448661758</v>
      </c>
      <c r="N75">
        <f t="shared" si="33"/>
        <v>-240.89308184480069</v>
      </c>
      <c r="O75">
        <f t="shared" si="34"/>
        <v>-204.49411731931423</v>
      </c>
      <c r="P75">
        <f t="shared" si="35"/>
        <v>-103.18359745162419</v>
      </c>
      <c r="Q75">
        <f t="shared" si="36"/>
        <v>-188.72284652401618</v>
      </c>
      <c r="R75" s="6">
        <f t="shared" si="37"/>
        <v>73.691106684944572</v>
      </c>
      <c r="S75" s="6">
        <f t="shared" si="38"/>
        <v>73.112488623102308</v>
      </c>
      <c r="T75" s="6">
        <f t="shared" si="39"/>
        <v>69.364281610304815</v>
      </c>
      <c r="U75" s="6">
        <f t="shared" si="40"/>
        <v>73.088722307763362</v>
      </c>
      <c r="V75" s="7">
        <f t="shared" si="45"/>
        <v>-0.69110668494457173</v>
      </c>
      <c r="W75" s="7">
        <f t="shared" si="46"/>
        <v>-0.11248862310230834</v>
      </c>
      <c r="X75" s="7">
        <f t="shared" si="47"/>
        <v>3.6357183896951852</v>
      </c>
      <c r="Y75" s="7">
        <f t="shared" si="48"/>
        <v>-8.8722307763362096E-2</v>
      </c>
    </row>
    <row r="76" spans="1:25" x14ac:dyDescent="0.25">
      <c r="A76">
        <v>74</v>
      </c>
      <c r="B76">
        <v>721</v>
      </c>
      <c r="C76">
        <v>1019</v>
      </c>
      <c r="D76">
        <v>1150</v>
      </c>
      <c r="E76">
        <v>534</v>
      </c>
      <c r="F76">
        <f t="shared" si="41"/>
        <v>0.19251706290052847</v>
      </c>
      <c r="G76">
        <f t="shared" si="30"/>
        <v>0.18049620555198972</v>
      </c>
      <c r="H76">
        <f t="shared" si="31"/>
        <v>0.17664028155889711</v>
      </c>
      <c r="I76">
        <f t="shared" si="32"/>
        <v>0.20432759813580437</v>
      </c>
      <c r="J76" s="1">
        <f t="shared" si="49"/>
        <v>2797.7286477883608</v>
      </c>
      <c r="K76" s="1">
        <f t="shared" si="42"/>
        <v>1758.5057484585886</v>
      </c>
      <c r="L76" s="1">
        <f t="shared" si="43"/>
        <v>2189.6973949269413</v>
      </c>
      <c r="M76" s="1">
        <f t="shared" si="44"/>
        <v>1844.057140163161</v>
      </c>
      <c r="N76">
        <f t="shared" si="33"/>
        <v>-240.47694893935926</v>
      </c>
      <c r="O76">
        <f t="shared" si="34"/>
        <v>-204.37114306785338</v>
      </c>
      <c r="P76">
        <f t="shared" si="35"/>
        <v>-102.6402815588971</v>
      </c>
      <c r="Q76">
        <f t="shared" si="36"/>
        <v>-188.41930363141506</v>
      </c>
      <c r="R76" s="6">
        <f t="shared" si="37"/>
        <v>74.274973779503142</v>
      </c>
      <c r="S76" s="6">
        <f t="shared" si="38"/>
        <v>73.989514371641462</v>
      </c>
      <c r="T76" s="6">
        <f t="shared" si="39"/>
        <v>69.820965717577721</v>
      </c>
      <c r="U76" s="6">
        <f t="shared" si="40"/>
        <v>73.785179415162247</v>
      </c>
      <c r="V76" s="7">
        <f t="shared" si="45"/>
        <v>-0.27497377950314217</v>
      </c>
      <c r="W76" s="7">
        <f t="shared" si="46"/>
        <v>1.0485628358537724E-2</v>
      </c>
      <c r="X76" s="7">
        <f t="shared" si="47"/>
        <v>4.179034282422279</v>
      </c>
      <c r="Y76" s="7">
        <f t="shared" si="48"/>
        <v>0.2148205848377529</v>
      </c>
    </row>
    <row r="77" spans="1:25" x14ac:dyDescent="0.25">
      <c r="A77">
        <v>75</v>
      </c>
      <c r="B77">
        <v>712</v>
      </c>
      <c r="C77">
        <v>1000</v>
      </c>
      <c r="D77">
        <v>1128</v>
      </c>
      <c r="E77">
        <v>527</v>
      </c>
      <c r="F77">
        <f t="shared" si="41"/>
        <v>0.19298374590417469</v>
      </c>
      <c r="G77">
        <f t="shared" si="30"/>
        <v>0.18111148749870565</v>
      </c>
      <c r="H77">
        <f t="shared" si="31"/>
        <v>0.17724503211885126</v>
      </c>
      <c r="I77">
        <f t="shared" si="32"/>
        <v>0.20487998777298541</v>
      </c>
      <c r="J77" s="1">
        <f t="shared" si="49"/>
        <v>2142.7821287403867</v>
      </c>
      <c r="K77" s="1">
        <f t="shared" si="42"/>
        <v>1625.2711546917885</v>
      </c>
      <c r="L77" s="1">
        <f t="shared" si="43"/>
        <v>1653.5743267039065</v>
      </c>
      <c r="M77" s="1">
        <f t="shared" si="44"/>
        <v>1810.3163649180703</v>
      </c>
      <c r="N77">
        <f t="shared" si="33"/>
        <v>-240.23927641775191</v>
      </c>
      <c r="O77">
        <f t="shared" si="34"/>
        <v>-204.32006461605175</v>
      </c>
      <c r="P77">
        <f t="shared" si="35"/>
        <v>-102.24503211885127</v>
      </c>
      <c r="Q77">
        <f t="shared" si="36"/>
        <v>-188.12874134440534</v>
      </c>
      <c r="R77" s="6">
        <f t="shared" si="37"/>
        <v>75.037301257895848</v>
      </c>
      <c r="S77" s="6">
        <f t="shared" si="38"/>
        <v>74.938435919839833</v>
      </c>
      <c r="T77" s="6">
        <f t="shared" si="39"/>
        <v>70.42571627753189</v>
      </c>
      <c r="U77" s="6">
        <f t="shared" si="40"/>
        <v>74.494617128152527</v>
      </c>
      <c r="V77" s="7">
        <f t="shared" si="45"/>
        <v>-3.7301257895848039E-2</v>
      </c>
      <c r="W77" s="7">
        <f t="shared" si="46"/>
        <v>6.1564080160167123E-2</v>
      </c>
      <c r="X77" s="7">
        <f t="shared" si="47"/>
        <v>4.5742837224681097</v>
      </c>
      <c r="Y77" s="7">
        <f t="shared" si="48"/>
        <v>0.50538287184747333</v>
      </c>
    </row>
    <row r="78" spans="1:25" x14ac:dyDescent="0.25">
      <c r="A78">
        <v>76</v>
      </c>
      <c r="B78">
        <v>698</v>
      </c>
      <c r="C78">
        <v>985</v>
      </c>
      <c r="D78">
        <v>1112</v>
      </c>
      <c r="E78">
        <v>516</v>
      </c>
      <c r="F78">
        <f t="shared" si="41"/>
        <v>0.19372618743019648</v>
      </c>
      <c r="G78">
        <f t="shared" si="30"/>
        <v>0.18160859625085624</v>
      </c>
      <c r="H78">
        <f t="shared" si="31"/>
        <v>0.17769497622489946</v>
      </c>
      <c r="I78">
        <f t="shared" si="32"/>
        <v>0.20576925955053368</v>
      </c>
      <c r="J78" s="1">
        <f t="shared" si="49"/>
        <v>1346.9074195758928</v>
      </c>
      <c r="K78" s="1">
        <f t="shared" si="42"/>
        <v>2011.6322548613516</v>
      </c>
      <c r="L78" s="1">
        <f t="shared" si="43"/>
        <v>2222.4982760255625</v>
      </c>
      <c r="M78" s="1">
        <f t="shared" si="44"/>
        <v>1124.5156151890994</v>
      </c>
      <c r="N78">
        <f t="shared" si="33"/>
        <v>-240.4520559103928</v>
      </c>
      <c r="O78">
        <f t="shared" si="34"/>
        <v>-204.08673298529533</v>
      </c>
      <c r="P78">
        <f t="shared" si="35"/>
        <v>-101.69497622489948</v>
      </c>
      <c r="Q78">
        <f t="shared" si="36"/>
        <v>-188.27083904795779</v>
      </c>
      <c r="R78" s="6">
        <f t="shared" si="37"/>
        <v>76.250080750536682</v>
      </c>
      <c r="S78" s="6">
        <f t="shared" si="38"/>
        <v>75.705104289083351</v>
      </c>
      <c r="T78" s="6">
        <f t="shared" si="39"/>
        <v>70.875660383580097</v>
      </c>
      <c r="U78" s="6">
        <f t="shared" si="40"/>
        <v>75.636714831704978</v>
      </c>
      <c r="V78" s="7">
        <f t="shared" si="45"/>
        <v>-0.25008075053668222</v>
      </c>
      <c r="W78" s="7">
        <f t="shared" si="46"/>
        <v>0.29489571091664857</v>
      </c>
      <c r="X78" s="7">
        <f t="shared" si="47"/>
        <v>5.1243396164199027</v>
      </c>
      <c r="Y78" s="7">
        <f t="shared" si="48"/>
        <v>0.36328516829502178</v>
      </c>
    </row>
    <row r="79" spans="1:25" x14ac:dyDescent="0.25">
      <c r="A79">
        <v>77</v>
      </c>
      <c r="B79">
        <v>686</v>
      </c>
      <c r="C79">
        <v>968</v>
      </c>
      <c r="D79">
        <v>1099</v>
      </c>
      <c r="E79">
        <v>508</v>
      </c>
      <c r="F79">
        <f t="shared" si="41"/>
        <v>0.19437920394662481</v>
      </c>
      <c r="G79">
        <f t="shared" si="30"/>
        <v>0.18218461383423137</v>
      </c>
      <c r="H79">
        <f t="shared" si="31"/>
        <v>0.17806706653809745</v>
      </c>
      <c r="I79">
        <f t="shared" si="32"/>
        <v>0.20643298496777579</v>
      </c>
      <c r="J79" s="1">
        <f t="shared" si="49"/>
        <v>1531.3548353562401</v>
      </c>
      <c r="K79" s="1">
        <f t="shared" si="42"/>
        <v>1736.0581149980949</v>
      </c>
      <c r="L79" s="1">
        <f t="shared" si="43"/>
        <v>2687.5195739586652</v>
      </c>
      <c r="M79" s="1">
        <f t="shared" si="44"/>
        <v>1506.647137539456</v>
      </c>
      <c r="N79">
        <f t="shared" si="33"/>
        <v>-240.51875949811318</v>
      </c>
      <c r="O79">
        <f t="shared" si="34"/>
        <v>-203.97509887986331</v>
      </c>
      <c r="P79">
        <f t="shared" si="35"/>
        <v>-101.06706653809746</v>
      </c>
      <c r="Q79">
        <f t="shared" si="36"/>
        <v>-188.12326604942132</v>
      </c>
      <c r="R79" s="6">
        <f t="shared" si="37"/>
        <v>77.316784338257122</v>
      </c>
      <c r="S79" s="6">
        <f t="shared" si="38"/>
        <v>76.593470183651334</v>
      </c>
      <c r="T79" s="6">
        <f t="shared" si="39"/>
        <v>71.247750696778084</v>
      </c>
      <c r="U79" s="6">
        <f t="shared" si="40"/>
        <v>76.489141833168503</v>
      </c>
      <c r="V79" s="7">
        <f t="shared" si="45"/>
        <v>-0.31678433825712204</v>
      </c>
      <c r="W79" s="7">
        <f t="shared" si="46"/>
        <v>0.40652981634866592</v>
      </c>
      <c r="X79" s="7">
        <f t="shared" si="47"/>
        <v>5.752249303221916</v>
      </c>
      <c r="Y79" s="7">
        <f t="shared" si="48"/>
        <v>0.51085816683149687</v>
      </c>
    </row>
    <row r="80" spans="1:25" x14ac:dyDescent="0.25">
      <c r="A80">
        <v>78</v>
      </c>
      <c r="B80">
        <v>680</v>
      </c>
      <c r="C80">
        <v>947</v>
      </c>
      <c r="D80">
        <v>1076</v>
      </c>
      <c r="E80">
        <v>498</v>
      </c>
      <c r="F80">
        <f t="shared" si="41"/>
        <v>0.19471169132843705</v>
      </c>
      <c r="G80">
        <f t="shared" si="30"/>
        <v>0.1829155175474052</v>
      </c>
      <c r="H80">
        <f t="shared" si="31"/>
        <v>0.17874023021919808</v>
      </c>
      <c r="I80">
        <f t="shared" si="32"/>
        <v>0.20728371270154</v>
      </c>
      <c r="J80" s="1">
        <f t="shared" si="49"/>
        <v>3007.6329349686735</v>
      </c>
      <c r="K80" s="1">
        <f t="shared" si="42"/>
        <v>1368.1692704195777</v>
      </c>
      <c r="L80" s="1">
        <f t="shared" si="43"/>
        <v>1485.5228053376213</v>
      </c>
      <c r="M80" s="1">
        <f t="shared" si="44"/>
        <v>1175.4642058926468</v>
      </c>
      <c r="N80">
        <f t="shared" si="33"/>
        <v>-240.06187820051713</v>
      </c>
      <c r="O80">
        <f t="shared" si="34"/>
        <v>-204.10233865471901</v>
      </c>
      <c r="P80">
        <f t="shared" si="35"/>
        <v>-100.74023021919808</v>
      </c>
      <c r="Q80">
        <f t="shared" si="36"/>
        <v>-188.2158613792306</v>
      </c>
      <c r="R80" s="6">
        <f t="shared" si="37"/>
        <v>77.85990304066101</v>
      </c>
      <c r="S80" s="6">
        <f t="shared" si="38"/>
        <v>77.720709958507086</v>
      </c>
      <c r="T80" s="6">
        <f t="shared" si="39"/>
        <v>71.920914377878702</v>
      </c>
      <c r="U80" s="6">
        <f t="shared" si="40"/>
        <v>77.581737162977788</v>
      </c>
      <c r="V80" s="7">
        <f t="shared" si="45"/>
        <v>0.14009695933899025</v>
      </c>
      <c r="W80" s="7">
        <f t="shared" si="46"/>
        <v>0.27929004149291359</v>
      </c>
      <c r="X80" s="7">
        <f t="shared" si="47"/>
        <v>6.0790856221212977</v>
      </c>
      <c r="Y80" s="7">
        <f t="shared" si="48"/>
        <v>0.4182628370222119</v>
      </c>
    </row>
    <row r="81" spans="1:25" x14ac:dyDescent="0.25">
      <c r="A81">
        <v>79</v>
      </c>
      <c r="B81">
        <v>668</v>
      </c>
      <c r="C81">
        <v>934</v>
      </c>
      <c r="D81">
        <v>1061</v>
      </c>
      <c r="E81">
        <v>489</v>
      </c>
      <c r="F81">
        <f t="shared" si="41"/>
        <v>0.19538905998164785</v>
      </c>
      <c r="G81">
        <f t="shared" si="30"/>
        <v>0.183379169420684</v>
      </c>
      <c r="H81">
        <f t="shared" si="31"/>
        <v>0.17918986471180151</v>
      </c>
      <c r="I81">
        <f t="shared" si="32"/>
        <v>0.20807029224162901</v>
      </c>
      <c r="J81" s="1">
        <f t="shared" si="49"/>
        <v>1476.3009703207981</v>
      </c>
      <c r="K81" s="1">
        <f t="shared" si="42"/>
        <v>2156.790595772497</v>
      </c>
      <c r="L81" s="1">
        <f t="shared" si="43"/>
        <v>2224.0286642821525</v>
      </c>
      <c r="M81" s="1">
        <f t="shared" si="44"/>
        <v>1271.3272454135258</v>
      </c>
      <c r="N81">
        <f t="shared" si="33"/>
        <v>-240.168361044996</v>
      </c>
      <c r="O81">
        <f t="shared" si="34"/>
        <v>-203.81740799124861</v>
      </c>
      <c r="P81">
        <f t="shared" si="35"/>
        <v>-100.1898647118015</v>
      </c>
      <c r="Q81">
        <f t="shared" si="36"/>
        <v>-188.22607075399986</v>
      </c>
      <c r="R81" s="6">
        <f t="shared" si="37"/>
        <v>78.966385885139886</v>
      </c>
      <c r="S81" s="6">
        <f t="shared" si="38"/>
        <v>78.435779295036696</v>
      </c>
      <c r="T81" s="6">
        <f t="shared" si="39"/>
        <v>72.370548870482153</v>
      </c>
      <c r="U81" s="6">
        <f t="shared" si="40"/>
        <v>78.591946537747049</v>
      </c>
      <c r="V81" s="7">
        <f t="shared" si="45"/>
        <v>3.3614114860114341E-2</v>
      </c>
      <c r="W81" s="7">
        <f t="shared" si="46"/>
        <v>0.56422070496330434</v>
      </c>
      <c r="X81" s="7">
        <f t="shared" si="47"/>
        <v>6.6294511295178467</v>
      </c>
      <c r="Y81" s="7">
        <f t="shared" si="48"/>
        <v>0.40805346225295125</v>
      </c>
    </row>
    <row r="82" spans="1:25" x14ac:dyDescent="0.25">
      <c r="A82">
        <v>80</v>
      </c>
      <c r="B82">
        <v>659</v>
      </c>
      <c r="C82">
        <v>923</v>
      </c>
      <c r="D82">
        <v>1046</v>
      </c>
      <c r="E82">
        <v>485</v>
      </c>
      <c r="F82">
        <f t="shared" si="41"/>
        <v>0.19590829180558841</v>
      </c>
      <c r="G82">
        <f t="shared" si="30"/>
        <v>0.18377843365083771</v>
      </c>
      <c r="H82">
        <f t="shared" si="31"/>
        <v>0.17964821806363571</v>
      </c>
      <c r="I82">
        <f t="shared" si="32"/>
        <v>0.20842649433933932</v>
      </c>
      <c r="J82" s="1">
        <f t="shared" si="49"/>
        <v>1925.9220138141416</v>
      </c>
      <c r="K82" s="1">
        <f t="shared" si="42"/>
        <v>2504.6070358344195</v>
      </c>
      <c r="L82" s="1">
        <f t="shared" si="43"/>
        <v>2181.7228912983705</v>
      </c>
      <c r="M82" s="1">
        <f t="shared" si="44"/>
        <v>2807.3950334039546</v>
      </c>
      <c r="N82">
        <f t="shared" si="33"/>
        <v>-240.01652711051207</v>
      </c>
      <c r="O82">
        <f t="shared" si="34"/>
        <v>-203.43317517479738</v>
      </c>
      <c r="P82">
        <f t="shared" si="35"/>
        <v>-99.64821806363571</v>
      </c>
      <c r="Q82">
        <f t="shared" si="36"/>
        <v>-187.68354349525464</v>
      </c>
      <c r="R82" s="6">
        <f t="shared" si="37"/>
        <v>79.814551950655897</v>
      </c>
      <c r="S82" s="6">
        <f t="shared" si="38"/>
        <v>79.051546478585465</v>
      </c>
      <c r="T82" s="6">
        <f t="shared" si="39"/>
        <v>72.82890222231633</v>
      </c>
      <c r="U82" s="6">
        <f t="shared" si="40"/>
        <v>79.049419279001825</v>
      </c>
      <c r="V82" s="7">
        <f t="shared" si="45"/>
        <v>0.18544804934410308</v>
      </c>
      <c r="W82" s="7">
        <f t="shared" si="46"/>
        <v>0.94845352141453532</v>
      </c>
      <c r="X82" s="7">
        <f t="shared" si="47"/>
        <v>7.17109777768367</v>
      </c>
      <c r="Y82" s="7">
        <f t="shared" si="48"/>
        <v>0.95058072099817537</v>
      </c>
    </row>
    <row r="83" spans="1:25" x14ac:dyDescent="0.25">
      <c r="A83">
        <v>81</v>
      </c>
      <c r="B83">
        <v>649</v>
      </c>
      <c r="C83">
        <v>900</v>
      </c>
      <c r="D83">
        <v>1029</v>
      </c>
      <c r="E83">
        <v>476</v>
      </c>
      <c r="F83">
        <f t="shared" si="41"/>
        <v>0.19649691757794754</v>
      </c>
      <c r="G83">
        <f t="shared" si="30"/>
        <v>0.18463468653442752</v>
      </c>
      <c r="H83">
        <f t="shared" si="31"/>
        <v>0.18017860971374011</v>
      </c>
      <c r="I83">
        <f t="shared" si="32"/>
        <v>0.20924338980596899</v>
      </c>
      <c r="J83" s="1">
        <f t="shared" si="49"/>
        <v>1698.8722664862919</v>
      </c>
      <c r="K83" s="1">
        <f t="shared" si="42"/>
        <v>1167.8792786163012</v>
      </c>
      <c r="L83" s="1">
        <f t="shared" si="43"/>
        <v>1885.3992135870787</v>
      </c>
      <c r="M83" s="1">
        <f t="shared" si="44"/>
        <v>1224.1468349993258</v>
      </c>
      <c r="N83">
        <f t="shared" si="33"/>
        <v>-239.97804830852772</v>
      </c>
      <c r="O83">
        <f t="shared" si="34"/>
        <v>-203.75373531195436</v>
      </c>
      <c r="P83">
        <f t="shared" si="35"/>
        <v>-99.178609713740116</v>
      </c>
      <c r="Q83">
        <f t="shared" si="36"/>
        <v>-187.73268781764881</v>
      </c>
      <c r="R83" s="6">
        <f t="shared" si="37"/>
        <v>80.7760731486716</v>
      </c>
      <c r="S83" s="6">
        <f t="shared" si="38"/>
        <v>80.372106615742439</v>
      </c>
      <c r="T83" s="6">
        <f t="shared" si="39"/>
        <v>73.359293872420736</v>
      </c>
      <c r="U83" s="6">
        <f t="shared" si="40"/>
        <v>80.098563601395995</v>
      </c>
      <c r="V83" s="7">
        <f t="shared" si="45"/>
        <v>0.22392685132840029</v>
      </c>
      <c r="W83" s="7">
        <f t="shared" si="46"/>
        <v>0.62789338425756114</v>
      </c>
      <c r="X83" s="7">
        <f t="shared" si="47"/>
        <v>7.6407061275792643</v>
      </c>
      <c r="Y83" s="7">
        <f t="shared" si="48"/>
        <v>0.90143639860400526</v>
      </c>
    </row>
    <row r="84" spans="1:25" x14ac:dyDescent="0.25">
      <c r="A84">
        <v>82</v>
      </c>
      <c r="B84">
        <v>638</v>
      </c>
      <c r="C84">
        <v>889</v>
      </c>
      <c r="D84">
        <v>1014</v>
      </c>
      <c r="E84">
        <v>468</v>
      </c>
      <c r="F84">
        <f t="shared" si="41"/>
        <v>0.19715917593263679</v>
      </c>
      <c r="G84">
        <f t="shared" si="30"/>
        <v>0.18505486288896886</v>
      </c>
      <c r="H84">
        <f t="shared" si="31"/>
        <v>0.18065659854899779</v>
      </c>
      <c r="I84">
        <f t="shared" si="32"/>
        <v>0.20998813014637793</v>
      </c>
      <c r="J84" s="1">
        <f t="shared" si="49"/>
        <v>1509.9847256275523</v>
      </c>
      <c r="K84" s="1">
        <f t="shared" si="42"/>
        <v>2379.9530582619313</v>
      </c>
      <c r="L84" s="1">
        <f t="shared" si="43"/>
        <v>2092.0990747846768</v>
      </c>
      <c r="M84" s="1">
        <f t="shared" si="44"/>
        <v>1342.7498763540718</v>
      </c>
      <c r="N84">
        <f t="shared" si="33"/>
        <v>-240.05984845473029</v>
      </c>
      <c r="O84">
        <f t="shared" si="34"/>
        <v>-203.40175432014377</v>
      </c>
      <c r="P84">
        <f t="shared" si="35"/>
        <v>-98.656598548997806</v>
      </c>
      <c r="Q84">
        <f t="shared" si="36"/>
        <v>-187.68916282787455</v>
      </c>
      <c r="R84" s="6">
        <f t="shared" si="37"/>
        <v>81.857873294874111</v>
      </c>
      <c r="S84" s="6">
        <f t="shared" si="38"/>
        <v>81.020125623931847</v>
      </c>
      <c r="T84" s="6">
        <f t="shared" si="39"/>
        <v>73.837282707678398</v>
      </c>
      <c r="U84" s="6">
        <f t="shared" si="40"/>
        <v>81.05503861162174</v>
      </c>
      <c r="V84" s="7">
        <f t="shared" si="45"/>
        <v>0.14212670512588943</v>
      </c>
      <c r="W84" s="7">
        <f t="shared" si="46"/>
        <v>0.9798743760681532</v>
      </c>
      <c r="X84" s="7">
        <f t="shared" si="47"/>
        <v>8.1627172923216023</v>
      </c>
      <c r="Y84" s="7">
        <f t="shared" si="48"/>
        <v>0.94496138837826038</v>
      </c>
    </row>
    <row r="85" spans="1:25" x14ac:dyDescent="0.25">
      <c r="A85">
        <v>83</v>
      </c>
      <c r="B85">
        <v>633</v>
      </c>
      <c r="C85">
        <v>870</v>
      </c>
      <c r="D85">
        <v>996</v>
      </c>
      <c r="E85">
        <v>461</v>
      </c>
      <c r="F85">
        <f t="shared" si="41"/>
        <v>0.19746548855130816</v>
      </c>
      <c r="G85">
        <f t="shared" si="30"/>
        <v>0.18579766890288002</v>
      </c>
      <c r="H85">
        <f t="shared" si="31"/>
        <v>0.18124305159736792</v>
      </c>
      <c r="I85">
        <f t="shared" si="32"/>
        <v>0.21065476278046069</v>
      </c>
      <c r="J85" s="1">
        <f t="shared" si="49"/>
        <v>3264.6386046304788</v>
      </c>
      <c r="K85" s="1">
        <f t="shared" si="42"/>
        <v>1346.2465048372605</v>
      </c>
      <c r="L85" s="1">
        <f t="shared" si="43"/>
        <v>1705.1663432890371</v>
      </c>
      <c r="M85" s="1">
        <f t="shared" si="44"/>
        <v>1500.0765772229738</v>
      </c>
      <c r="N85">
        <f t="shared" si="33"/>
        <v>-239.56021063712637</v>
      </c>
      <c r="O85">
        <f t="shared" si="34"/>
        <v>-203.54735047568494</v>
      </c>
      <c r="P85">
        <f t="shared" si="35"/>
        <v>-98.243051597367923</v>
      </c>
      <c r="Q85">
        <f t="shared" si="36"/>
        <v>-187.54532358740983</v>
      </c>
      <c r="R85" s="6">
        <f t="shared" si="37"/>
        <v>82.358235477270256</v>
      </c>
      <c r="S85" s="6">
        <f t="shared" si="38"/>
        <v>82.16572177947296</v>
      </c>
      <c r="T85" s="6">
        <f t="shared" si="39"/>
        <v>74.423735756048544</v>
      </c>
      <c r="U85" s="6">
        <f t="shared" si="40"/>
        <v>81.911199371157011</v>
      </c>
      <c r="V85" s="7">
        <f t="shared" si="45"/>
        <v>0.64176452272974416</v>
      </c>
      <c r="W85" s="7">
        <f t="shared" si="46"/>
        <v>0.83427822052703959</v>
      </c>
      <c r="X85" s="7">
        <f t="shared" si="47"/>
        <v>8.5762642439514565</v>
      </c>
      <c r="Y85" s="7">
        <f t="shared" si="48"/>
        <v>1.0888006288429892</v>
      </c>
    </row>
    <row r="86" spans="1:25" x14ac:dyDescent="0.25">
      <c r="A86">
        <v>84</v>
      </c>
      <c r="B86">
        <v>623</v>
      </c>
      <c r="C86">
        <v>853</v>
      </c>
      <c r="D86">
        <v>987</v>
      </c>
      <c r="E86">
        <v>452</v>
      </c>
      <c r="F86">
        <f t="shared" si="41"/>
        <v>0.19808836182660669</v>
      </c>
      <c r="G86">
        <f t="shared" si="30"/>
        <v>0.18648139712709147</v>
      </c>
      <c r="H86">
        <f t="shared" si="31"/>
        <v>0.18154172089913692</v>
      </c>
      <c r="I86">
        <f t="shared" si="32"/>
        <v>0.21153331149217683</v>
      </c>
      <c r="J86" s="1">
        <f t="shared" si="49"/>
        <v>1605.4630045264362</v>
      </c>
      <c r="K86" s="1">
        <f t="shared" si="42"/>
        <v>1462.5694312287749</v>
      </c>
      <c r="L86" s="1">
        <f t="shared" si="43"/>
        <v>3348.1847450576975</v>
      </c>
      <c r="M86" s="1">
        <f t="shared" si="44"/>
        <v>1138.240813132174</v>
      </c>
      <c r="N86">
        <f t="shared" si="33"/>
        <v>-239.57767518930973</v>
      </c>
      <c r="O86">
        <f t="shared" si="34"/>
        <v>-203.60183362528596</v>
      </c>
      <c r="P86">
        <f t="shared" si="35"/>
        <v>-97.541720899136919</v>
      </c>
      <c r="Q86">
        <f t="shared" si="36"/>
        <v>-187.67364958565111</v>
      </c>
      <c r="R86" s="6">
        <f t="shared" si="37"/>
        <v>83.375700029453611</v>
      </c>
      <c r="S86" s="6">
        <f t="shared" si="38"/>
        <v>83.220204929073986</v>
      </c>
      <c r="T86" s="6">
        <f t="shared" si="39"/>
        <v>74.722405057817539</v>
      </c>
      <c r="U86" s="6">
        <f t="shared" si="40"/>
        <v>83.039525369398291</v>
      </c>
      <c r="V86" s="7">
        <f t="shared" si="45"/>
        <v>0.62429997054638875</v>
      </c>
      <c r="W86" s="7">
        <f t="shared" si="46"/>
        <v>0.77979507092601352</v>
      </c>
      <c r="X86" s="7">
        <f t="shared" si="47"/>
        <v>9.2775949421824606</v>
      </c>
      <c r="Y86" s="7">
        <f t="shared" si="48"/>
        <v>0.96047463060170912</v>
      </c>
    </row>
    <row r="87" spans="1:25" x14ac:dyDescent="0.25">
      <c r="A87">
        <v>85</v>
      </c>
      <c r="B87">
        <v>616</v>
      </c>
      <c r="C87">
        <v>845</v>
      </c>
      <c r="D87">
        <v>973</v>
      </c>
      <c r="E87">
        <v>448</v>
      </c>
      <c r="F87">
        <f t="shared" si="41"/>
        <v>0.1985327397206032</v>
      </c>
      <c r="G87">
        <f t="shared" si="30"/>
        <v>0.18680965893118417</v>
      </c>
      <c r="H87">
        <f t="shared" si="31"/>
        <v>0.1820137731216287</v>
      </c>
      <c r="I87">
        <f t="shared" si="32"/>
        <v>0.21193180866980441</v>
      </c>
      <c r="J87" s="1">
        <f t="shared" si="49"/>
        <v>2250.3369620988624</v>
      </c>
      <c r="K87" s="1">
        <f t="shared" si="42"/>
        <v>3046.3489432282131</v>
      </c>
      <c r="L87" s="1">
        <f t="shared" si="43"/>
        <v>2118.4096851009376</v>
      </c>
      <c r="M87" s="1">
        <f t="shared" si="44"/>
        <v>2509.4280615823304</v>
      </c>
      <c r="N87">
        <f t="shared" si="33"/>
        <v>-239.30356723323899</v>
      </c>
      <c r="O87">
        <f t="shared" si="34"/>
        <v>-203.10809697498547</v>
      </c>
      <c r="P87">
        <f t="shared" si="35"/>
        <v>-97.013773121628702</v>
      </c>
      <c r="Q87">
        <f t="shared" si="36"/>
        <v>-187.18544218149327</v>
      </c>
      <c r="R87" s="6">
        <f t="shared" si="37"/>
        <v>84.101592073382875</v>
      </c>
      <c r="S87" s="6">
        <f t="shared" si="38"/>
        <v>83.726468278773496</v>
      </c>
      <c r="T87" s="6">
        <f t="shared" si="39"/>
        <v>75.194457280309322</v>
      </c>
      <c r="U87" s="6">
        <f t="shared" si="40"/>
        <v>83.551317965240457</v>
      </c>
      <c r="V87" s="7">
        <f t="shared" si="45"/>
        <v>0.89840792661712499</v>
      </c>
      <c r="W87" s="7">
        <f t="shared" si="46"/>
        <v>1.2735317212265045</v>
      </c>
      <c r="X87" s="7">
        <f t="shared" si="47"/>
        <v>9.8055427196906777</v>
      </c>
      <c r="Y87" s="7">
        <f t="shared" si="48"/>
        <v>1.4486820347595426</v>
      </c>
    </row>
    <row r="88" spans="1:25" x14ac:dyDescent="0.25">
      <c r="A88">
        <v>86</v>
      </c>
      <c r="B88">
        <v>608</v>
      </c>
      <c r="C88">
        <v>827</v>
      </c>
      <c r="D88">
        <v>954</v>
      </c>
      <c r="E88">
        <v>444</v>
      </c>
      <c r="F88">
        <f t="shared" si="41"/>
        <v>0.19904931971422546</v>
      </c>
      <c r="G88">
        <f t="shared" si="30"/>
        <v>0.18756411173788107</v>
      </c>
      <c r="H88">
        <f t="shared" si="31"/>
        <v>0.18266944433458621</v>
      </c>
      <c r="I88">
        <f t="shared" si="32"/>
        <v>0.21233540443616755</v>
      </c>
      <c r="J88" s="1">
        <f t="shared" si="49"/>
        <v>1935.8086111465595</v>
      </c>
      <c r="K88" s="1">
        <f t="shared" si="42"/>
        <v>1325.4639536409836</v>
      </c>
      <c r="L88" s="1">
        <f t="shared" si="43"/>
        <v>1525.1546510473456</v>
      </c>
      <c r="M88" s="1">
        <f t="shared" si="44"/>
        <v>2477.7266843285543</v>
      </c>
      <c r="N88">
        <f t="shared" si="33"/>
        <v>-239.14740152943011</v>
      </c>
      <c r="O88">
        <f t="shared" si="34"/>
        <v>-203.27165545284203</v>
      </c>
      <c r="P88">
        <f t="shared" si="35"/>
        <v>-96.669444334586217</v>
      </c>
      <c r="Q88">
        <f t="shared" si="36"/>
        <v>-186.70378292901779</v>
      </c>
      <c r="R88" s="6">
        <f t="shared" si="37"/>
        <v>84.945426369573994</v>
      </c>
      <c r="S88" s="6">
        <f t="shared" si="38"/>
        <v>84.890026756630107</v>
      </c>
      <c r="T88" s="6">
        <f t="shared" si="39"/>
        <v>75.850128493266809</v>
      </c>
      <c r="U88" s="6">
        <f t="shared" si="40"/>
        <v>84.069658712764976</v>
      </c>
      <c r="V88" s="7">
        <f t="shared" si="45"/>
        <v>1.054573630426006</v>
      </c>
      <c r="W88" s="7">
        <f t="shared" si="46"/>
        <v>1.1099732433698932</v>
      </c>
      <c r="X88" s="7">
        <f t="shared" si="47"/>
        <v>10.149871506733191</v>
      </c>
      <c r="Y88" s="7">
        <f t="shared" si="48"/>
        <v>1.9303412872350236</v>
      </c>
    </row>
    <row r="89" spans="1:25" x14ac:dyDescent="0.25">
      <c r="A89">
        <v>87</v>
      </c>
      <c r="B89">
        <v>599</v>
      </c>
      <c r="C89">
        <v>814</v>
      </c>
      <c r="D89">
        <v>945</v>
      </c>
      <c r="E89">
        <v>433</v>
      </c>
      <c r="F89">
        <f t="shared" si="41"/>
        <v>0.19964195265924969</v>
      </c>
      <c r="G89">
        <f t="shared" si="30"/>
        <v>0.18812318138149769</v>
      </c>
      <c r="H89">
        <f t="shared" si="31"/>
        <v>0.18298628085128066</v>
      </c>
      <c r="I89">
        <f t="shared" si="32"/>
        <v>0.21347253487354667</v>
      </c>
      <c r="J89" s="1">
        <f t="shared" si="49"/>
        <v>1687.385097970053</v>
      </c>
      <c r="K89" s="1">
        <f t="shared" si="42"/>
        <v>1788.6859202924866</v>
      </c>
      <c r="L89" s="1">
        <f t="shared" si="43"/>
        <v>3156.2018495625966</v>
      </c>
      <c r="M89" s="1">
        <f t="shared" si="44"/>
        <v>879.40658971790424</v>
      </c>
      <c r="N89">
        <f t="shared" si="33"/>
        <v>-239.11546845079414</v>
      </c>
      <c r="O89">
        <f t="shared" si="34"/>
        <v>-203.13388330562242</v>
      </c>
      <c r="P89">
        <f t="shared" si="35"/>
        <v>-95.986280851280668</v>
      </c>
      <c r="Q89">
        <f t="shared" si="36"/>
        <v>-187.16420717046941</v>
      </c>
      <c r="R89" s="6">
        <f t="shared" si="37"/>
        <v>85.913493290938021</v>
      </c>
      <c r="S89" s="6">
        <f t="shared" si="38"/>
        <v>85.7522546094105</v>
      </c>
      <c r="T89" s="6">
        <f t="shared" si="39"/>
        <v>76.166965009961288</v>
      </c>
      <c r="U89" s="6">
        <f t="shared" si="40"/>
        <v>85.530082954216596</v>
      </c>
      <c r="V89" s="7">
        <f t="shared" si="45"/>
        <v>1.0865067090619789</v>
      </c>
      <c r="W89" s="7">
        <f t="shared" si="46"/>
        <v>1.2477453905895004</v>
      </c>
      <c r="X89" s="7">
        <f t="shared" si="47"/>
        <v>10.833034990038712</v>
      </c>
      <c r="Y89" s="7">
        <f t="shared" si="48"/>
        <v>1.4699170457834043</v>
      </c>
    </row>
    <row r="90" spans="1:25" x14ac:dyDescent="0.25">
      <c r="A90">
        <v>88</v>
      </c>
      <c r="B90">
        <v>592</v>
      </c>
      <c r="C90">
        <v>797</v>
      </c>
      <c r="D90">
        <v>928</v>
      </c>
      <c r="E90">
        <v>430</v>
      </c>
      <c r="F90">
        <f t="shared" si="41"/>
        <v>0.20011157125545861</v>
      </c>
      <c r="G90">
        <f t="shared" si="30"/>
        <v>0.18887309615919401</v>
      </c>
      <c r="H90">
        <f t="shared" si="31"/>
        <v>0.18359614788881806</v>
      </c>
      <c r="I90">
        <f t="shared" si="32"/>
        <v>0.21378983574494803</v>
      </c>
      <c r="J90" s="1">
        <f t="shared" si="49"/>
        <v>2129.3875670015573</v>
      </c>
      <c r="K90" s="1">
        <f t="shared" si="42"/>
        <v>1333.4848568685761</v>
      </c>
      <c r="L90" s="1">
        <f t="shared" si="43"/>
        <v>1639.7016701180032</v>
      </c>
      <c r="M90" s="1">
        <f t="shared" si="44"/>
        <v>3151.5828985388434</v>
      </c>
      <c r="N90">
        <f t="shared" si="33"/>
        <v>-238.88259122461955</v>
      </c>
      <c r="O90">
        <f t="shared" si="34"/>
        <v>-203.29044298637797</v>
      </c>
      <c r="P90">
        <f t="shared" si="35"/>
        <v>-95.596147888818052</v>
      </c>
      <c r="Q90">
        <f t="shared" si="36"/>
        <v>-186.57171880607058</v>
      </c>
      <c r="R90" s="6">
        <f t="shared" si="37"/>
        <v>86.680616064763427</v>
      </c>
      <c r="S90" s="6">
        <f t="shared" si="38"/>
        <v>86.908814290166049</v>
      </c>
      <c r="T90" s="6">
        <f t="shared" si="39"/>
        <v>76.776832047498672</v>
      </c>
      <c r="U90" s="6">
        <f t="shared" si="40"/>
        <v>85.93759458981782</v>
      </c>
      <c r="V90" s="7">
        <f t="shared" si="45"/>
        <v>1.3193839352365728</v>
      </c>
      <c r="W90" s="7">
        <f t="shared" si="46"/>
        <v>1.091185709833951</v>
      </c>
      <c r="X90" s="7">
        <f t="shared" si="47"/>
        <v>11.223167952501328</v>
      </c>
      <c r="Y90" s="7">
        <f t="shared" si="48"/>
        <v>2.0624054101821798</v>
      </c>
    </row>
    <row r="91" spans="1:25" x14ac:dyDescent="0.25">
      <c r="A91">
        <v>89</v>
      </c>
      <c r="B91">
        <v>586</v>
      </c>
      <c r="C91">
        <v>787</v>
      </c>
      <c r="D91">
        <v>916</v>
      </c>
      <c r="E91">
        <v>424</v>
      </c>
      <c r="F91">
        <f t="shared" si="41"/>
        <v>0.20052033308147346</v>
      </c>
      <c r="G91">
        <f t="shared" si="30"/>
        <v>0.18932459613038577</v>
      </c>
      <c r="H91">
        <f t="shared" si="31"/>
        <v>0.18403591485650023</v>
      </c>
      <c r="I91">
        <f t="shared" si="32"/>
        <v>0.21443402172070247</v>
      </c>
      <c r="J91" s="1">
        <f t="shared" si="49"/>
        <v>2446.4124004663718</v>
      </c>
      <c r="K91" s="1">
        <f t="shared" si="42"/>
        <v>2214.839565460974</v>
      </c>
      <c r="L91" s="1">
        <f t="shared" si="43"/>
        <v>2273.9315898840673</v>
      </c>
      <c r="M91" s="1">
        <f t="shared" si="44"/>
        <v>1552.3467409063755</v>
      </c>
      <c r="N91">
        <f t="shared" si="33"/>
        <v>-238.55030436106216</v>
      </c>
      <c r="O91">
        <f t="shared" si="34"/>
        <v>-202.98677099333742</v>
      </c>
      <c r="P91">
        <f t="shared" si="35"/>
        <v>-95.035914856500227</v>
      </c>
      <c r="Q91">
        <f t="shared" si="36"/>
        <v>-186.39905117188368</v>
      </c>
      <c r="R91" s="6">
        <f t="shared" si="37"/>
        <v>87.348329201205985</v>
      </c>
      <c r="S91" s="6">
        <f t="shared" si="38"/>
        <v>87.60514229712544</v>
      </c>
      <c r="T91" s="6">
        <f t="shared" si="39"/>
        <v>77.216599015180847</v>
      </c>
      <c r="U91" s="6">
        <f t="shared" si="40"/>
        <v>86.76492695563087</v>
      </c>
      <c r="V91" s="7">
        <f t="shared" si="45"/>
        <v>1.6516707987940151</v>
      </c>
      <c r="W91" s="7">
        <f t="shared" si="46"/>
        <v>1.3948577028745603</v>
      </c>
      <c r="X91" s="7">
        <f t="shared" si="47"/>
        <v>11.783400984819153</v>
      </c>
      <c r="Y91" s="7">
        <f t="shared" si="48"/>
        <v>2.2350730443691305</v>
      </c>
    </row>
    <row r="92" spans="1:25" x14ac:dyDescent="0.25">
      <c r="A92">
        <v>90</v>
      </c>
      <c r="B92">
        <v>576</v>
      </c>
      <c r="C92">
        <v>777</v>
      </c>
      <c r="D92">
        <v>908</v>
      </c>
      <c r="E92">
        <v>416</v>
      </c>
      <c r="F92">
        <f t="shared" si="41"/>
        <v>0.20121480219092233</v>
      </c>
      <c r="G92">
        <f t="shared" si="30"/>
        <v>0.18978407545370818</v>
      </c>
      <c r="H92">
        <f t="shared" si="31"/>
        <v>0.1843334955672572</v>
      </c>
      <c r="I92">
        <f t="shared" si="32"/>
        <v>0.21531348711084464</v>
      </c>
      <c r="J92" s="1">
        <f t="shared" si="49"/>
        <v>1439.9488564633198</v>
      </c>
      <c r="K92" s="1">
        <f t="shared" si="42"/>
        <v>2176.3764967032394</v>
      </c>
      <c r="L92" s="1">
        <f t="shared" si="43"/>
        <v>3360.4328635960433</v>
      </c>
      <c r="M92" s="1">
        <f t="shared" si="44"/>
        <v>1137.0544096548826</v>
      </c>
      <c r="N92">
        <f t="shared" si="33"/>
        <v>-238.68472082982447</v>
      </c>
      <c r="O92">
        <f t="shared" si="34"/>
        <v>-202.6954051945836</v>
      </c>
      <c r="P92">
        <f t="shared" si="35"/>
        <v>-94.333495567257188</v>
      </c>
      <c r="Q92">
        <f t="shared" si="36"/>
        <v>-186.52855446637085</v>
      </c>
      <c r="R92" s="6">
        <f t="shared" si="37"/>
        <v>88.482745669968352</v>
      </c>
      <c r="S92" s="6">
        <f t="shared" si="38"/>
        <v>88.313776498371624</v>
      </c>
      <c r="T92" s="6">
        <f t="shared" si="39"/>
        <v>77.514179725937808</v>
      </c>
      <c r="U92" s="6">
        <f t="shared" si="40"/>
        <v>87.894430250118035</v>
      </c>
      <c r="V92" s="7">
        <f t="shared" si="45"/>
        <v>1.5172543300316477</v>
      </c>
      <c r="W92" s="7">
        <f t="shared" si="46"/>
        <v>1.6862235016283762</v>
      </c>
      <c r="X92" s="7">
        <f t="shared" si="47"/>
        <v>12.485820274062192</v>
      </c>
      <c r="Y92" s="7">
        <f t="shared" si="48"/>
        <v>2.1055697498819654</v>
      </c>
    </row>
    <row r="93" spans="1:25" x14ac:dyDescent="0.25">
      <c r="A93">
        <v>91</v>
      </c>
      <c r="B93">
        <v>568</v>
      </c>
      <c r="C93">
        <v>761</v>
      </c>
      <c r="D93">
        <v>890</v>
      </c>
      <c r="E93">
        <v>410</v>
      </c>
      <c r="F93">
        <f t="shared" si="41"/>
        <v>0.20178266682373375</v>
      </c>
      <c r="G93">
        <f t="shared" si="30"/>
        <v>0.19053647270513716</v>
      </c>
      <c r="H93">
        <f t="shared" si="31"/>
        <v>0.18501637139616725</v>
      </c>
      <c r="I93">
        <f t="shared" si="32"/>
        <v>0.21598912181739738</v>
      </c>
      <c r="J93" s="1">
        <f t="shared" si="49"/>
        <v>1760.9830621941442</v>
      </c>
      <c r="K93" s="1">
        <f t="shared" si="42"/>
        <v>1329.0851316917604</v>
      </c>
      <c r="L93" s="1">
        <f t="shared" si="43"/>
        <v>1464.3950739860213</v>
      </c>
      <c r="M93" s="1">
        <f t="shared" si="44"/>
        <v>1480.0897442084529</v>
      </c>
      <c r="N93">
        <f t="shared" si="33"/>
        <v>-238.61232867115837</v>
      </c>
      <c r="O93">
        <f t="shared" si="34"/>
        <v>-202.85579348241976</v>
      </c>
      <c r="P93">
        <f t="shared" si="35"/>
        <v>-94.016371396167244</v>
      </c>
      <c r="Q93">
        <f t="shared" si="36"/>
        <v>-186.39627664790868</v>
      </c>
      <c r="R93" s="6">
        <f t="shared" si="37"/>
        <v>89.410353511302247</v>
      </c>
      <c r="S93" s="6">
        <f t="shared" si="38"/>
        <v>89.474164786207837</v>
      </c>
      <c r="T93" s="6">
        <f t="shared" si="39"/>
        <v>78.197055554847864</v>
      </c>
      <c r="U93" s="6">
        <f t="shared" si="40"/>
        <v>88.762152431655863</v>
      </c>
      <c r="V93" s="7">
        <f t="shared" si="45"/>
        <v>1.5896464886977526</v>
      </c>
      <c r="W93" s="7">
        <f t="shared" si="46"/>
        <v>1.5258352137921634</v>
      </c>
      <c r="X93" s="7">
        <f t="shared" si="47"/>
        <v>12.802944445152136</v>
      </c>
      <c r="Y93" s="7">
        <f t="shared" si="48"/>
        <v>2.2378475683441366</v>
      </c>
    </row>
    <row r="94" spans="1:25" x14ac:dyDescent="0.25">
      <c r="A94">
        <v>92</v>
      </c>
      <c r="B94">
        <v>563</v>
      </c>
      <c r="C94">
        <v>753</v>
      </c>
      <c r="D94">
        <v>881</v>
      </c>
      <c r="E94">
        <v>404</v>
      </c>
      <c r="F94">
        <f t="shared" si="41"/>
        <v>0.20214331477126624</v>
      </c>
      <c r="G94">
        <f t="shared" si="30"/>
        <v>0.19092091377297246</v>
      </c>
      <c r="H94">
        <f t="shared" si="31"/>
        <v>0.18536494576542897</v>
      </c>
      <c r="I94">
        <f t="shared" si="32"/>
        <v>0.21667906533553166</v>
      </c>
      <c r="J94" s="1">
        <f t="shared" si="49"/>
        <v>2772.7871649953477</v>
      </c>
      <c r="K94" s="1">
        <f t="shared" si="42"/>
        <v>2601.1789157458024</v>
      </c>
      <c r="L94" s="1">
        <f t="shared" si="43"/>
        <v>2868.8282564148099</v>
      </c>
      <c r="M94" s="1">
        <f t="shared" si="44"/>
        <v>1449.3940064893395</v>
      </c>
      <c r="N94">
        <f t="shared" si="33"/>
        <v>-238.20144770545335</v>
      </c>
      <c r="O94">
        <f t="shared" si="34"/>
        <v>-202.44869957243009</v>
      </c>
      <c r="P94">
        <f t="shared" si="35"/>
        <v>-93.364945765428985</v>
      </c>
      <c r="Q94">
        <f t="shared" si="36"/>
        <v>-186.28237573205428</v>
      </c>
      <c r="R94" s="6">
        <f t="shared" si="37"/>
        <v>89.999472545597229</v>
      </c>
      <c r="S94" s="6">
        <f t="shared" si="38"/>
        <v>90.067070876218168</v>
      </c>
      <c r="T94" s="6">
        <f t="shared" si="39"/>
        <v>78.545629924109605</v>
      </c>
      <c r="U94" s="6">
        <f t="shared" si="40"/>
        <v>89.648251515801519</v>
      </c>
      <c r="V94" s="7">
        <f t="shared" si="45"/>
        <v>2.0005274544027714</v>
      </c>
      <c r="W94" s="7">
        <f t="shared" si="46"/>
        <v>1.9329291237818325</v>
      </c>
      <c r="X94" s="7">
        <f t="shared" si="47"/>
        <v>13.454370075890395</v>
      </c>
      <c r="Y94" s="7">
        <f t="shared" si="48"/>
        <v>2.351748484198481</v>
      </c>
    </row>
    <row r="95" spans="1:25" x14ac:dyDescent="0.25">
      <c r="A95">
        <v>93</v>
      </c>
      <c r="B95">
        <v>558</v>
      </c>
      <c r="C95">
        <v>744</v>
      </c>
      <c r="D95">
        <v>874</v>
      </c>
      <c r="E95">
        <v>398</v>
      </c>
      <c r="F95">
        <f t="shared" si="41"/>
        <v>0.20250848880035952</v>
      </c>
      <c r="G95">
        <f t="shared" si="30"/>
        <v>0.19136021365716929</v>
      </c>
      <c r="H95">
        <f t="shared" si="31"/>
        <v>0.1856394512983458</v>
      </c>
      <c r="I95">
        <f t="shared" si="32"/>
        <v>0.21738385450084158</v>
      </c>
      <c r="J95" s="1">
        <f t="shared" si="49"/>
        <v>2738.420370372402</v>
      </c>
      <c r="K95" s="1">
        <f t="shared" si="42"/>
        <v>2276.3493366912521</v>
      </c>
      <c r="L95" s="1">
        <f t="shared" si="43"/>
        <v>3642.913821715139</v>
      </c>
      <c r="M95" s="1">
        <f t="shared" si="44"/>
        <v>1418.8640365381773</v>
      </c>
      <c r="N95">
        <f t="shared" si="33"/>
        <v>-237.79796010165836</v>
      </c>
      <c r="O95">
        <f t="shared" si="34"/>
        <v>-202.12621193641286</v>
      </c>
      <c r="P95">
        <f t="shared" si="35"/>
        <v>-92.63945129834579</v>
      </c>
      <c r="Q95">
        <f t="shared" si="36"/>
        <v>-186.18754118035889</v>
      </c>
      <c r="R95" s="6">
        <f t="shared" si="37"/>
        <v>90.595984941802243</v>
      </c>
      <c r="S95" s="6">
        <f t="shared" si="38"/>
        <v>90.744583240200939</v>
      </c>
      <c r="T95" s="6">
        <f t="shared" si="39"/>
        <v>78.82013545702641</v>
      </c>
      <c r="U95" s="6">
        <f t="shared" si="40"/>
        <v>90.553416964106077</v>
      </c>
      <c r="V95" s="7">
        <f t="shared" si="45"/>
        <v>2.4040150581977571</v>
      </c>
      <c r="W95" s="7">
        <f t="shared" si="46"/>
        <v>2.2554167597990613</v>
      </c>
      <c r="X95" s="7">
        <f t="shared" si="47"/>
        <v>14.17986454297359</v>
      </c>
      <c r="Y95" s="7">
        <f t="shared" si="48"/>
        <v>2.4465830358939229</v>
      </c>
    </row>
    <row r="96" spans="1:25" x14ac:dyDescent="0.25">
      <c r="A96">
        <v>94</v>
      </c>
      <c r="B96">
        <v>549</v>
      </c>
      <c r="C96">
        <v>729</v>
      </c>
      <c r="D96">
        <v>857</v>
      </c>
      <c r="E96">
        <v>395</v>
      </c>
      <c r="F96">
        <f t="shared" si="41"/>
        <v>0.20317753077258491</v>
      </c>
      <c r="G96">
        <f t="shared" si="30"/>
        <v>0.19210895666750602</v>
      </c>
      <c r="H96">
        <f t="shared" si="31"/>
        <v>0.18631884712804603</v>
      </c>
      <c r="I96">
        <f t="shared" si="32"/>
        <v>0.21774199184727541</v>
      </c>
      <c r="J96" s="1">
        <f t="shared" si="49"/>
        <v>1494.6745368960371</v>
      </c>
      <c r="K96" s="1">
        <f t="shared" si="42"/>
        <v>1335.5717331508392</v>
      </c>
      <c r="L96" s="1">
        <f t="shared" si="43"/>
        <v>1471.8959938880378</v>
      </c>
      <c r="M96" s="1">
        <f t="shared" si="44"/>
        <v>2792.2248543960468</v>
      </c>
      <c r="N96">
        <f t="shared" si="33"/>
        <v>-237.8908412986176</v>
      </c>
      <c r="O96">
        <f t="shared" si="34"/>
        <v>-202.28096445330976</v>
      </c>
      <c r="P96">
        <f t="shared" si="35"/>
        <v>-92.318847128046031</v>
      </c>
      <c r="Q96">
        <f t="shared" si="36"/>
        <v>-185.64749937451876</v>
      </c>
      <c r="R96" s="6">
        <f t="shared" si="37"/>
        <v>91.68886613876154</v>
      </c>
      <c r="S96" s="6">
        <f t="shared" si="38"/>
        <v>91.899335757097845</v>
      </c>
      <c r="T96" s="6">
        <f t="shared" si="39"/>
        <v>79.499531286726651</v>
      </c>
      <c r="U96" s="6">
        <f t="shared" si="40"/>
        <v>91.013375158265944</v>
      </c>
      <c r="V96" s="7">
        <f t="shared" si="45"/>
        <v>2.31113386123846</v>
      </c>
      <c r="W96" s="7">
        <f t="shared" si="46"/>
        <v>2.1006642429021554</v>
      </c>
      <c r="X96" s="7">
        <f t="shared" si="47"/>
        <v>14.500468713273349</v>
      </c>
      <c r="Y96" s="7">
        <f t="shared" si="48"/>
        <v>2.9866248417340557</v>
      </c>
    </row>
    <row r="97" spans="1:25" x14ac:dyDescent="0.25">
      <c r="A97">
        <v>95</v>
      </c>
      <c r="B97">
        <v>542</v>
      </c>
      <c r="C97">
        <v>718</v>
      </c>
      <c r="D97">
        <v>847</v>
      </c>
      <c r="E97">
        <v>387</v>
      </c>
      <c r="F97">
        <f t="shared" si="41"/>
        <v>0.20370865290532886</v>
      </c>
      <c r="G97">
        <f t="shared" si="30"/>
        <v>0.19267172300319158</v>
      </c>
      <c r="H97">
        <f t="shared" si="31"/>
        <v>0.18672719448730399</v>
      </c>
      <c r="I97">
        <f t="shared" si="32"/>
        <v>0.21871642481859774</v>
      </c>
      <c r="J97" s="1">
        <f t="shared" si="49"/>
        <v>1882.8061162386036</v>
      </c>
      <c r="K97" s="1">
        <f t="shared" si="42"/>
        <v>1776.9364238566479</v>
      </c>
      <c r="L97" s="1">
        <f t="shared" si="43"/>
        <v>2448.8954742285546</v>
      </c>
      <c r="M97" s="1">
        <f t="shared" si="44"/>
        <v>1026.2378526077373</v>
      </c>
      <c r="N97">
        <f t="shared" si="33"/>
        <v>-237.75843020374123</v>
      </c>
      <c r="O97">
        <f t="shared" si="34"/>
        <v>-202.14889354725284</v>
      </c>
      <c r="P97">
        <f t="shared" si="35"/>
        <v>-91.72719448730399</v>
      </c>
      <c r="Q97">
        <f t="shared" si="36"/>
        <v>-185.89897016996139</v>
      </c>
      <c r="R97" s="6">
        <f t="shared" si="37"/>
        <v>92.556455043885109</v>
      </c>
      <c r="S97" s="6">
        <f t="shared" si="38"/>
        <v>92.767264851040864</v>
      </c>
      <c r="T97" s="6">
        <f t="shared" si="39"/>
        <v>79.90787864598461</v>
      </c>
      <c r="U97" s="6">
        <f t="shared" si="40"/>
        <v>92.264845953708573</v>
      </c>
      <c r="V97" s="7">
        <f t="shared" si="45"/>
        <v>2.4435449561148914</v>
      </c>
      <c r="W97" s="7">
        <f t="shared" si="46"/>
        <v>2.2327351489591365</v>
      </c>
      <c r="X97" s="7">
        <f t="shared" si="47"/>
        <v>15.09212135401539</v>
      </c>
      <c r="Y97" s="7">
        <f t="shared" si="48"/>
        <v>2.7351540462914272</v>
      </c>
    </row>
    <row r="98" spans="1:25" x14ac:dyDescent="0.25">
      <c r="A98">
        <v>96</v>
      </c>
      <c r="B98">
        <v>537</v>
      </c>
      <c r="C98">
        <v>710</v>
      </c>
      <c r="D98">
        <v>841</v>
      </c>
      <c r="E98">
        <v>384</v>
      </c>
      <c r="F98">
        <f t="shared" si="41"/>
        <v>0.20409397269992299</v>
      </c>
      <c r="G98">
        <f t="shared" si="30"/>
        <v>0.19308856441056541</v>
      </c>
      <c r="H98">
        <f t="shared" si="31"/>
        <v>0.18697539499430035</v>
      </c>
      <c r="I98">
        <f t="shared" si="32"/>
        <v>0.21908933281411486</v>
      </c>
      <c r="J98" s="1">
        <f t="shared" si="49"/>
        <v>2595.2468936959713</v>
      </c>
      <c r="K98" s="1">
        <f t="shared" si="42"/>
        <v>2398.9939154561571</v>
      </c>
      <c r="L98" s="1">
        <f t="shared" si="43"/>
        <v>4029.0006338087105</v>
      </c>
      <c r="M98" s="1">
        <f t="shared" si="44"/>
        <v>2681.62659964767</v>
      </c>
      <c r="N98">
        <f t="shared" ref="N98:N129" si="50">$A98-J$1*F98</f>
        <v>-237.38785074207823</v>
      </c>
      <c r="O98">
        <f t="shared" ref="O98:O129" si="51">$A98-K$1*G98</f>
        <v>-201.79176921709757</v>
      </c>
      <c r="P98">
        <f t="shared" ref="P98:P129" si="52">$A98-L$1*H98</f>
        <v>-90.975394994300359</v>
      </c>
      <c r="Q98">
        <f t="shared" ref="Q98:Q129" si="53">$A98-M$1*I98</f>
        <v>-185.37789840772763</v>
      </c>
      <c r="R98" s="6">
        <f t="shared" ref="R98:R129" si="54">J$1/LN(B98/4)+N$1</f>
        <v>93.185875582222053</v>
      </c>
      <c r="S98" s="6">
        <f t="shared" ref="S98:S129" si="55">K$1/LN(C98/4)+O$1</f>
        <v>93.410140520885648</v>
      </c>
      <c r="T98" s="6">
        <f t="shared" ref="T98:T129" si="56">L$1/LN(D98/4)+P$1</f>
        <v>80.156079152980951</v>
      </c>
      <c r="U98" s="6">
        <f t="shared" ref="U98:U129" si="57">M$1/LN(E98/4)+Q$1</f>
        <v>92.743774191474813</v>
      </c>
      <c r="V98" s="7">
        <f t="shared" si="45"/>
        <v>2.814124417777947</v>
      </c>
      <c r="W98" s="7">
        <f t="shared" si="46"/>
        <v>2.5898594791143523</v>
      </c>
      <c r="X98" s="7">
        <f t="shared" si="47"/>
        <v>15.843920847019049</v>
      </c>
      <c r="Y98" s="7">
        <f t="shared" si="48"/>
        <v>3.2562258085251869</v>
      </c>
    </row>
    <row r="99" spans="1:25" x14ac:dyDescent="0.25">
      <c r="A99">
        <v>97</v>
      </c>
      <c r="B99">
        <v>530</v>
      </c>
      <c r="C99">
        <v>693</v>
      </c>
      <c r="D99">
        <v>828</v>
      </c>
      <c r="E99">
        <v>379</v>
      </c>
      <c r="F99">
        <f t="shared" si="41"/>
        <v>0.20464199064267866</v>
      </c>
      <c r="G99">
        <f t="shared" si="30"/>
        <v>0.19399636959353567</v>
      </c>
      <c r="H99">
        <f t="shared" si="31"/>
        <v>0.18752160741400595</v>
      </c>
      <c r="I99">
        <f t="shared" si="32"/>
        <v>0.21972025093031547</v>
      </c>
      <c r="J99" s="1">
        <f t="shared" si="49"/>
        <v>1824.7577715641617</v>
      </c>
      <c r="K99" s="1">
        <f t="shared" si="42"/>
        <v>1101.5579319872186</v>
      </c>
      <c r="L99" s="1">
        <f t="shared" si="43"/>
        <v>1830.7895681665302</v>
      </c>
      <c r="M99" s="1">
        <f t="shared" si="44"/>
        <v>1584.9917355710077</v>
      </c>
      <c r="N99">
        <f t="shared" si="50"/>
        <v>-237.28303898152728</v>
      </c>
      <c r="O99">
        <f t="shared" si="51"/>
        <v>-202.19183613647419</v>
      </c>
      <c r="P99">
        <f t="shared" si="52"/>
        <v>-90.521607414005956</v>
      </c>
      <c r="Q99">
        <f t="shared" si="53"/>
        <v>-185.18819077259832</v>
      </c>
      <c r="R99" s="6">
        <f t="shared" si="54"/>
        <v>94.081063821671108</v>
      </c>
      <c r="S99" s="6">
        <f t="shared" si="55"/>
        <v>94.810207440262275</v>
      </c>
      <c r="T99" s="6">
        <f t="shared" si="56"/>
        <v>80.702291572686548</v>
      </c>
      <c r="U99" s="6">
        <f t="shared" si="57"/>
        <v>93.554066556345504</v>
      </c>
      <c r="V99" s="7">
        <f t="shared" si="45"/>
        <v>2.9189361783288916</v>
      </c>
      <c r="W99" s="7">
        <f t="shared" si="46"/>
        <v>2.1897925597377252</v>
      </c>
      <c r="X99" s="7">
        <f t="shared" si="47"/>
        <v>16.297708427313452</v>
      </c>
      <c r="Y99" s="7">
        <f t="shared" si="48"/>
        <v>3.4459334436544964</v>
      </c>
    </row>
    <row r="100" spans="1:25" x14ac:dyDescent="0.25">
      <c r="A100">
        <v>98</v>
      </c>
      <c r="B100">
        <v>525</v>
      </c>
      <c r="C100">
        <v>687</v>
      </c>
      <c r="D100">
        <v>821</v>
      </c>
      <c r="E100">
        <v>375</v>
      </c>
      <c r="F100">
        <f t="shared" si="41"/>
        <v>0.20503971623369277</v>
      </c>
      <c r="G100">
        <f t="shared" si="30"/>
        <v>0.19432418197069168</v>
      </c>
      <c r="H100">
        <f t="shared" si="31"/>
        <v>0.18782063041772648</v>
      </c>
      <c r="I100">
        <f t="shared" si="32"/>
        <v>0.22023367535867294</v>
      </c>
      <c r="J100" s="1">
        <f t="shared" si="49"/>
        <v>2514.2963455034824</v>
      </c>
      <c r="K100" s="1">
        <f t="shared" si="42"/>
        <v>3050.5254520151411</v>
      </c>
      <c r="L100" s="1">
        <f t="shared" si="43"/>
        <v>3344.2243157138487</v>
      </c>
      <c r="M100" s="1">
        <f t="shared" si="44"/>
        <v>1947.7063122983072</v>
      </c>
      <c r="N100">
        <f t="shared" si="50"/>
        <v>-236.93272440936823</v>
      </c>
      <c r="O100">
        <f t="shared" si="51"/>
        <v>-201.69740635531423</v>
      </c>
      <c r="P100">
        <f t="shared" si="52"/>
        <v>-89.820630417726477</v>
      </c>
      <c r="Q100">
        <f t="shared" si="53"/>
        <v>-184.84758520676269</v>
      </c>
      <c r="R100" s="6">
        <f t="shared" si="54"/>
        <v>94.730749249512115</v>
      </c>
      <c r="S100" s="6">
        <f t="shared" si="55"/>
        <v>95.315777659102309</v>
      </c>
      <c r="T100" s="6">
        <f t="shared" si="56"/>
        <v>81.001314576407097</v>
      </c>
      <c r="U100" s="6">
        <f t="shared" si="57"/>
        <v>94.213460990509873</v>
      </c>
      <c r="V100" s="7">
        <f t="shared" si="45"/>
        <v>3.2692507504878847</v>
      </c>
      <c r="W100" s="7">
        <f t="shared" si="46"/>
        <v>2.6842223408976906</v>
      </c>
      <c r="X100" s="7">
        <f t="shared" si="47"/>
        <v>16.998685423592903</v>
      </c>
      <c r="Y100" s="7">
        <f t="shared" si="48"/>
        <v>3.7865390094901272</v>
      </c>
    </row>
    <row r="101" spans="1:25" x14ac:dyDescent="0.25">
      <c r="A101">
        <v>99</v>
      </c>
      <c r="B101">
        <v>519</v>
      </c>
      <c r="C101">
        <v>679</v>
      </c>
      <c r="D101">
        <v>811</v>
      </c>
      <c r="E101">
        <v>367</v>
      </c>
      <c r="F101">
        <f t="shared" si="41"/>
        <v>0.20552409630674559</v>
      </c>
      <c r="G101">
        <f t="shared" si="30"/>
        <v>0.19476750224326</v>
      </c>
      <c r="H101">
        <f t="shared" si="31"/>
        <v>0.18825394435191209</v>
      </c>
      <c r="I101">
        <f t="shared" si="32"/>
        <v>0.2212845908787939</v>
      </c>
      <c r="J101" s="1">
        <f t="shared" si="49"/>
        <v>2064.4945067567896</v>
      </c>
      <c r="K101" s="1">
        <f t="shared" si="42"/>
        <v>2255.7055516694795</v>
      </c>
      <c r="L101" s="1">
        <f t="shared" si="43"/>
        <v>2307.7956213881034</v>
      </c>
      <c r="M101" s="1">
        <f t="shared" si="44"/>
        <v>951.55127206124109</v>
      </c>
      <c r="N101">
        <f t="shared" si="50"/>
        <v>-236.72396008066761</v>
      </c>
      <c r="O101">
        <f t="shared" si="51"/>
        <v>-201.38111918264264</v>
      </c>
      <c r="P101">
        <f t="shared" si="52"/>
        <v>-89.253944351912082</v>
      </c>
      <c r="Q101">
        <f t="shared" si="53"/>
        <v>-185.19728305219172</v>
      </c>
      <c r="R101" s="6">
        <f t="shared" si="54"/>
        <v>95.521984920811491</v>
      </c>
      <c r="S101" s="6">
        <f t="shared" si="55"/>
        <v>95.999490486430716</v>
      </c>
      <c r="T101" s="6">
        <f t="shared" si="56"/>
        <v>81.434628510592702</v>
      </c>
      <c r="U101" s="6">
        <f t="shared" si="57"/>
        <v>95.563158835938964</v>
      </c>
      <c r="V101" s="7">
        <f t="shared" si="45"/>
        <v>3.4780150791885092</v>
      </c>
      <c r="W101" s="7">
        <f t="shared" si="46"/>
        <v>3.0005095135692841</v>
      </c>
      <c r="X101" s="7">
        <f t="shared" si="47"/>
        <v>17.565371489407298</v>
      </c>
      <c r="Y101" s="7">
        <f t="shared" si="48"/>
        <v>3.4368411640610361</v>
      </c>
    </row>
    <row r="102" spans="1:25" x14ac:dyDescent="0.25">
      <c r="A102">
        <v>100</v>
      </c>
      <c r="B102">
        <v>513</v>
      </c>
      <c r="C102">
        <v>667</v>
      </c>
      <c r="D102">
        <v>798</v>
      </c>
      <c r="E102">
        <v>362</v>
      </c>
      <c r="F102">
        <f t="shared" si="41"/>
        <v>0.20601644305520761</v>
      </c>
      <c r="G102">
        <f t="shared" si="30"/>
        <v>0.1954462705737478</v>
      </c>
      <c r="H102">
        <f t="shared" si="31"/>
        <v>0.18882837565182717</v>
      </c>
      <c r="I102">
        <f t="shared" si="32"/>
        <v>0.22195834577492887</v>
      </c>
      <c r="J102" s="1">
        <f t="shared" si="49"/>
        <v>2031.0888680056803</v>
      </c>
      <c r="K102" s="1">
        <f t="shared" si="42"/>
        <v>1473.2567137912067</v>
      </c>
      <c r="L102" s="1">
        <f t="shared" si="43"/>
        <v>1740.852213568158</v>
      </c>
      <c r="M102" s="1">
        <f t="shared" si="44"/>
        <v>1484.2192698510264</v>
      </c>
      <c r="N102">
        <f t="shared" si="50"/>
        <v>-236.52820932976687</v>
      </c>
      <c r="O102">
        <f t="shared" si="51"/>
        <v>-201.4279529122399</v>
      </c>
      <c r="P102">
        <f t="shared" si="52"/>
        <v>-88.828375651827173</v>
      </c>
      <c r="Q102">
        <f t="shared" si="53"/>
        <v>-185.06259098061207</v>
      </c>
      <c r="R102" s="6">
        <f t="shared" si="54"/>
        <v>96.326234169910748</v>
      </c>
      <c r="S102" s="6">
        <f t="shared" si="55"/>
        <v>97.046324216027983</v>
      </c>
      <c r="T102" s="6">
        <f t="shared" si="56"/>
        <v>82.009059810507793</v>
      </c>
      <c r="U102" s="6">
        <f t="shared" si="57"/>
        <v>96.428466764359257</v>
      </c>
      <c r="V102" s="7">
        <f t="shared" si="45"/>
        <v>3.6737658300892519</v>
      </c>
      <c r="W102" s="7">
        <f t="shared" si="46"/>
        <v>2.9536757839720167</v>
      </c>
      <c r="X102" s="7">
        <f t="shared" si="47"/>
        <v>17.990940189492207</v>
      </c>
      <c r="Y102" s="7">
        <f t="shared" si="48"/>
        <v>3.571533235640743</v>
      </c>
    </row>
    <row r="103" spans="1:25" x14ac:dyDescent="0.25">
      <c r="A103">
        <v>101</v>
      </c>
      <c r="B103">
        <v>507</v>
      </c>
      <c r="C103">
        <v>657</v>
      </c>
      <c r="D103">
        <v>789</v>
      </c>
      <c r="E103">
        <v>360</v>
      </c>
      <c r="F103">
        <f t="shared" si="41"/>
        <v>0.20651698877513172</v>
      </c>
      <c r="G103">
        <f t="shared" si="30"/>
        <v>0.19602501811566789</v>
      </c>
      <c r="H103">
        <f t="shared" si="31"/>
        <v>0.18923366565689054</v>
      </c>
      <c r="I103">
        <f t="shared" si="32"/>
        <v>0.22223162161581039</v>
      </c>
      <c r="J103" s="1">
        <f t="shared" si="49"/>
        <v>1997.819500187938</v>
      </c>
      <c r="K103" s="1">
        <f t="shared" si="42"/>
        <v>1727.8691097025628</v>
      </c>
      <c r="L103" s="1">
        <f t="shared" si="43"/>
        <v>2467.3690135626348</v>
      </c>
      <c r="M103" s="1">
        <f t="shared" si="44"/>
        <v>3659.3062774017867</v>
      </c>
      <c r="N103">
        <f t="shared" si="50"/>
        <v>-236.34585161266273</v>
      </c>
      <c r="O103">
        <f t="shared" si="51"/>
        <v>-201.3205290985332</v>
      </c>
      <c r="P103">
        <f t="shared" si="52"/>
        <v>-88.233665656890537</v>
      </c>
      <c r="Q103">
        <f t="shared" si="53"/>
        <v>-184.4135609744734</v>
      </c>
      <c r="R103" s="6">
        <f t="shared" si="54"/>
        <v>97.143876452806609</v>
      </c>
      <c r="S103" s="6">
        <f t="shared" si="55"/>
        <v>97.938900402321224</v>
      </c>
      <c r="T103" s="6">
        <f t="shared" si="56"/>
        <v>82.414349815571157</v>
      </c>
      <c r="U103" s="6">
        <f t="shared" si="57"/>
        <v>96.779436758220584</v>
      </c>
      <c r="V103" s="7">
        <f t="shared" si="45"/>
        <v>3.8561235471933912</v>
      </c>
      <c r="W103" s="7">
        <f t="shared" si="46"/>
        <v>3.0610995976787763</v>
      </c>
      <c r="X103" s="7">
        <f t="shared" si="47"/>
        <v>18.585650184428843</v>
      </c>
      <c r="Y103" s="7">
        <f t="shared" si="48"/>
        <v>4.2205632417794163</v>
      </c>
    </row>
    <row r="104" spans="1:25" x14ac:dyDescent="0.25">
      <c r="A104">
        <v>102</v>
      </c>
      <c r="B104">
        <v>503</v>
      </c>
      <c r="C104">
        <v>648</v>
      </c>
      <c r="D104">
        <v>784</v>
      </c>
      <c r="E104">
        <v>357</v>
      </c>
      <c r="F104">
        <f t="shared" si="41"/>
        <v>0.20685536001799273</v>
      </c>
      <c r="G104">
        <f t="shared" si="30"/>
        <v>0.19655647463122161</v>
      </c>
      <c r="H104">
        <f t="shared" si="31"/>
        <v>0.1894615908449756</v>
      </c>
      <c r="I104">
        <f t="shared" si="32"/>
        <v>0.22264567348027658</v>
      </c>
      <c r="J104" s="1">
        <f t="shared" si="49"/>
        <v>2955.3338857780914</v>
      </c>
      <c r="K104" s="1">
        <f t="shared" si="42"/>
        <v>1881.6214887460744</v>
      </c>
      <c r="L104" s="1">
        <f t="shared" si="43"/>
        <v>4387.4045181298015</v>
      </c>
      <c r="M104" s="1">
        <f t="shared" si="44"/>
        <v>2415.1563748885192</v>
      </c>
      <c r="N104">
        <f t="shared" si="50"/>
        <v>-235.89858161207439</v>
      </c>
      <c r="O104">
        <f t="shared" si="51"/>
        <v>-201.14017047145353</v>
      </c>
      <c r="P104">
        <f t="shared" si="52"/>
        <v>-87.461590844975603</v>
      </c>
      <c r="Q104">
        <f t="shared" si="53"/>
        <v>-183.94533055886546</v>
      </c>
      <c r="R104" s="6">
        <f t="shared" si="54"/>
        <v>97.696606452218276</v>
      </c>
      <c r="S104" s="6">
        <f t="shared" si="55"/>
        <v>98.758541775241611</v>
      </c>
      <c r="T104" s="6">
        <f t="shared" si="56"/>
        <v>82.642275003656223</v>
      </c>
      <c r="U104" s="6">
        <f t="shared" si="57"/>
        <v>97.31120634261265</v>
      </c>
      <c r="V104" s="7">
        <f t="shared" si="45"/>
        <v>4.3033935477817238</v>
      </c>
      <c r="W104" s="7">
        <f t="shared" si="46"/>
        <v>3.2414582247583894</v>
      </c>
      <c r="X104" s="7">
        <f t="shared" si="47"/>
        <v>19.357724996343777</v>
      </c>
      <c r="Y104" s="7">
        <f t="shared" si="48"/>
        <v>4.6887936573873503</v>
      </c>
    </row>
    <row r="105" spans="1:25" x14ac:dyDescent="0.25">
      <c r="A105">
        <v>103</v>
      </c>
      <c r="B105">
        <v>500</v>
      </c>
      <c r="C105">
        <v>637</v>
      </c>
      <c r="D105">
        <v>772</v>
      </c>
      <c r="E105">
        <v>351</v>
      </c>
      <c r="F105">
        <f t="shared" si="41"/>
        <v>0.20711164485320391</v>
      </c>
      <c r="G105">
        <f t="shared" si="30"/>
        <v>0.19722017008822107</v>
      </c>
      <c r="H105">
        <f t="shared" si="31"/>
        <v>0.19001688568106462</v>
      </c>
      <c r="I105">
        <f t="shared" si="32"/>
        <v>0.22348906440422045</v>
      </c>
      <c r="J105" s="1">
        <f t="shared" si="49"/>
        <v>3901.9085900108771</v>
      </c>
      <c r="K105" s="1">
        <f t="shared" si="42"/>
        <v>1506.7151499287972</v>
      </c>
      <c r="L105" s="1">
        <f t="shared" si="43"/>
        <v>1800.8451276858214</v>
      </c>
      <c r="M105" s="1">
        <f t="shared" si="44"/>
        <v>1185.6897811086219</v>
      </c>
      <c r="N105">
        <f t="shared" si="50"/>
        <v>-235.31722332529375</v>
      </c>
      <c r="O105">
        <f t="shared" si="51"/>
        <v>-201.16375798925685</v>
      </c>
      <c r="P105">
        <f t="shared" si="52"/>
        <v>-87.016885681064622</v>
      </c>
      <c r="Q105">
        <f t="shared" si="53"/>
        <v>-184.02850317465328</v>
      </c>
      <c r="R105" s="6">
        <f t="shared" si="54"/>
        <v>98.115248165437691</v>
      </c>
      <c r="S105" s="6">
        <f t="shared" si="55"/>
        <v>99.782129293044932</v>
      </c>
      <c r="T105" s="6">
        <f t="shared" si="56"/>
        <v>83.197569839745242</v>
      </c>
      <c r="U105" s="6">
        <f t="shared" si="57"/>
        <v>98.394378958400466</v>
      </c>
      <c r="V105" s="7">
        <f t="shared" si="45"/>
        <v>4.8847518345623087</v>
      </c>
      <c r="W105" s="7">
        <f t="shared" si="46"/>
        <v>3.2178707069550683</v>
      </c>
      <c r="X105" s="7">
        <f t="shared" si="47"/>
        <v>19.802430160254758</v>
      </c>
      <c r="Y105" s="7">
        <f t="shared" si="48"/>
        <v>4.6056210415995338</v>
      </c>
    </row>
    <row r="106" spans="1:25" x14ac:dyDescent="0.25">
      <c r="A106">
        <v>104</v>
      </c>
      <c r="B106">
        <v>497</v>
      </c>
      <c r="C106">
        <v>627</v>
      </c>
      <c r="D106">
        <v>763</v>
      </c>
      <c r="E106">
        <v>350</v>
      </c>
      <c r="F106">
        <f t="shared" si="41"/>
        <v>0.20737011362923635</v>
      </c>
      <c r="G106">
        <f t="shared" si="30"/>
        <v>0.19783754934772602</v>
      </c>
      <c r="H106">
        <f t="shared" si="31"/>
        <v>0.19044123380283448</v>
      </c>
      <c r="I106">
        <f t="shared" si="32"/>
        <v>0.22363165859552789</v>
      </c>
      <c r="J106" s="1">
        <f t="shared" si="49"/>
        <v>3868.9392790503807</v>
      </c>
      <c r="K106" s="1">
        <f t="shared" si="42"/>
        <v>1619.7499099692186</v>
      </c>
      <c r="L106" s="1">
        <f t="shared" si="43"/>
        <v>2356.5557350159088</v>
      </c>
      <c r="M106" s="1">
        <f t="shared" si="44"/>
        <v>7012.9083858960666</v>
      </c>
      <c r="N106">
        <f t="shared" si="50"/>
        <v>-234.73943250955068</v>
      </c>
      <c r="O106">
        <f t="shared" si="51"/>
        <v>-201.11591412821389</v>
      </c>
      <c r="P106">
        <f t="shared" si="52"/>
        <v>-86.441233802834489</v>
      </c>
      <c r="Q106">
        <f t="shared" si="53"/>
        <v>-183.21163785017524</v>
      </c>
      <c r="R106" s="6">
        <f t="shared" si="54"/>
        <v>98.537457349694563</v>
      </c>
      <c r="S106" s="6">
        <f t="shared" si="55"/>
        <v>100.73428543200197</v>
      </c>
      <c r="T106" s="6">
        <f t="shared" si="56"/>
        <v>83.621917961515109</v>
      </c>
      <c r="U106" s="6">
        <f t="shared" si="57"/>
        <v>98.577513633922422</v>
      </c>
      <c r="V106" s="7">
        <f t="shared" si="45"/>
        <v>5.4625426503054371</v>
      </c>
      <c r="W106" s="7">
        <f t="shared" si="46"/>
        <v>3.2657145679980317</v>
      </c>
      <c r="X106" s="7">
        <f t="shared" si="47"/>
        <v>20.378082038484891</v>
      </c>
      <c r="Y106" s="7">
        <f t="shared" si="48"/>
        <v>5.4224863660775782</v>
      </c>
    </row>
    <row r="107" spans="1:25" x14ac:dyDescent="0.25">
      <c r="A107">
        <v>105</v>
      </c>
      <c r="B107">
        <v>488</v>
      </c>
      <c r="C107">
        <v>621</v>
      </c>
      <c r="D107">
        <v>759</v>
      </c>
      <c r="E107">
        <v>344</v>
      </c>
      <c r="F107">
        <f t="shared" si="41"/>
        <v>0.20815895490223127</v>
      </c>
      <c r="G107">
        <f t="shared" si="30"/>
        <v>0.19821461276474811</v>
      </c>
      <c r="H107">
        <f t="shared" si="31"/>
        <v>0.19063205791793159</v>
      </c>
      <c r="I107">
        <f t="shared" si="32"/>
        <v>0.22449978268220952</v>
      </c>
      <c r="J107" s="1">
        <f t="shared" si="49"/>
        <v>1267.6821487843777</v>
      </c>
      <c r="K107" s="1">
        <f t="shared" si="42"/>
        <v>2652.0737755405326</v>
      </c>
      <c r="L107" s="1">
        <f t="shared" si="43"/>
        <v>5240.4278122350015</v>
      </c>
      <c r="M107" s="1">
        <f t="shared" si="44"/>
        <v>1151.909059248037</v>
      </c>
      <c r="N107">
        <f t="shared" si="50"/>
        <v>-235.02800606761014</v>
      </c>
      <c r="O107">
        <f t="shared" si="51"/>
        <v>-200.69744200069471</v>
      </c>
      <c r="P107">
        <f t="shared" si="52"/>
        <v>-85.632057917931576</v>
      </c>
      <c r="Q107">
        <f t="shared" si="53"/>
        <v>-183.32657543262184</v>
      </c>
      <c r="R107" s="6">
        <f t="shared" si="54"/>
        <v>99.826030907754017</v>
      </c>
      <c r="S107" s="6">
        <f t="shared" si="55"/>
        <v>101.31581330448279</v>
      </c>
      <c r="T107" s="6">
        <f t="shared" si="56"/>
        <v>83.812742076612196</v>
      </c>
      <c r="U107" s="6">
        <f t="shared" si="57"/>
        <v>99.692451216369022</v>
      </c>
      <c r="V107" s="7">
        <f t="shared" si="45"/>
        <v>5.1739690922459829</v>
      </c>
      <c r="W107" s="7">
        <f t="shared" si="46"/>
        <v>3.6841866955172122</v>
      </c>
      <c r="X107" s="7">
        <f t="shared" si="47"/>
        <v>21.187257923387804</v>
      </c>
      <c r="Y107" s="7">
        <f t="shared" si="48"/>
        <v>5.3075487836309776</v>
      </c>
    </row>
    <row r="108" spans="1:25" x14ac:dyDescent="0.25">
      <c r="A108">
        <v>106</v>
      </c>
      <c r="B108">
        <v>484</v>
      </c>
      <c r="C108">
        <v>607</v>
      </c>
      <c r="D108">
        <v>748</v>
      </c>
      <c r="E108">
        <v>339</v>
      </c>
      <c r="F108">
        <f t="shared" si="41"/>
        <v>0.20851619571212315</v>
      </c>
      <c r="G108">
        <f t="shared" si="30"/>
        <v>0.19911456025202412</v>
      </c>
      <c r="H108">
        <f t="shared" si="31"/>
        <v>0.19116406736002547</v>
      </c>
      <c r="I108">
        <f t="shared" si="32"/>
        <v>0.22524015264801547</v>
      </c>
      <c r="J108" s="1">
        <f t="shared" si="49"/>
        <v>2799.2322610136298</v>
      </c>
      <c r="K108" s="1">
        <f t="shared" si="42"/>
        <v>1111.1759454174742</v>
      </c>
      <c r="L108" s="1">
        <f t="shared" si="43"/>
        <v>1879.6658872522785</v>
      </c>
      <c r="M108" s="1">
        <f t="shared" si="44"/>
        <v>1350.6760757257591</v>
      </c>
      <c r="N108">
        <f t="shared" si="50"/>
        <v>-234.61155953678741</v>
      </c>
      <c r="O108">
        <f t="shared" si="51"/>
        <v>-201.08539035101006</v>
      </c>
      <c r="P108">
        <f t="shared" si="52"/>
        <v>-85.164067360025484</v>
      </c>
      <c r="Q108">
        <f t="shared" si="53"/>
        <v>-183.27743754145592</v>
      </c>
      <c r="R108" s="6">
        <f t="shared" si="54"/>
        <v>100.40958437693129</v>
      </c>
      <c r="S108" s="6">
        <f t="shared" si="55"/>
        <v>102.70376165479814</v>
      </c>
      <c r="T108" s="6">
        <f t="shared" si="56"/>
        <v>84.344751518706104</v>
      </c>
      <c r="U108" s="6">
        <f t="shared" si="57"/>
        <v>100.64331332520311</v>
      </c>
      <c r="V108" s="7">
        <f t="shared" si="45"/>
        <v>5.5904156230687079</v>
      </c>
      <c r="W108" s="7">
        <f t="shared" si="46"/>
        <v>3.2962383452018571</v>
      </c>
      <c r="X108" s="7">
        <f t="shared" si="47"/>
        <v>21.655248481293896</v>
      </c>
      <c r="Y108" s="7">
        <f t="shared" si="48"/>
        <v>5.3566866747968902</v>
      </c>
    </row>
    <row r="109" spans="1:25" x14ac:dyDescent="0.25">
      <c r="A109">
        <v>107</v>
      </c>
      <c r="B109">
        <v>478</v>
      </c>
      <c r="C109">
        <v>599</v>
      </c>
      <c r="D109">
        <v>742</v>
      </c>
      <c r="E109">
        <v>335</v>
      </c>
      <c r="F109">
        <f t="shared" si="41"/>
        <v>0.20905997478758875</v>
      </c>
      <c r="G109">
        <f t="shared" si="30"/>
        <v>0.19964195265924969</v>
      </c>
      <c r="H109">
        <f t="shared" si="31"/>
        <v>0.19145883445283463</v>
      </c>
      <c r="I109">
        <f t="shared" si="32"/>
        <v>0.22584394757332235</v>
      </c>
      <c r="J109" s="1">
        <f t="shared" si="49"/>
        <v>1838.9821254960382</v>
      </c>
      <c r="K109" s="1">
        <f t="shared" si="42"/>
        <v>1896.1213439925082</v>
      </c>
      <c r="L109" s="1">
        <f t="shared" si="43"/>
        <v>3392.5089482341177</v>
      </c>
      <c r="M109" s="1">
        <f t="shared" si="44"/>
        <v>1656.1914618473352</v>
      </c>
      <c r="N109">
        <f t="shared" si="50"/>
        <v>-234.49982357932498</v>
      </c>
      <c r="O109">
        <f t="shared" si="51"/>
        <v>-200.89876383327089</v>
      </c>
      <c r="P109">
        <f t="shared" si="52"/>
        <v>-84.458834452834623</v>
      </c>
      <c r="Q109">
        <f t="shared" si="53"/>
        <v>-183.05289541048984</v>
      </c>
      <c r="R109" s="6">
        <f t="shared" si="54"/>
        <v>101.29784841946886</v>
      </c>
      <c r="S109" s="6">
        <f t="shared" si="55"/>
        <v>103.51713513705897</v>
      </c>
      <c r="T109" s="6">
        <f t="shared" si="56"/>
        <v>84.639518611515243</v>
      </c>
      <c r="U109" s="6">
        <f t="shared" si="57"/>
        <v>101.41877119423702</v>
      </c>
      <c r="V109" s="7">
        <f t="shared" si="45"/>
        <v>5.7021515805311367</v>
      </c>
      <c r="W109" s="7">
        <f t="shared" si="46"/>
        <v>3.4828648629410282</v>
      </c>
      <c r="X109" s="7">
        <f t="shared" si="47"/>
        <v>22.360481388484757</v>
      </c>
      <c r="Y109" s="7">
        <f t="shared" si="48"/>
        <v>5.5812288057629758</v>
      </c>
    </row>
    <row r="110" spans="1:25" x14ac:dyDescent="0.25">
      <c r="A110">
        <v>108</v>
      </c>
      <c r="B110">
        <v>474</v>
      </c>
      <c r="C110">
        <v>595</v>
      </c>
      <c r="D110">
        <v>735</v>
      </c>
      <c r="E110">
        <v>331</v>
      </c>
      <c r="F110">
        <f t="shared" si="41"/>
        <v>0.20942790125320734</v>
      </c>
      <c r="G110">
        <f t="shared" si="30"/>
        <v>0.19990935932025997</v>
      </c>
      <c r="H110">
        <f t="shared" si="31"/>
        <v>0.19180692359962084</v>
      </c>
      <c r="I110">
        <f t="shared" si="32"/>
        <v>0.22645830014315449</v>
      </c>
      <c r="J110" s="1">
        <f t="shared" si="49"/>
        <v>2717.9344065904943</v>
      </c>
      <c r="K110" s="1">
        <f t="shared" si="42"/>
        <v>3739.6226265342962</v>
      </c>
      <c r="L110" s="1">
        <f t="shared" si="43"/>
        <v>2872.8272893097669</v>
      </c>
      <c r="M110" s="1">
        <f t="shared" si="44"/>
        <v>1627.7298234029254</v>
      </c>
      <c r="N110">
        <f t="shared" si="50"/>
        <v>-234.10083208526487</v>
      </c>
      <c r="O110">
        <f t="shared" si="51"/>
        <v>-200.31117304520831</v>
      </c>
      <c r="P110">
        <f t="shared" si="52"/>
        <v>-83.806923599620831</v>
      </c>
      <c r="Q110">
        <f t="shared" si="53"/>
        <v>-182.84191253314191</v>
      </c>
      <c r="R110" s="6">
        <f t="shared" si="54"/>
        <v>101.89885692540875</v>
      </c>
      <c r="S110" s="6">
        <f t="shared" si="55"/>
        <v>103.92954434899644</v>
      </c>
      <c r="T110" s="6">
        <f t="shared" si="56"/>
        <v>84.987607758301479</v>
      </c>
      <c r="U110" s="6">
        <f t="shared" si="57"/>
        <v>102.20778831688909</v>
      </c>
      <c r="V110" s="7">
        <f t="shared" si="45"/>
        <v>6.1011430745912492</v>
      </c>
      <c r="W110" s="7">
        <f t="shared" si="46"/>
        <v>4.0704556510035559</v>
      </c>
      <c r="X110" s="7">
        <f t="shared" si="47"/>
        <v>23.012392241698521</v>
      </c>
      <c r="Y110" s="7">
        <f t="shared" si="48"/>
        <v>5.7922116831109065</v>
      </c>
    </row>
    <row r="111" spans="1:25" x14ac:dyDescent="0.25">
      <c r="A111">
        <v>109</v>
      </c>
      <c r="B111">
        <v>470</v>
      </c>
      <c r="C111">
        <v>587</v>
      </c>
      <c r="D111">
        <v>723</v>
      </c>
      <c r="E111">
        <v>328</v>
      </c>
      <c r="F111">
        <f t="shared" si="41"/>
        <v>0.20980025965174526</v>
      </c>
      <c r="G111">
        <f t="shared" si="30"/>
        <v>0.2004517999673493</v>
      </c>
      <c r="H111">
        <f t="shared" si="31"/>
        <v>0.19241445046687031</v>
      </c>
      <c r="I111">
        <f t="shared" si="32"/>
        <v>0.2269261879165124</v>
      </c>
      <c r="J111" s="1">
        <f t="shared" si="49"/>
        <v>2685.5846515791109</v>
      </c>
      <c r="K111" s="1">
        <f t="shared" si="42"/>
        <v>1843.5196649916893</v>
      </c>
      <c r="L111" s="1">
        <f t="shared" si="43"/>
        <v>1646.0177383223088</v>
      </c>
      <c r="M111" s="1">
        <f t="shared" si="44"/>
        <v>2137.2646539217449</v>
      </c>
      <c r="N111">
        <f t="shared" si="50"/>
        <v>-233.70908016114919</v>
      </c>
      <c r="O111">
        <f t="shared" si="51"/>
        <v>-200.14775474793686</v>
      </c>
      <c r="P111">
        <f t="shared" si="52"/>
        <v>-83.414450466870306</v>
      </c>
      <c r="Q111">
        <f t="shared" si="53"/>
        <v>-182.44282393611661</v>
      </c>
      <c r="R111" s="6">
        <f t="shared" si="54"/>
        <v>102.50710500129307</v>
      </c>
      <c r="S111" s="6">
        <f t="shared" si="55"/>
        <v>104.76612605172494</v>
      </c>
      <c r="T111" s="6">
        <f t="shared" si="56"/>
        <v>85.595134625550926</v>
      </c>
      <c r="U111" s="6">
        <f t="shared" si="57"/>
        <v>102.8086997198638</v>
      </c>
      <c r="V111" s="7">
        <f t="shared" si="45"/>
        <v>6.4928949987069302</v>
      </c>
      <c r="W111" s="7">
        <f t="shared" si="46"/>
        <v>4.2338739482750611</v>
      </c>
      <c r="X111" s="7">
        <f t="shared" si="47"/>
        <v>23.404865374449074</v>
      </c>
      <c r="Y111" s="7">
        <f t="shared" si="48"/>
        <v>6.191300280136204</v>
      </c>
    </row>
    <row r="112" spans="1:25" x14ac:dyDescent="0.25">
      <c r="A112">
        <v>110</v>
      </c>
      <c r="B112">
        <v>465</v>
      </c>
      <c r="C112">
        <v>578</v>
      </c>
      <c r="D112">
        <v>719</v>
      </c>
      <c r="E112">
        <v>326</v>
      </c>
      <c r="F112">
        <f t="shared" si="41"/>
        <v>0.21027208380472479</v>
      </c>
      <c r="G112">
        <f t="shared" si="30"/>
        <v>0.20107456226447498</v>
      </c>
      <c r="H112">
        <f t="shared" si="31"/>
        <v>0.19262007032841635</v>
      </c>
      <c r="I112">
        <f t="shared" si="32"/>
        <v>0.2272415838009203</v>
      </c>
      <c r="J112" s="1">
        <f t="shared" si="49"/>
        <v>2119.4336781724483</v>
      </c>
      <c r="K112" s="1">
        <f t="shared" si="42"/>
        <v>1605.7491030131885</v>
      </c>
      <c r="L112" s="1">
        <f t="shared" si="43"/>
        <v>4863.3434167353425</v>
      </c>
      <c r="M112" s="1">
        <f t="shared" si="44"/>
        <v>3170.6184177935934</v>
      </c>
      <c r="N112">
        <f t="shared" si="50"/>
        <v>-233.47980571570207</v>
      </c>
      <c r="O112">
        <f t="shared" si="51"/>
        <v>-200.10821290261259</v>
      </c>
      <c r="P112">
        <f t="shared" si="52"/>
        <v>-82.620070328416347</v>
      </c>
      <c r="Q112">
        <f t="shared" si="53"/>
        <v>-181.84788898415542</v>
      </c>
      <c r="R112" s="6">
        <f t="shared" si="54"/>
        <v>103.27783055584595</v>
      </c>
      <c r="S112" s="6">
        <f t="shared" si="55"/>
        <v>105.72658420640067</v>
      </c>
      <c r="T112" s="6">
        <f t="shared" si="56"/>
        <v>85.800754487096967</v>
      </c>
      <c r="U112" s="6">
        <f t="shared" si="57"/>
        <v>103.2137647679026</v>
      </c>
      <c r="V112" s="7">
        <f t="shared" si="45"/>
        <v>6.7221694441540478</v>
      </c>
      <c r="W112" s="7">
        <f t="shared" si="46"/>
        <v>4.2734157935993267</v>
      </c>
      <c r="X112" s="7">
        <f t="shared" si="47"/>
        <v>24.199245512903033</v>
      </c>
      <c r="Y112" s="7">
        <f t="shared" si="48"/>
        <v>6.7862352320973969</v>
      </c>
    </row>
    <row r="113" spans="1:25" x14ac:dyDescent="0.25">
      <c r="A113">
        <v>111</v>
      </c>
      <c r="B113">
        <v>462</v>
      </c>
      <c r="C113">
        <v>571</v>
      </c>
      <c r="D113">
        <v>710</v>
      </c>
      <c r="E113">
        <v>322</v>
      </c>
      <c r="F113">
        <f t="shared" si="41"/>
        <v>0.21055865183742928</v>
      </c>
      <c r="G113">
        <f t="shared" si="30"/>
        <v>0.20156840990352604</v>
      </c>
      <c r="H113">
        <f t="shared" si="31"/>
        <v>0.19308856441056541</v>
      </c>
      <c r="I113">
        <f t="shared" si="32"/>
        <v>0.2278809007706647</v>
      </c>
      <c r="J113" s="1">
        <f t="shared" si="49"/>
        <v>3489.5727571651155</v>
      </c>
      <c r="K113" s="1">
        <f t="shared" si="42"/>
        <v>2024.9160285984892</v>
      </c>
      <c r="L113" s="1">
        <f t="shared" si="43"/>
        <v>2134.4986801388245</v>
      </c>
      <c r="M113" s="1">
        <f t="shared" si="44"/>
        <v>1564.1693359083004</v>
      </c>
      <c r="N113">
        <f t="shared" si="50"/>
        <v>-232.94791508341575</v>
      </c>
      <c r="O113">
        <f t="shared" si="51"/>
        <v>-199.86985180445868</v>
      </c>
      <c r="P113">
        <f t="shared" si="52"/>
        <v>-82.088564410565397</v>
      </c>
      <c r="Q113">
        <f t="shared" si="53"/>
        <v>-181.66896805291913</v>
      </c>
      <c r="R113" s="6">
        <f t="shared" si="54"/>
        <v>103.74593992355963</v>
      </c>
      <c r="S113" s="6">
        <f t="shared" si="55"/>
        <v>106.48822310824676</v>
      </c>
      <c r="T113" s="6">
        <f t="shared" si="56"/>
        <v>86.269248569246017</v>
      </c>
      <c r="U113" s="6">
        <f t="shared" si="57"/>
        <v>104.03484383666631</v>
      </c>
      <c r="V113" s="7">
        <f t="shared" si="45"/>
        <v>7.2540600764403678</v>
      </c>
      <c r="W113" s="7">
        <f t="shared" si="46"/>
        <v>4.511776891753243</v>
      </c>
      <c r="X113" s="7">
        <f t="shared" si="47"/>
        <v>24.730751430753983</v>
      </c>
      <c r="Y113" s="7">
        <f t="shared" si="48"/>
        <v>6.9651561633336883</v>
      </c>
    </row>
    <row r="114" spans="1:25" x14ac:dyDescent="0.25">
      <c r="A114">
        <v>112</v>
      </c>
      <c r="B114">
        <v>459</v>
      </c>
      <c r="C114">
        <v>565</v>
      </c>
      <c r="D114">
        <v>705</v>
      </c>
      <c r="E114">
        <v>320</v>
      </c>
      <c r="F114">
        <f t="shared" si="41"/>
        <v>0.21084787660392865</v>
      </c>
      <c r="G114">
        <f t="shared" si="30"/>
        <v>0.20199851798830978</v>
      </c>
      <c r="H114">
        <f t="shared" si="31"/>
        <v>0.19335241101732065</v>
      </c>
      <c r="I114">
        <f t="shared" si="32"/>
        <v>0.22820491141866869</v>
      </c>
      <c r="J114" s="1">
        <f t="shared" si="49"/>
        <v>3457.5185662815056</v>
      </c>
      <c r="K114" s="1">
        <f t="shared" si="42"/>
        <v>2324.9969841947645</v>
      </c>
      <c r="L114" s="1">
        <f t="shared" si="43"/>
        <v>3790.080957636324</v>
      </c>
      <c r="M114" s="1">
        <f t="shared" si="44"/>
        <v>3086.3183236733107</v>
      </c>
      <c r="N114">
        <f t="shared" si="50"/>
        <v>-232.42036423029168</v>
      </c>
      <c r="O114">
        <f t="shared" si="51"/>
        <v>-199.53318807148889</v>
      </c>
      <c r="P114">
        <f t="shared" si="52"/>
        <v>-81.352411017320634</v>
      </c>
      <c r="Q114">
        <f t="shared" si="53"/>
        <v>-181.08509709957815</v>
      </c>
      <c r="R114" s="6">
        <f t="shared" si="54"/>
        <v>104.21838907043562</v>
      </c>
      <c r="S114" s="6">
        <f t="shared" si="55"/>
        <v>107.15155937527697</v>
      </c>
      <c r="T114" s="6">
        <f t="shared" si="56"/>
        <v>86.533095176001282</v>
      </c>
      <c r="U114" s="6">
        <f t="shared" si="57"/>
        <v>104.45097288332533</v>
      </c>
      <c r="V114" s="7">
        <f t="shared" si="45"/>
        <v>7.7816109295643798</v>
      </c>
      <c r="W114" s="7">
        <f t="shared" si="46"/>
        <v>4.8484406247230254</v>
      </c>
      <c r="X114" s="7">
        <f t="shared" si="47"/>
        <v>25.466904823998718</v>
      </c>
      <c r="Y114" s="7">
        <f t="shared" si="48"/>
        <v>7.5490271166746652</v>
      </c>
    </row>
    <row r="115" spans="1:25" x14ac:dyDescent="0.25">
      <c r="A115">
        <v>113</v>
      </c>
      <c r="B115">
        <v>450</v>
      </c>
      <c r="C115">
        <v>557</v>
      </c>
      <c r="D115">
        <v>694</v>
      </c>
      <c r="E115">
        <v>314</v>
      </c>
      <c r="F115">
        <f t="shared" si="41"/>
        <v>0.21173192980552372</v>
      </c>
      <c r="G115">
        <f t="shared" si="30"/>
        <v>0.20258207552856189</v>
      </c>
      <c r="H115">
        <f t="shared" si="31"/>
        <v>0.19394211714486004</v>
      </c>
      <c r="I115">
        <f t="shared" si="32"/>
        <v>0.22919491077250312</v>
      </c>
      <c r="J115" s="1">
        <f t="shared" si="49"/>
        <v>1131.1536434636864</v>
      </c>
      <c r="K115" s="1">
        <f t="shared" si="42"/>
        <v>1713.6270736352501</v>
      </c>
      <c r="L115" s="1">
        <f t="shared" si="43"/>
        <v>1695.7598934448959</v>
      </c>
      <c r="M115" s="1">
        <f t="shared" si="44"/>
        <v>1010.1016693867936</v>
      </c>
      <c r="N115">
        <f t="shared" si="50"/>
        <v>-232.86446663528909</v>
      </c>
      <c r="O115">
        <f t="shared" si="51"/>
        <v>-199.43318250089567</v>
      </c>
      <c r="P115">
        <f t="shared" si="52"/>
        <v>-80.942117144860049</v>
      </c>
      <c r="Q115">
        <f t="shared" si="53"/>
        <v>-181.3565599044025</v>
      </c>
      <c r="R115" s="6">
        <f t="shared" si="54"/>
        <v>105.66249147543297</v>
      </c>
      <c r="S115" s="6">
        <f t="shared" si="55"/>
        <v>108.05155380468375</v>
      </c>
      <c r="T115" s="6">
        <f t="shared" si="56"/>
        <v>87.122801303540641</v>
      </c>
      <c r="U115" s="6">
        <f t="shared" si="57"/>
        <v>105.72243568814969</v>
      </c>
      <c r="V115" s="7">
        <f t="shared" si="45"/>
        <v>7.3375085245670277</v>
      </c>
      <c r="W115" s="7">
        <f t="shared" si="46"/>
        <v>4.9484461953162509</v>
      </c>
      <c r="X115" s="7">
        <f t="shared" si="47"/>
        <v>25.877198696459359</v>
      </c>
      <c r="Y115" s="7">
        <f t="shared" si="48"/>
        <v>7.2775643118503126</v>
      </c>
    </row>
    <row r="116" spans="1:25" x14ac:dyDescent="0.25">
      <c r="A116">
        <v>114</v>
      </c>
      <c r="B116">
        <v>449</v>
      </c>
      <c r="C116">
        <v>548</v>
      </c>
      <c r="D116">
        <v>689</v>
      </c>
      <c r="E116">
        <v>313</v>
      </c>
      <c r="F116">
        <f t="shared" si="41"/>
        <v>0.21183171079644575</v>
      </c>
      <c r="G116">
        <f t="shared" si="30"/>
        <v>0.20325282050390903</v>
      </c>
      <c r="H116">
        <f t="shared" si="31"/>
        <v>0.19421447093938513</v>
      </c>
      <c r="I116">
        <f t="shared" si="32"/>
        <v>0.22936259429373665</v>
      </c>
      <c r="J116" s="1">
        <f t="shared" si="49"/>
        <v>10021.94897805119</v>
      </c>
      <c r="K116" s="1">
        <f t="shared" si="42"/>
        <v>1490.8795991836691</v>
      </c>
      <c r="L116" s="1">
        <f t="shared" si="43"/>
        <v>3671.6947591779785</v>
      </c>
      <c r="M116" s="1">
        <f t="shared" si="44"/>
        <v>5963.615223748282</v>
      </c>
      <c r="N116">
        <f t="shared" si="50"/>
        <v>-232.02745905328334</v>
      </c>
      <c r="O116">
        <f t="shared" si="51"/>
        <v>-199.46764217235187</v>
      </c>
      <c r="P116">
        <f t="shared" si="52"/>
        <v>-80.214470939385137</v>
      </c>
      <c r="Q116">
        <f t="shared" si="53"/>
        <v>-180.57191697449014</v>
      </c>
      <c r="R116" s="6">
        <f t="shared" si="54"/>
        <v>105.82548389342722</v>
      </c>
      <c r="S116" s="6">
        <f t="shared" si="55"/>
        <v>109.0860134761399</v>
      </c>
      <c r="T116" s="6">
        <f t="shared" si="56"/>
        <v>87.395155098065729</v>
      </c>
      <c r="U116" s="6">
        <f t="shared" si="57"/>
        <v>105.93779275823732</v>
      </c>
      <c r="V116" s="7">
        <f t="shared" si="45"/>
        <v>8.1745161065727814</v>
      </c>
      <c r="W116" s="7">
        <f t="shared" si="46"/>
        <v>4.9139865238601033</v>
      </c>
      <c r="X116" s="7">
        <f t="shared" si="47"/>
        <v>26.604844901934271</v>
      </c>
      <c r="Y116" s="7">
        <f t="shared" si="48"/>
        <v>8.0622072417626782</v>
      </c>
    </row>
    <row r="117" spans="1:25" x14ac:dyDescent="0.25">
      <c r="A117">
        <v>115</v>
      </c>
      <c r="B117">
        <v>446</v>
      </c>
      <c r="C117">
        <v>540</v>
      </c>
      <c r="D117">
        <v>685</v>
      </c>
      <c r="E117">
        <v>308</v>
      </c>
      <c r="F117">
        <f t="shared" si="41"/>
        <v>0.21213296212547833</v>
      </c>
      <c r="G117">
        <f t="shared" si="30"/>
        <v>0.20386217799573403</v>
      </c>
      <c r="H117">
        <f t="shared" si="31"/>
        <v>0.19443433742354768</v>
      </c>
      <c r="I117">
        <f t="shared" si="32"/>
        <v>0.2302128900546512</v>
      </c>
      <c r="J117" s="1">
        <f t="shared" si="49"/>
        <v>3319.4874300184306</v>
      </c>
      <c r="K117" s="1">
        <f t="shared" si="42"/>
        <v>1641.0727912855202</v>
      </c>
      <c r="L117" s="1">
        <f t="shared" si="43"/>
        <v>4548.2148123160905</v>
      </c>
      <c r="M117" s="1">
        <f t="shared" si="44"/>
        <v>1176.0613729561908</v>
      </c>
      <c r="N117">
        <f t="shared" si="50"/>
        <v>-231.51955361046578</v>
      </c>
      <c r="O117">
        <f t="shared" si="51"/>
        <v>-199.40742670143675</v>
      </c>
      <c r="P117">
        <f t="shared" si="52"/>
        <v>-79.434337423547674</v>
      </c>
      <c r="Q117">
        <f t="shared" si="53"/>
        <v>-180.66395751867367</v>
      </c>
      <c r="R117" s="6">
        <f t="shared" si="54"/>
        <v>106.31757845060966</v>
      </c>
      <c r="S117" s="6">
        <f t="shared" si="55"/>
        <v>110.02579800522483</v>
      </c>
      <c r="T117" s="6">
        <f t="shared" si="56"/>
        <v>87.615021582228295</v>
      </c>
      <c r="U117" s="6">
        <f t="shared" si="57"/>
        <v>107.02983330242085</v>
      </c>
      <c r="V117" s="7">
        <f t="shared" si="45"/>
        <v>8.6824215493903409</v>
      </c>
      <c r="W117" s="7">
        <f t="shared" si="46"/>
        <v>4.9742019947751714</v>
      </c>
      <c r="X117" s="7">
        <f t="shared" si="47"/>
        <v>27.384978417771705</v>
      </c>
      <c r="Y117" s="7">
        <f t="shared" si="48"/>
        <v>7.9701666975791454</v>
      </c>
    </row>
    <row r="118" spans="1:25" x14ac:dyDescent="0.25">
      <c r="A118">
        <v>116</v>
      </c>
      <c r="B118">
        <v>441</v>
      </c>
      <c r="C118">
        <v>533</v>
      </c>
      <c r="D118">
        <v>677</v>
      </c>
      <c r="E118">
        <v>302</v>
      </c>
      <c r="F118">
        <f t="shared" si="41"/>
        <v>0.21264151626872285</v>
      </c>
      <c r="G118">
        <f t="shared" si="30"/>
        <v>0.20440588450066521</v>
      </c>
      <c r="H118">
        <f t="shared" si="31"/>
        <v>0.1948794674781941</v>
      </c>
      <c r="I118">
        <f t="shared" si="32"/>
        <v>0.23126025020381186</v>
      </c>
      <c r="J118" s="1">
        <f t="shared" si="49"/>
        <v>1966.3589674446571</v>
      </c>
      <c r="K118" s="1">
        <f t="shared" si="42"/>
        <v>1839.2275812969467</v>
      </c>
      <c r="L118" s="1">
        <f t="shared" si="43"/>
        <v>2246.5344443981489</v>
      </c>
      <c r="M118" s="1">
        <f t="shared" si="44"/>
        <v>954.78141000628364</v>
      </c>
      <c r="N118">
        <f t="shared" si="50"/>
        <v>-231.35027766644538</v>
      </c>
      <c r="O118">
        <f t="shared" si="51"/>
        <v>-199.24596067952376</v>
      </c>
      <c r="P118">
        <f t="shared" si="52"/>
        <v>-78.879467478194101</v>
      </c>
      <c r="Q118">
        <f t="shared" si="53"/>
        <v>-181.00908917735131</v>
      </c>
      <c r="R118" s="6">
        <f t="shared" si="54"/>
        <v>107.14830250658926</v>
      </c>
      <c r="S118" s="6">
        <f t="shared" si="55"/>
        <v>110.86433198331184</v>
      </c>
      <c r="T118" s="6">
        <f t="shared" si="56"/>
        <v>88.060151636874721</v>
      </c>
      <c r="U118" s="6">
        <f t="shared" si="57"/>
        <v>108.3749649610985</v>
      </c>
      <c r="V118" s="7">
        <f t="shared" si="45"/>
        <v>8.8516974934107395</v>
      </c>
      <c r="W118" s="7">
        <f t="shared" si="46"/>
        <v>5.1356680166881574</v>
      </c>
      <c r="X118" s="7">
        <f t="shared" si="47"/>
        <v>27.939848363125279</v>
      </c>
      <c r="Y118" s="7">
        <f t="shared" si="48"/>
        <v>7.6250350389015011</v>
      </c>
    </row>
    <row r="119" spans="1:25" x14ac:dyDescent="0.25">
      <c r="A119">
        <v>117</v>
      </c>
      <c r="B119">
        <v>436</v>
      </c>
      <c r="C119">
        <v>528</v>
      </c>
      <c r="D119">
        <v>672</v>
      </c>
      <c r="E119">
        <v>301</v>
      </c>
      <c r="F119">
        <f t="shared" si="41"/>
        <v>0.21315835557367352</v>
      </c>
      <c r="G119">
        <f t="shared" si="30"/>
        <v>0.20480044364984401</v>
      </c>
      <c r="H119">
        <f t="shared" si="31"/>
        <v>0.19516140316748692</v>
      </c>
      <c r="I119">
        <f t="shared" si="32"/>
        <v>0.23143777062108009</v>
      </c>
      <c r="J119" s="1">
        <f t="shared" si="49"/>
        <v>1934.837367091211</v>
      </c>
      <c r="K119" s="1">
        <f t="shared" si="42"/>
        <v>2534.4742406336741</v>
      </c>
      <c r="L119" s="1">
        <f t="shared" si="43"/>
        <v>3546.9081708253166</v>
      </c>
      <c r="M119" s="1">
        <f t="shared" si="44"/>
        <v>5633.1548527682571</v>
      </c>
      <c r="N119">
        <f t="shared" si="50"/>
        <v>-231.19453554813146</v>
      </c>
      <c r="O119">
        <f t="shared" si="51"/>
        <v>-198.85447142925887</v>
      </c>
      <c r="P119">
        <f t="shared" si="52"/>
        <v>-78.161403167486924</v>
      </c>
      <c r="Q119">
        <f t="shared" si="53"/>
        <v>-180.23707983894042</v>
      </c>
      <c r="R119" s="6">
        <f t="shared" si="54"/>
        <v>107.99256038827534</v>
      </c>
      <c r="S119" s="6">
        <f t="shared" si="55"/>
        <v>111.47284273304695</v>
      </c>
      <c r="T119" s="6">
        <f t="shared" si="56"/>
        <v>88.342087326167544</v>
      </c>
      <c r="U119" s="6">
        <f t="shared" si="57"/>
        <v>108.60295562268755</v>
      </c>
      <c r="V119" s="7">
        <f t="shared" si="45"/>
        <v>9.0074396117246636</v>
      </c>
      <c r="W119" s="7">
        <f t="shared" si="46"/>
        <v>5.5271572669530542</v>
      </c>
      <c r="X119" s="7">
        <f t="shared" si="47"/>
        <v>28.657912673832456</v>
      </c>
      <c r="Y119" s="7">
        <f t="shared" si="48"/>
        <v>8.3970443773124543</v>
      </c>
    </row>
    <row r="120" spans="1:25" x14ac:dyDescent="0.25">
      <c r="A120">
        <v>118</v>
      </c>
      <c r="B120">
        <v>431</v>
      </c>
      <c r="C120">
        <v>521</v>
      </c>
      <c r="D120">
        <v>666</v>
      </c>
      <c r="E120">
        <v>302</v>
      </c>
      <c r="F120">
        <f t="shared" si="41"/>
        <v>0.21368371860756372</v>
      </c>
      <c r="G120">
        <f t="shared" si="30"/>
        <v>0.20536176229658348</v>
      </c>
      <c r="H120">
        <f t="shared" si="31"/>
        <v>0.19550360059143332</v>
      </c>
      <c r="I120">
        <f t="shared" si="32"/>
        <v>0.23126025020381186</v>
      </c>
      <c r="J120" s="1">
        <f t="shared" si="49"/>
        <v>1903.4456851583582</v>
      </c>
      <c r="K120" s="1">
        <f t="shared" si="42"/>
        <v>1781.5192953390956</v>
      </c>
      <c r="L120" s="1">
        <f t="shared" si="43"/>
        <v>2922.2896784770987</v>
      </c>
      <c r="M120" s="1">
        <f t="shared" si="44"/>
        <v>-5633.1548527682571</v>
      </c>
      <c r="N120">
        <f t="shared" si="50"/>
        <v>-231.05271695550454</v>
      </c>
      <c r="O120">
        <f t="shared" si="51"/>
        <v>-198.72016781794645</v>
      </c>
      <c r="P120">
        <f t="shared" si="52"/>
        <v>-77.503600591433326</v>
      </c>
      <c r="Q120">
        <f t="shared" si="53"/>
        <v>-179.00908917735131</v>
      </c>
      <c r="R120" s="6">
        <f t="shared" si="54"/>
        <v>108.85074179564842</v>
      </c>
      <c r="S120" s="6">
        <f t="shared" si="55"/>
        <v>112.33853912173447</v>
      </c>
      <c r="T120" s="6">
        <f t="shared" si="56"/>
        <v>88.684284750113946</v>
      </c>
      <c r="U120" s="6">
        <f t="shared" si="57"/>
        <v>108.3749649610985</v>
      </c>
      <c r="V120" s="7">
        <f t="shared" si="45"/>
        <v>9.1492582043515824</v>
      </c>
      <c r="W120" s="7">
        <f t="shared" si="46"/>
        <v>5.6614608782655296</v>
      </c>
      <c r="X120" s="7">
        <f t="shared" si="47"/>
        <v>29.315715249886054</v>
      </c>
      <c r="Y120" s="7">
        <f t="shared" si="48"/>
        <v>9.6250350389015011</v>
      </c>
    </row>
    <row r="121" spans="1:25" x14ac:dyDescent="0.25">
      <c r="A121">
        <v>119</v>
      </c>
      <c r="B121">
        <v>429</v>
      </c>
      <c r="C121">
        <v>512</v>
      </c>
      <c r="D121">
        <v>658</v>
      </c>
      <c r="E121">
        <v>297</v>
      </c>
      <c r="F121">
        <f t="shared" si="41"/>
        <v>0.21389630577227109</v>
      </c>
      <c r="G121">
        <f t="shared" si="30"/>
        <v>0.20609929155556622</v>
      </c>
      <c r="H121">
        <f t="shared" si="31"/>
        <v>0.19596659322989923</v>
      </c>
      <c r="I121">
        <f t="shared" si="32"/>
        <v>0.23215657465351736</v>
      </c>
      <c r="J121" s="1">
        <f t="shared" si="49"/>
        <v>4703.9528532990407</v>
      </c>
      <c r="K121" s="1">
        <f t="shared" si="42"/>
        <v>1355.8784113585984</v>
      </c>
      <c r="L121" s="1">
        <f t="shared" si="43"/>
        <v>2159.8615548476373</v>
      </c>
      <c r="M121" s="1">
        <f t="shared" si="44"/>
        <v>1115.6674353004264</v>
      </c>
      <c r="N121">
        <f t="shared" si="50"/>
        <v>-230.39997844980331</v>
      </c>
      <c r="O121">
        <f t="shared" si="51"/>
        <v>-198.85762587276338</v>
      </c>
      <c r="P121">
        <f t="shared" si="52"/>
        <v>-76.966593229899246</v>
      </c>
      <c r="Q121">
        <f t="shared" si="53"/>
        <v>-179.16024467502029</v>
      </c>
      <c r="R121" s="6">
        <f t="shared" si="54"/>
        <v>109.1980032899472</v>
      </c>
      <c r="S121" s="6">
        <f t="shared" si="55"/>
        <v>113.47599717655146</v>
      </c>
      <c r="T121" s="6">
        <f t="shared" si="56"/>
        <v>89.147277388579866</v>
      </c>
      <c r="U121" s="6">
        <f t="shared" si="57"/>
        <v>109.52612045876748</v>
      </c>
      <c r="V121" s="7">
        <f t="shared" si="45"/>
        <v>9.8019967100528049</v>
      </c>
      <c r="W121" s="7">
        <f t="shared" si="46"/>
        <v>5.5240028234485408</v>
      </c>
      <c r="X121" s="7">
        <f t="shared" si="47"/>
        <v>29.852722611420134</v>
      </c>
      <c r="Y121" s="7">
        <f t="shared" si="48"/>
        <v>9.4738795412325203</v>
      </c>
    </row>
    <row r="122" spans="1:25" x14ac:dyDescent="0.25">
      <c r="A122">
        <v>120</v>
      </c>
      <c r="B122">
        <v>427</v>
      </c>
      <c r="C122">
        <v>505</v>
      </c>
      <c r="D122">
        <v>652</v>
      </c>
      <c r="E122">
        <v>297</v>
      </c>
      <c r="F122">
        <f t="shared" si="41"/>
        <v>0.21411031272673911</v>
      </c>
      <c r="G122">
        <f t="shared" si="30"/>
        <v>0.20668570088635904</v>
      </c>
      <c r="H122">
        <f t="shared" si="31"/>
        <v>0.19631901066558333</v>
      </c>
      <c r="I122">
        <f t="shared" si="32"/>
        <v>0.23215657465351736</v>
      </c>
      <c r="J122" s="1">
        <f t="shared" si="49"/>
        <v>4672.7453436539081</v>
      </c>
      <c r="K122" s="1">
        <f t="shared" si="42"/>
        <v>1705.2934656548007</v>
      </c>
      <c r="L122" s="1">
        <f t="shared" si="43"/>
        <v>2837.5440564081459</v>
      </c>
      <c r="M122" s="1" t="e">
        <f t="shared" si="44"/>
        <v>#DIV/0!</v>
      </c>
      <c r="N122">
        <f t="shared" si="50"/>
        <v>-229.7495591730854</v>
      </c>
      <c r="O122">
        <f t="shared" si="51"/>
        <v>-198.76201848987819</v>
      </c>
      <c r="P122">
        <f t="shared" si="52"/>
        <v>-76.319010665583335</v>
      </c>
      <c r="Q122">
        <f t="shared" si="53"/>
        <v>-178.16024467502029</v>
      </c>
      <c r="R122" s="6">
        <f t="shared" si="54"/>
        <v>109.54758401322928</v>
      </c>
      <c r="S122" s="6">
        <f t="shared" si="55"/>
        <v>114.38038979366627</v>
      </c>
      <c r="T122" s="6">
        <f t="shared" si="56"/>
        <v>89.499694824263955</v>
      </c>
      <c r="U122" s="6">
        <f t="shared" si="57"/>
        <v>109.52612045876748</v>
      </c>
      <c r="V122" s="7">
        <f t="shared" si="45"/>
        <v>10.452415986770717</v>
      </c>
      <c r="W122" s="7">
        <f t="shared" si="46"/>
        <v>5.6196102063337321</v>
      </c>
      <c r="X122" s="7">
        <f t="shared" si="47"/>
        <v>30.500305175736045</v>
      </c>
      <c r="Y122" s="7">
        <f t="shared" si="48"/>
        <v>10.47387954123252</v>
      </c>
    </row>
    <row r="123" spans="1:25" x14ac:dyDescent="0.25">
      <c r="A123">
        <v>121</v>
      </c>
      <c r="B123">
        <v>421</v>
      </c>
      <c r="C123">
        <v>503</v>
      </c>
      <c r="D123">
        <v>647</v>
      </c>
      <c r="E123">
        <v>287</v>
      </c>
      <c r="F123">
        <f t="shared" si="41"/>
        <v>0.21476102003591607</v>
      </c>
      <c r="G123">
        <f t="shared" si="30"/>
        <v>0.20685536001799273</v>
      </c>
      <c r="H123">
        <f t="shared" si="31"/>
        <v>0.19661615986198527</v>
      </c>
      <c r="I123">
        <f t="shared" si="32"/>
        <v>0.23401732711428136</v>
      </c>
      <c r="J123" s="1">
        <f t="shared" si="49"/>
        <v>1536.7892536274653</v>
      </c>
      <c r="K123" s="1">
        <f t="shared" si="42"/>
        <v>5894.1713916058379</v>
      </c>
      <c r="L123" s="1">
        <f t="shared" si="43"/>
        <v>3365.3128196494372</v>
      </c>
      <c r="M123" s="1">
        <f t="shared" si="44"/>
        <v>537.41699720198756</v>
      </c>
      <c r="N123">
        <f t="shared" si="50"/>
        <v>-229.81249066684205</v>
      </c>
      <c r="O123">
        <f t="shared" si="51"/>
        <v>-198.02367610345703</v>
      </c>
      <c r="P123">
        <f t="shared" si="52"/>
        <v>-75.616159861985267</v>
      </c>
      <c r="Q123">
        <f t="shared" si="53"/>
        <v>-179.55002153061469</v>
      </c>
      <c r="R123" s="6">
        <f t="shared" si="54"/>
        <v>110.61051550698593</v>
      </c>
      <c r="S123" s="6">
        <f t="shared" si="55"/>
        <v>114.64204740724512</v>
      </c>
      <c r="T123" s="6">
        <f t="shared" si="56"/>
        <v>89.796844020665887</v>
      </c>
      <c r="U123" s="6">
        <f t="shared" si="57"/>
        <v>111.91589731436187</v>
      </c>
      <c r="V123" s="7">
        <f t="shared" si="45"/>
        <v>10.389484493014066</v>
      </c>
      <c r="W123" s="7">
        <f t="shared" si="46"/>
        <v>6.3579525927548843</v>
      </c>
      <c r="X123" s="7">
        <f t="shared" si="47"/>
        <v>31.203155979334113</v>
      </c>
      <c r="Y123" s="7">
        <f t="shared" si="48"/>
        <v>9.0841026856381291</v>
      </c>
    </row>
    <row r="124" spans="1:25" x14ac:dyDescent="0.25">
      <c r="A124">
        <v>122</v>
      </c>
      <c r="B124">
        <v>418</v>
      </c>
      <c r="C124">
        <v>495</v>
      </c>
      <c r="D124">
        <v>640</v>
      </c>
      <c r="E124">
        <v>289</v>
      </c>
      <c r="F124">
        <f t="shared" si="41"/>
        <v>0.21509136643491214</v>
      </c>
      <c r="G124">
        <f t="shared" si="30"/>
        <v>0.2075436556040732</v>
      </c>
      <c r="H124">
        <f t="shared" si="31"/>
        <v>0.1970375865745452</v>
      </c>
      <c r="I124">
        <f t="shared" si="32"/>
        <v>0.23363763631641163</v>
      </c>
      <c r="J124" s="1">
        <f t="shared" si="49"/>
        <v>3027.1254750741327</v>
      </c>
      <c r="K124" s="1">
        <f t="shared" si="42"/>
        <v>1452.8641767042973</v>
      </c>
      <c r="L124" s="1">
        <f t="shared" si="43"/>
        <v>2372.8918224608083</v>
      </c>
      <c r="M124" s="1">
        <f t="shared" si="44"/>
        <v>-2633.7219801231354</v>
      </c>
      <c r="N124">
        <f t="shared" si="50"/>
        <v>-229.35211207018267</v>
      </c>
      <c r="O124">
        <f t="shared" si="51"/>
        <v>-198.08520328891683</v>
      </c>
      <c r="P124">
        <f t="shared" si="52"/>
        <v>-75.037586574545202</v>
      </c>
      <c r="Q124">
        <f t="shared" si="53"/>
        <v>-178.06238209433053</v>
      </c>
      <c r="R124" s="6">
        <f t="shared" si="54"/>
        <v>111.15013691032655</v>
      </c>
      <c r="S124" s="6">
        <f t="shared" si="55"/>
        <v>115.70357459270491</v>
      </c>
      <c r="T124" s="6">
        <f t="shared" si="56"/>
        <v>90.218270733225822</v>
      </c>
      <c r="U124" s="6">
        <f t="shared" si="57"/>
        <v>111.42825787807772</v>
      </c>
      <c r="V124" s="7">
        <f t="shared" si="45"/>
        <v>10.849863089673448</v>
      </c>
      <c r="W124" s="7">
        <f t="shared" si="46"/>
        <v>6.2964254072950894</v>
      </c>
      <c r="X124" s="7">
        <f t="shared" si="47"/>
        <v>31.781729266774178</v>
      </c>
      <c r="Y124" s="7">
        <f t="shared" si="48"/>
        <v>10.571742121922284</v>
      </c>
    </row>
    <row r="125" spans="1:25" x14ac:dyDescent="0.25">
      <c r="A125">
        <v>123</v>
      </c>
      <c r="B125">
        <v>415</v>
      </c>
      <c r="C125">
        <v>489</v>
      </c>
      <c r="D125">
        <v>635</v>
      </c>
      <c r="E125">
        <v>287</v>
      </c>
      <c r="F125">
        <f t="shared" si="41"/>
        <v>0.21542512118170484</v>
      </c>
      <c r="G125">
        <f t="shared" si="30"/>
        <v>0.20807029224162901</v>
      </c>
      <c r="H125">
        <f t="shared" si="31"/>
        <v>0.19734255991622468</v>
      </c>
      <c r="I125">
        <f t="shared" si="32"/>
        <v>0.23401732711428136</v>
      </c>
      <c r="J125" s="1">
        <f t="shared" si="49"/>
        <v>2996.2120677226108</v>
      </c>
      <c r="K125" s="1">
        <f t="shared" si="42"/>
        <v>1898.8424440827557</v>
      </c>
      <c r="L125" s="1">
        <f t="shared" si="43"/>
        <v>3278.975121212361</v>
      </c>
      <c r="M125" s="1">
        <f t="shared" si="44"/>
        <v>2633.7219801231354</v>
      </c>
      <c r="N125">
        <f t="shared" si="50"/>
        <v>-228.89730101543279</v>
      </c>
      <c r="O125">
        <f t="shared" si="51"/>
        <v>-197.89741118176141</v>
      </c>
      <c r="P125">
        <f t="shared" si="52"/>
        <v>-74.342559916224673</v>
      </c>
      <c r="Q125">
        <f t="shared" si="53"/>
        <v>-177.55002153061469</v>
      </c>
      <c r="R125" s="6">
        <f t="shared" si="54"/>
        <v>111.69532585557667</v>
      </c>
      <c r="S125" s="6">
        <f t="shared" si="55"/>
        <v>116.51578248554949</v>
      </c>
      <c r="T125" s="6">
        <f t="shared" si="56"/>
        <v>90.523244074905293</v>
      </c>
      <c r="U125" s="6">
        <f t="shared" si="57"/>
        <v>111.91589731436187</v>
      </c>
      <c r="V125" s="7">
        <f t="shared" si="45"/>
        <v>11.304674144423331</v>
      </c>
      <c r="W125" s="7">
        <f t="shared" si="46"/>
        <v>6.4842175144505063</v>
      </c>
      <c r="X125" s="7">
        <f t="shared" si="47"/>
        <v>32.476755925094707</v>
      </c>
      <c r="Y125" s="7">
        <f t="shared" si="48"/>
        <v>11.084102685638129</v>
      </c>
    </row>
    <row r="126" spans="1:25" x14ac:dyDescent="0.25">
      <c r="A126">
        <v>124</v>
      </c>
      <c r="B126">
        <v>414</v>
      </c>
      <c r="C126">
        <v>481</v>
      </c>
      <c r="D126">
        <v>632</v>
      </c>
      <c r="E126">
        <v>284</v>
      </c>
      <c r="F126">
        <f t="shared" si="41"/>
        <v>0.2155371408130676</v>
      </c>
      <c r="G126">
        <f t="shared" si="30"/>
        <v>0.20878688329889877</v>
      </c>
      <c r="H126">
        <f t="shared" si="31"/>
        <v>0.19752715622645642</v>
      </c>
      <c r="I126">
        <f t="shared" si="32"/>
        <v>0.23459420572161058</v>
      </c>
      <c r="J126" s="1">
        <f t="shared" si="49"/>
        <v>8927.006702616718</v>
      </c>
      <c r="K126" s="1">
        <f t="shared" si="42"/>
        <v>1395.4960641150587</v>
      </c>
      <c r="L126" s="1">
        <f t="shared" si="43"/>
        <v>5417.2263722098305</v>
      </c>
      <c r="M126" s="1">
        <f t="shared" si="44"/>
        <v>1733.4669500568118</v>
      </c>
      <c r="N126">
        <f t="shared" si="50"/>
        <v>-228.08028527335529</v>
      </c>
      <c r="O126">
        <f t="shared" si="51"/>
        <v>-198.00257719405704</v>
      </c>
      <c r="P126">
        <f t="shared" si="52"/>
        <v>-73.527156226456412</v>
      </c>
      <c r="Q126">
        <f t="shared" si="53"/>
        <v>-177.29091059208434</v>
      </c>
      <c r="R126" s="6">
        <f t="shared" si="54"/>
        <v>111.87831011349917</v>
      </c>
      <c r="S126" s="6">
        <f t="shared" si="55"/>
        <v>117.62094849784512</v>
      </c>
      <c r="T126" s="6">
        <f t="shared" si="56"/>
        <v>90.707840385137033</v>
      </c>
      <c r="U126" s="6">
        <f t="shared" si="57"/>
        <v>112.65678637583153</v>
      </c>
      <c r="V126" s="7">
        <f t="shared" si="45"/>
        <v>12.121689886500832</v>
      </c>
      <c r="W126" s="7">
        <f t="shared" si="46"/>
        <v>6.3790515021548799</v>
      </c>
      <c r="X126" s="7">
        <f t="shared" si="47"/>
        <v>33.292159614862967</v>
      </c>
      <c r="Y126" s="7">
        <f t="shared" si="48"/>
        <v>11.34321362416847</v>
      </c>
    </row>
    <row r="127" spans="1:25" x14ac:dyDescent="0.25">
      <c r="A127">
        <v>125</v>
      </c>
      <c r="B127">
        <v>409</v>
      </c>
      <c r="C127">
        <v>477</v>
      </c>
      <c r="D127">
        <v>624</v>
      </c>
      <c r="E127">
        <v>283</v>
      </c>
      <c r="F127">
        <f t="shared" si="41"/>
        <v>0.21610310458412915</v>
      </c>
      <c r="G127">
        <f t="shared" si="30"/>
        <v>0.20915154595597693</v>
      </c>
      <c r="H127">
        <f t="shared" si="31"/>
        <v>0.19802544836217253</v>
      </c>
      <c r="I127">
        <f t="shared" si="32"/>
        <v>0.23478849170691551</v>
      </c>
      <c r="J127" s="1">
        <f t="shared" si="49"/>
        <v>1766.8975491564572</v>
      </c>
      <c r="K127" s="1">
        <f t="shared" si="42"/>
        <v>2742.2604990937471</v>
      </c>
      <c r="L127" s="1">
        <f t="shared" si="43"/>
        <v>2006.8548715160005</v>
      </c>
      <c r="M127" s="1">
        <f t="shared" si="44"/>
        <v>5147.0516436400303</v>
      </c>
      <c r="N127">
        <f t="shared" si="50"/>
        <v>-228.00478805379515</v>
      </c>
      <c r="O127">
        <f t="shared" si="51"/>
        <v>-197.56497993473829</v>
      </c>
      <c r="P127">
        <f t="shared" si="52"/>
        <v>-73.02544836217254</v>
      </c>
      <c r="Q127">
        <f t="shared" si="53"/>
        <v>-176.54043338506108</v>
      </c>
      <c r="R127" s="6">
        <f t="shared" si="54"/>
        <v>112.80281289393903</v>
      </c>
      <c r="S127" s="6">
        <f t="shared" si="55"/>
        <v>118.18335123852637</v>
      </c>
      <c r="T127" s="6">
        <f t="shared" si="56"/>
        <v>91.20613252085316</v>
      </c>
      <c r="U127" s="6">
        <f t="shared" si="57"/>
        <v>112.90630916880826</v>
      </c>
      <c r="V127" s="7">
        <f t="shared" si="45"/>
        <v>12.197187106060966</v>
      </c>
      <c r="W127" s="7">
        <f t="shared" si="46"/>
        <v>6.8166487614736297</v>
      </c>
      <c r="X127" s="7">
        <f t="shared" si="47"/>
        <v>33.79386747914684</v>
      </c>
      <c r="Y127" s="7">
        <f t="shared" si="48"/>
        <v>12.093690831191736</v>
      </c>
    </row>
    <row r="128" spans="1:25" x14ac:dyDescent="0.25">
      <c r="A128">
        <v>126</v>
      </c>
      <c r="B128">
        <v>402</v>
      </c>
      <c r="C128">
        <v>471</v>
      </c>
      <c r="D128">
        <v>617</v>
      </c>
      <c r="E128">
        <v>280</v>
      </c>
      <c r="F128">
        <f t="shared" si="41"/>
        <v>0.21691231821312748</v>
      </c>
      <c r="G128">
        <f t="shared" si="30"/>
        <v>0.20970674945610485</v>
      </c>
      <c r="H128">
        <f t="shared" si="31"/>
        <v>0.19846882638971666</v>
      </c>
      <c r="I128">
        <f t="shared" si="32"/>
        <v>0.23537745555238682</v>
      </c>
      <c r="J128" s="1">
        <f t="shared" si="49"/>
        <v>1235.767619531857</v>
      </c>
      <c r="K128" s="1">
        <f t="shared" si="42"/>
        <v>1801.1413828796221</v>
      </c>
      <c r="L128" s="1">
        <f t="shared" si="43"/>
        <v>2255.4117206461551</v>
      </c>
      <c r="M128" s="1">
        <f t="shared" si="44"/>
        <v>1697.8970911190274</v>
      </c>
      <c r="N128">
        <f t="shared" si="50"/>
        <v>-228.32663988995694</v>
      </c>
      <c r="O128">
        <f t="shared" si="51"/>
        <v>-197.42124520908703</v>
      </c>
      <c r="P128">
        <f t="shared" si="52"/>
        <v>-72.468826389716668</v>
      </c>
      <c r="Q128">
        <f t="shared" si="53"/>
        <v>-176.29684359886846</v>
      </c>
      <c r="R128" s="6">
        <f t="shared" si="54"/>
        <v>114.12466473010082</v>
      </c>
      <c r="S128" s="6">
        <f t="shared" si="55"/>
        <v>119.03961651287511</v>
      </c>
      <c r="T128" s="6">
        <f t="shared" si="56"/>
        <v>91.649510548397288</v>
      </c>
      <c r="U128" s="6">
        <f t="shared" si="57"/>
        <v>113.66271938261565</v>
      </c>
      <c r="V128" s="7">
        <f t="shared" si="45"/>
        <v>11.875335269899182</v>
      </c>
      <c r="W128" s="7">
        <f t="shared" si="46"/>
        <v>6.9603834871248864</v>
      </c>
      <c r="X128" s="7">
        <f t="shared" si="47"/>
        <v>34.350489451602712</v>
      </c>
      <c r="Y128" s="7">
        <f t="shared" si="48"/>
        <v>12.337280617384351</v>
      </c>
    </row>
    <row r="129" spans="1:25" x14ac:dyDescent="0.25">
      <c r="A129">
        <v>127</v>
      </c>
      <c r="B129">
        <v>401</v>
      </c>
      <c r="C129">
        <v>466</v>
      </c>
      <c r="D129">
        <v>611</v>
      </c>
      <c r="E129">
        <v>276</v>
      </c>
      <c r="F129">
        <f t="shared" si="41"/>
        <v>0.21702956954908714</v>
      </c>
      <c r="G129">
        <f t="shared" si="30"/>
        <v>0.21017714416333411</v>
      </c>
      <c r="H129">
        <f t="shared" si="31"/>
        <v>0.19885449478319694</v>
      </c>
      <c r="I129">
        <f t="shared" si="32"/>
        <v>0.23617733727628992</v>
      </c>
      <c r="J129" s="1">
        <f t="shared" si="49"/>
        <v>8528.687471365216</v>
      </c>
      <c r="K129" s="1">
        <f t="shared" si="42"/>
        <v>2125.874259704673</v>
      </c>
      <c r="L129" s="1">
        <f t="shared" si="43"/>
        <v>2592.9010956173347</v>
      </c>
      <c r="M129" s="1">
        <f t="shared" si="44"/>
        <v>1250.1848337281613</v>
      </c>
      <c r="N129">
        <f t="shared" si="50"/>
        <v>-227.51817014621639</v>
      </c>
      <c r="O129">
        <f t="shared" si="51"/>
        <v>-197.14671371377955</v>
      </c>
      <c r="P129">
        <f t="shared" si="52"/>
        <v>-71.854494783196941</v>
      </c>
      <c r="Q129">
        <f t="shared" si="53"/>
        <v>-176.32413705745762</v>
      </c>
      <c r="R129" s="6">
        <f t="shared" si="54"/>
        <v>114.31619498636027</v>
      </c>
      <c r="S129" s="6">
        <f t="shared" si="55"/>
        <v>119.76508501756769</v>
      </c>
      <c r="T129" s="6">
        <f t="shared" si="56"/>
        <v>92.035178941877561</v>
      </c>
      <c r="U129" s="6">
        <f t="shared" si="57"/>
        <v>114.6900128412048</v>
      </c>
      <c r="V129" s="7">
        <f t="shared" si="45"/>
        <v>12.683805013639727</v>
      </c>
      <c r="W129" s="7">
        <f t="shared" si="46"/>
        <v>7.2349149824323149</v>
      </c>
      <c r="X129" s="7">
        <f t="shared" si="47"/>
        <v>34.964821058122439</v>
      </c>
      <c r="Y129" s="7">
        <f t="shared" si="48"/>
        <v>12.309987158795195</v>
      </c>
    </row>
    <row r="130" spans="1:25" x14ac:dyDescent="0.25">
      <c r="A130">
        <v>128</v>
      </c>
      <c r="B130">
        <v>399</v>
      </c>
      <c r="C130">
        <v>462</v>
      </c>
      <c r="D130">
        <v>612</v>
      </c>
      <c r="E130">
        <v>275</v>
      </c>
      <c r="F130">
        <f t="shared" si="41"/>
        <v>0.21726533505098633</v>
      </c>
      <c r="G130">
        <f t="shared" ref="G130:G150" si="58">1/LN(C130/4)</f>
        <v>0.21055865183742928</v>
      </c>
      <c r="H130">
        <f t="shared" ref="H130:H150" si="59">1/LN(D130/4)</f>
        <v>0.19878985003420896</v>
      </c>
      <c r="I130">
        <f t="shared" ref="I130:I150" si="60">1/LN(E130/4)</f>
        <v>0.23637997849299025</v>
      </c>
      <c r="J130" s="1">
        <f t="shared" si="49"/>
        <v>4241.5026454022745</v>
      </c>
      <c r="K130" s="1">
        <f t="shared" si="42"/>
        <v>2621.1792524795655</v>
      </c>
      <c r="L130" s="1">
        <f t="shared" si="43"/>
        <v>-15469.160537476242</v>
      </c>
      <c r="M130" s="1">
        <f t="shared" si="44"/>
        <v>4934.8302200476401</v>
      </c>
      <c r="N130">
        <f t="shared" ref="N130:N150" si="61">$A130-J$1*F130</f>
        <v>-226.90329349365044</v>
      </c>
      <c r="O130">
        <f t="shared" ref="O130:O150" si="62">$A130-K$1*G130</f>
        <v>-196.73509576315422</v>
      </c>
      <c r="P130">
        <f t="shared" ref="P130:P150" si="63">$A130-L$1*H130</f>
        <v>-70.789850034208968</v>
      </c>
      <c r="Q130">
        <f t="shared" ref="Q130:Q150" si="64">$A130-M$1*I130</f>
        <v>-175.58439053010983</v>
      </c>
      <c r="R130" s="6">
        <f t="shared" ref="R130:R150" si="65">J$1/LN(B130/4)+N$1</f>
        <v>114.70131833379432</v>
      </c>
      <c r="S130" s="6">
        <f t="shared" ref="S130:S150" si="66">K$1/LN(C130/4)+O$1</f>
        <v>120.3534670669423</v>
      </c>
      <c r="T130" s="6">
        <f t="shared" ref="T130:T150" si="67">L$1/LN(D130/4)+P$1</f>
        <v>91.970534192889559</v>
      </c>
      <c r="U130" s="6">
        <f t="shared" ref="U130:U150" si="68">M$1/LN(E130/4)+Q$1</f>
        <v>114.95026631385701</v>
      </c>
      <c r="V130" s="7">
        <f t="shared" si="45"/>
        <v>13.298681666205681</v>
      </c>
      <c r="W130" s="7">
        <f t="shared" si="46"/>
        <v>7.6465329330576992</v>
      </c>
      <c r="X130" s="7">
        <f t="shared" si="47"/>
        <v>36.029465807110441</v>
      </c>
      <c r="Y130" s="7">
        <f t="shared" si="48"/>
        <v>13.049733686142986</v>
      </c>
    </row>
    <row r="131" spans="1:25" x14ac:dyDescent="0.25">
      <c r="A131">
        <v>129</v>
      </c>
      <c r="B131">
        <v>393</v>
      </c>
      <c r="C131">
        <v>456</v>
      </c>
      <c r="D131">
        <v>607</v>
      </c>
      <c r="E131">
        <v>273</v>
      </c>
      <c r="F131">
        <f t="shared" ref="F131:F150" si="69">1/LN(B131/4)</f>
        <v>0.21798292656065832</v>
      </c>
      <c r="G131">
        <f t="shared" si="58"/>
        <v>0.21113980144539465</v>
      </c>
      <c r="H131">
        <f t="shared" si="59"/>
        <v>0.19911456025202412</v>
      </c>
      <c r="I131">
        <f t="shared" si="60"/>
        <v>0.23678853555471815</v>
      </c>
      <c r="J131" s="1">
        <f t="shared" si="49"/>
        <v>1393.5504901069694</v>
      </c>
      <c r="K131" s="1">
        <f t="shared" ref="K131:K150" si="70">($A131-$A130)/(G131-G130)</f>
        <v>1720.7273072092983</v>
      </c>
      <c r="L131" s="1">
        <f t="shared" ref="L131:L150" si="71">($A131-$A130)/(H131-H130)</f>
        <v>3079.6690252884005</v>
      </c>
      <c r="M131" s="1">
        <f t="shared" ref="M131:M150" si="72">($A131-$A130)/(I131-I130)</f>
        <v>2447.6385153415649</v>
      </c>
      <c r="N131">
        <f t="shared" si="61"/>
        <v>-227.07548044241469</v>
      </c>
      <c r="O131">
        <f t="shared" si="62"/>
        <v>-196.63137654738466</v>
      </c>
      <c r="P131">
        <f t="shared" si="63"/>
        <v>-70.11456025202412</v>
      </c>
      <c r="Q131">
        <f t="shared" si="64"/>
        <v>-175.10910310252052</v>
      </c>
      <c r="R131" s="6">
        <f t="shared" si="65"/>
        <v>115.87350528255857</v>
      </c>
      <c r="S131" s="6">
        <f t="shared" si="66"/>
        <v>121.24974785117274</v>
      </c>
      <c r="T131" s="6">
        <f t="shared" si="67"/>
        <v>92.29524441070474</v>
      </c>
      <c r="U131" s="6">
        <f t="shared" si="68"/>
        <v>115.47497888626771</v>
      </c>
      <c r="V131" s="7">
        <f t="shared" ref="V131:V150" si="73">$A131-R131</f>
        <v>13.126494717441432</v>
      </c>
      <c r="W131" s="7">
        <f t="shared" ref="W131:W150" si="74">$A131-S131</f>
        <v>7.7502521488272578</v>
      </c>
      <c r="X131" s="7">
        <f t="shared" ref="X131:X150" si="75">$A131-T131</f>
        <v>36.70475558929526</v>
      </c>
      <c r="Y131" s="7">
        <f t="shared" ref="Y131:Y150" si="76">$A131-U131</f>
        <v>13.525021113732294</v>
      </c>
    </row>
    <row r="132" spans="1:25" x14ac:dyDescent="0.25">
      <c r="A132">
        <v>130</v>
      </c>
      <c r="B132">
        <v>394</v>
      </c>
      <c r="C132">
        <v>447</v>
      </c>
      <c r="D132">
        <v>600</v>
      </c>
      <c r="E132">
        <v>270</v>
      </c>
      <c r="F132">
        <f t="shared" si="69"/>
        <v>0.21786223971400431</v>
      </c>
      <c r="G132">
        <f t="shared" si="58"/>
        <v>0.21203222518752465</v>
      </c>
      <c r="H132">
        <f t="shared" si="59"/>
        <v>0.19957549119135506</v>
      </c>
      <c r="I132">
        <f t="shared" si="60"/>
        <v>0.23740971201909183</v>
      </c>
      <c r="J132" s="1">
        <f t="shared" ref="J132:J150" si="77">($A132-$A131)/(F132-F131)</f>
        <v>-8285.9071035874949</v>
      </c>
      <c r="K132" s="1">
        <f t="shared" si="70"/>
        <v>1120.5439218966114</v>
      </c>
      <c r="L132" s="1">
        <f t="shared" si="71"/>
        <v>2169.5224049215062</v>
      </c>
      <c r="M132" s="1">
        <f t="shared" si="72"/>
        <v>1609.8485009542035</v>
      </c>
      <c r="N132">
        <f t="shared" si="61"/>
        <v>-225.87833827360618</v>
      </c>
      <c r="O132">
        <f t="shared" si="62"/>
        <v>-197.00772136548147</v>
      </c>
      <c r="P132">
        <f t="shared" si="63"/>
        <v>-69.57549119135507</v>
      </c>
      <c r="Q132">
        <f t="shared" si="64"/>
        <v>-174.9068841986641</v>
      </c>
      <c r="R132" s="6">
        <f t="shared" si="65"/>
        <v>115.67636311375006</v>
      </c>
      <c r="S132" s="6">
        <f t="shared" si="66"/>
        <v>122.62609266926955</v>
      </c>
      <c r="T132" s="6">
        <f t="shared" si="67"/>
        <v>92.75617535003569</v>
      </c>
      <c r="U132" s="6">
        <f t="shared" si="68"/>
        <v>116.27275998241129</v>
      </c>
      <c r="V132" s="7">
        <f t="shared" si="73"/>
        <v>14.323636886249943</v>
      </c>
      <c r="W132" s="7">
        <f t="shared" si="74"/>
        <v>7.3739073307304466</v>
      </c>
      <c r="X132" s="7">
        <f t="shared" si="75"/>
        <v>37.24382464996431</v>
      </c>
      <c r="Y132" s="7">
        <f t="shared" si="76"/>
        <v>13.727240017588713</v>
      </c>
    </row>
    <row r="133" spans="1:25" x14ac:dyDescent="0.25">
      <c r="A133">
        <v>131</v>
      </c>
      <c r="B133">
        <v>386</v>
      </c>
      <c r="C133">
        <v>444</v>
      </c>
      <c r="D133">
        <v>595</v>
      </c>
      <c r="E133">
        <v>267</v>
      </c>
      <c r="F133">
        <f t="shared" si="69"/>
        <v>0.2188402643708115</v>
      </c>
      <c r="G133">
        <f t="shared" si="58"/>
        <v>0.21233540443616755</v>
      </c>
      <c r="H133">
        <f t="shared" si="59"/>
        <v>0.19990935932025997</v>
      </c>
      <c r="I133">
        <f t="shared" si="60"/>
        <v>0.23804115189907837</v>
      </c>
      <c r="J133" s="1">
        <f t="shared" si="77"/>
        <v>1022.4691095872304</v>
      </c>
      <c r="K133" s="1">
        <f t="shared" si="70"/>
        <v>3298.378779142156</v>
      </c>
      <c r="L133" s="1">
        <f t="shared" si="71"/>
        <v>2995.1945496565741</v>
      </c>
      <c r="M133" s="1">
        <f t="shared" si="72"/>
        <v>1583.6820443164236</v>
      </c>
      <c r="N133">
        <f t="shared" si="61"/>
        <v>-226.4759432101572</v>
      </c>
      <c r="O133">
        <f t="shared" si="62"/>
        <v>-196.47530102313181</v>
      </c>
      <c r="P133">
        <f t="shared" si="63"/>
        <v>-68.909359320259966</v>
      </c>
      <c r="Q133">
        <f t="shared" si="64"/>
        <v>-174.71784666826176</v>
      </c>
      <c r="R133" s="6">
        <f t="shared" si="65"/>
        <v>117.27396805030108</v>
      </c>
      <c r="S133" s="6">
        <f t="shared" si="66"/>
        <v>123.09367232691989</v>
      </c>
      <c r="T133" s="6">
        <f t="shared" si="67"/>
        <v>93.090043478940586</v>
      </c>
      <c r="U133" s="6">
        <f t="shared" si="68"/>
        <v>117.08372245200894</v>
      </c>
      <c r="V133" s="7">
        <f t="shared" si="73"/>
        <v>13.726031949698921</v>
      </c>
      <c r="W133" s="7">
        <f t="shared" si="74"/>
        <v>7.9063276730801135</v>
      </c>
      <c r="X133" s="7">
        <f t="shared" si="75"/>
        <v>37.909956521059414</v>
      </c>
      <c r="Y133" s="7">
        <f t="shared" si="76"/>
        <v>13.916277547991058</v>
      </c>
    </row>
    <row r="134" spans="1:25" x14ac:dyDescent="0.25">
      <c r="A134">
        <v>132</v>
      </c>
      <c r="B134">
        <v>384</v>
      </c>
      <c r="C134">
        <v>438</v>
      </c>
      <c r="D134">
        <v>592</v>
      </c>
      <c r="E134">
        <v>266</v>
      </c>
      <c r="F134">
        <f t="shared" si="69"/>
        <v>0.21908933281411486</v>
      </c>
      <c r="G134">
        <f t="shared" si="58"/>
        <v>0.21295061057961781</v>
      </c>
      <c r="H134">
        <f t="shared" si="59"/>
        <v>0.20011157125545861</v>
      </c>
      <c r="I134">
        <f t="shared" si="60"/>
        <v>0.23825396358568915</v>
      </c>
      <c r="J134" s="1">
        <f t="shared" si="77"/>
        <v>4014.960653935721</v>
      </c>
      <c r="K134" s="1">
        <f t="shared" si="70"/>
        <v>1625.4714141697336</v>
      </c>
      <c r="L134" s="1">
        <f t="shared" si="71"/>
        <v>4945.3065122868366</v>
      </c>
      <c r="M134" s="1">
        <f t="shared" si="72"/>
        <v>4698.9900598314525</v>
      </c>
      <c r="N134">
        <f t="shared" si="61"/>
        <v>-225.88279693494928</v>
      </c>
      <c r="O134">
        <f t="shared" si="62"/>
        <v>-196.42410566337827</v>
      </c>
      <c r="P134">
        <f t="shared" si="63"/>
        <v>-68.111571255458614</v>
      </c>
      <c r="Q134">
        <f t="shared" si="64"/>
        <v>-173.99116214357952</v>
      </c>
      <c r="R134" s="6">
        <f t="shared" si="65"/>
        <v>117.68082177509316</v>
      </c>
      <c r="S134" s="6">
        <f t="shared" si="66"/>
        <v>124.04247696716635</v>
      </c>
      <c r="T134" s="6">
        <f t="shared" si="67"/>
        <v>93.292255414139234</v>
      </c>
      <c r="U134" s="6">
        <f t="shared" si="68"/>
        <v>117.3570379273267</v>
      </c>
      <c r="V134" s="7">
        <f t="shared" si="73"/>
        <v>14.319178224906835</v>
      </c>
      <c r="W134" s="7">
        <f t="shared" si="74"/>
        <v>7.9575230328336488</v>
      </c>
      <c r="X134" s="7">
        <f t="shared" si="75"/>
        <v>38.707744585860766</v>
      </c>
      <c r="Y134" s="7">
        <f t="shared" si="76"/>
        <v>14.642962072673299</v>
      </c>
    </row>
    <row r="135" spans="1:25" x14ac:dyDescent="0.25">
      <c r="A135">
        <v>133</v>
      </c>
      <c r="B135">
        <v>384</v>
      </c>
      <c r="C135">
        <v>433</v>
      </c>
      <c r="D135">
        <v>588</v>
      </c>
      <c r="E135">
        <v>263</v>
      </c>
      <c r="F135">
        <f t="shared" si="69"/>
        <v>0.21908933281411486</v>
      </c>
      <c r="G135">
        <f t="shared" si="58"/>
        <v>0.21347253487354667</v>
      </c>
      <c r="H135">
        <f t="shared" si="59"/>
        <v>0.20038343021591398</v>
      </c>
      <c r="I135">
        <f t="shared" si="60"/>
        <v>0.23889955196402329</v>
      </c>
      <c r="J135" s="1" t="e">
        <f t="shared" si="77"/>
        <v>#DIV/0!</v>
      </c>
      <c r="K135" s="1">
        <f t="shared" si="70"/>
        <v>1915.986689319165</v>
      </c>
      <c r="L135" s="1">
        <f t="shared" si="71"/>
        <v>3678.3779292210379</v>
      </c>
      <c r="M135" s="1">
        <f t="shared" si="72"/>
        <v>1548.9745998531885</v>
      </c>
      <c r="N135">
        <f t="shared" si="61"/>
        <v>-224.88279693494928</v>
      </c>
      <c r="O135">
        <f t="shared" si="62"/>
        <v>-196.22904592154902</v>
      </c>
      <c r="P135">
        <f t="shared" si="63"/>
        <v>-67.38343021591399</v>
      </c>
      <c r="Q135">
        <f t="shared" si="64"/>
        <v>-173.82029562442426</v>
      </c>
      <c r="R135" s="6">
        <f t="shared" si="65"/>
        <v>117.68082177509316</v>
      </c>
      <c r="S135" s="6">
        <f t="shared" si="66"/>
        <v>124.84741722533715</v>
      </c>
      <c r="T135" s="6">
        <f t="shared" si="67"/>
        <v>93.56411437459461</v>
      </c>
      <c r="U135" s="6">
        <f t="shared" si="68"/>
        <v>118.18617140817145</v>
      </c>
      <c r="V135" s="7">
        <f t="shared" si="73"/>
        <v>15.319178224906835</v>
      </c>
      <c r="W135" s="7">
        <f t="shared" si="74"/>
        <v>8.1525827746628465</v>
      </c>
      <c r="X135" s="7">
        <f t="shared" si="75"/>
        <v>39.43588562540539</v>
      </c>
      <c r="Y135" s="7">
        <f t="shared" si="76"/>
        <v>14.813828591828553</v>
      </c>
    </row>
    <row r="136" spans="1:25" x14ac:dyDescent="0.25">
      <c r="A136">
        <v>134</v>
      </c>
      <c r="B136">
        <v>380</v>
      </c>
      <c r="C136">
        <v>430</v>
      </c>
      <c r="D136">
        <v>583</v>
      </c>
      <c r="E136">
        <v>262</v>
      </c>
      <c r="F136">
        <f t="shared" si="69"/>
        <v>0.21959311237518594</v>
      </c>
      <c r="G136">
        <f t="shared" si="58"/>
        <v>0.21378983574494803</v>
      </c>
      <c r="H136">
        <f t="shared" si="59"/>
        <v>0.20072691948239815</v>
      </c>
      <c r="I136">
        <f t="shared" si="60"/>
        <v>0.23911717121795248</v>
      </c>
      <c r="J136" s="1">
        <f t="shared" si="77"/>
        <v>1984.9951789903803</v>
      </c>
      <c r="K136" s="1">
        <f t="shared" si="70"/>
        <v>3151.5828985388434</v>
      </c>
      <c r="L136" s="1">
        <f t="shared" si="71"/>
        <v>2911.2991221985812</v>
      </c>
      <c r="M136" s="1">
        <f t="shared" si="72"/>
        <v>4595.1816392377013</v>
      </c>
      <c r="N136">
        <f t="shared" si="61"/>
        <v>-224.70572170284635</v>
      </c>
      <c r="O136">
        <f t="shared" si="62"/>
        <v>-195.71840471996978</v>
      </c>
      <c r="P136">
        <f t="shared" si="63"/>
        <v>-66.726919482398159</v>
      </c>
      <c r="Q136">
        <f t="shared" si="64"/>
        <v>-173.09978549066801</v>
      </c>
      <c r="R136" s="6">
        <f t="shared" si="65"/>
        <v>118.50374654299023</v>
      </c>
      <c r="S136" s="6">
        <f t="shared" si="66"/>
        <v>125.33677602375786</v>
      </c>
      <c r="T136" s="6">
        <f t="shared" si="67"/>
        <v>93.907603641078779</v>
      </c>
      <c r="U136" s="6">
        <f t="shared" si="68"/>
        <v>118.4656612744152</v>
      </c>
      <c r="V136" s="7">
        <f t="shared" si="73"/>
        <v>15.496253457009772</v>
      </c>
      <c r="W136" s="7">
        <f t="shared" si="74"/>
        <v>8.6632239762421364</v>
      </c>
      <c r="X136" s="7">
        <f t="shared" si="75"/>
        <v>40.092396358921221</v>
      </c>
      <c r="Y136" s="7">
        <f t="shared" si="76"/>
        <v>15.534338725584803</v>
      </c>
    </row>
    <row r="137" spans="1:25" x14ac:dyDescent="0.25">
      <c r="A137">
        <v>135</v>
      </c>
      <c r="B137">
        <v>379</v>
      </c>
      <c r="C137">
        <v>426</v>
      </c>
      <c r="D137">
        <v>578</v>
      </c>
      <c r="E137">
        <v>260</v>
      </c>
      <c r="F137">
        <f t="shared" si="69"/>
        <v>0.21972025093031547</v>
      </c>
      <c r="G137">
        <f t="shared" si="58"/>
        <v>0.21421785381157751</v>
      </c>
      <c r="H137">
        <f t="shared" si="59"/>
        <v>0.20107456226447498</v>
      </c>
      <c r="I137">
        <f t="shared" si="60"/>
        <v>0.23955611574701857</v>
      </c>
      <c r="J137" s="1">
        <f t="shared" si="77"/>
        <v>7865.4346746447854</v>
      </c>
      <c r="K137" s="1">
        <f t="shared" si="70"/>
        <v>2336.3499767070812</v>
      </c>
      <c r="L137" s="1">
        <f t="shared" si="71"/>
        <v>2876.515928292738</v>
      </c>
      <c r="M137" s="1">
        <f t="shared" si="72"/>
        <v>2278.1921946438638</v>
      </c>
      <c r="N137">
        <f t="shared" si="61"/>
        <v>-223.91340274839791</v>
      </c>
      <c r="O137">
        <f t="shared" si="62"/>
        <v>-195.37851764642693</v>
      </c>
      <c r="P137">
        <f t="shared" si="63"/>
        <v>-66.074562264474991</v>
      </c>
      <c r="Q137">
        <f t="shared" si="64"/>
        <v>-172.66352489102928</v>
      </c>
      <c r="R137" s="6">
        <f t="shared" si="65"/>
        <v>118.7114275885418</v>
      </c>
      <c r="S137" s="6">
        <f t="shared" si="66"/>
        <v>125.99688895021501</v>
      </c>
      <c r="T137" s="6">
        <f t="shared" si="67"/>
        <v>94.255246423155612</v>
      </c>
      <c r="U137" s="6">
        <f t="shared" si="68"/>
        <v>119.02940067477647</v>
      </c>
      <c r="V137" s="7">
        <f t="shared" si="73"/>
        <v>16.288572411458205</v>
      </c>
      <c r="W137" s="7">
        <f t="shared" si="74"/>
        <v>9.0031110497849909</v>
      </c>
      <c r="X137" s="7">
        <f t="shared" si="75"/>
        <v>40.744753576844388</v>
      </c>
      <c r="Y137" s="7">
        <f t="shared" si="76"/>
        <v>15.970599325223532</v>
      </c>
    </row>
    <row r="138" spans="1:25" x14ac:dyDescent="0.25">
      <c r="A138">
        <v>136</v>
      </c>
      <c r="B138">
        <v>379</v>
      </c>
      <c r="C138">
        <v>417</v>
      </c>
      <c r="D138">
        <v>576</v>
      </c>
      <c r="E138">
        <v>256</v>
      </c>
      <c r="F138">
        <f t="shared" si="69"/>
        <v>0.21972025093031547</v>
      </c>
      <c r="G138">
        <f t="shared" si="58"/>
        <v>0.21520223629166316</v>
      </c>
      <c r="H138">
        <f t="shared" si="59"/>
        <v>0.20121480219092233</v>
      </c>
      <c r="I138">
        <f t="shared" si="60"/>
        <v>0.24044917348149392</v>
      </c>
      <c r="J138" s="1" t="e">
        <f t="shared" si="77"/>
        <v>#DIV/0!</v>
      </c>
      <c r="K138" s="1">
        <f t="shared" si="70"/>
        <v>1015.8652964983667</v>
      </c>
      <c r="L138" s="1">
        <f t="shared" si="71"/>
        <v>7130.6369400830372</v>
      </c>
      <c r="M138" s="1">
        <f t="shared" si="72"/>
        <v>1119.7484343915148</v>
      </c>
      <c r="N138">
        <f t="shared" si="61"/>
        <v>-222.91340274839791</v>
      </c>
      <c r="O138">
        <f t="shared" si="62"/>
        <v>-195.89668627140935</v>
      </c>
      <c r="P138">
        <f t="shared" si="63"/>
        <v>-65.214802190922342</v>
      </c>
      <c r="Q138">
        <f t="shared" si="64"/>
        <v>-172.81048492443557</v>
      </c>
      <c r="R138" s="6">
        <f t="shared" si="65"/>
        <v>118.7114275885418</v>
      </c>
      <c r="S138" s="6">
        <f t="shared" si="66"/>
        <v>127.51505757519743</v>
      </c>
      <c r="T138" s="6">
        <f t="shared" si="67"/>
        <v>94.395486349602962</v>
      </c>
      <c r="U138" s="6">
        <f t="shared" si="68"/>
        <v>120.17636070818281</v>
      </c>
      <c r="V138" s="7">
        <f t="shared" si="73"/>
        <v>17.288572411458205</v>
      </c>
      <c r="W138" s="7">
        <f t="shared" si="74"/>
        <v>8.4849424248025684</v>
      </c>
      <c r="X138" s="7">
        <f t="shared" si="75"/>
        <v>41.604513650397038</v>
      </c>
      <c r="Y138" s="7">
        <f t="shared" si="76"/>
        <v>15.823639291817187</v>
      </c>
    </row>
    <row r="139" spans="1:25" x14ac:dyDescent="0.25">
      <c r="A139">
        <v>137</v>
      </c>
      <c r="B139">
        <v>374</v>
      </c>
      <c r="C139">
        <v>413</v>
      </c>
      <c r="D139">
        <v>571</v>
      </c>
      <c r="E139">
        <v>254</v>
      </c>
      <c r="F139">
        <f t="shared" si="69"/>
        <v>0.22036326532041334</v>
      </c>
      <c r="G139">
        <f t="shared" si="58"/>
        <v>0.21564954833354913</v>
      </c>
      <c r="H139">
        <f t="shared" si="59"/>
        <v>0.20156840990352604</v>
      </c>
      <c r="I139">
        <f t="shared" si="60"/>
        <v>0.24090348988912288</v>
      </c>
      <c r="J139" s="1">
        <f t="shared" si="77"/>
        <v>1555.1751491094906</v>
      </c>
      <c r="K139" s="1">
        <f t="shared" si="70"/>
        <v>2235.5758539022695</v>
      </c>
      <c r="L139" s="1">
        <f t="shared" si="71"/>
        <v>2827.9926154233012</v>
      </c>
      <c r="M139" s="1">
        <f t="shared" si="72"/>
        <v>2201.1091459780182</v>
      </c>
      <c r="N139">
        <f t="shared" si="61"/>
        <v>-222.96376784578439</v>
      </c>
      <c r="O139">
        <f t="shared" si="62"/>
        <v>-195.58655542420962</v>
      </c>
      <c r="P139">
        <f t="shared" si="63"/>
        <v>-64.568409903526032</v>
      </c>
      <c r="Q139">
        <f t="shared" si="64"/>
        <v>-172.39396653145315</v>
      </c>
      <c r="R139" s="6">
        <f t="shared" si="65"/>
        <v>119.76179268592827</v>
      </c>
      <c r="S139" s="6">
        <f t="shared" si="66"/>
        <v>128.2049267279977</v>
      </c>
      <c r="T139" s="6">
        <f t="shared" si="67"/>
        <v>94.749094062206652</v>
      </c>
      <c r="U139" s="6">
        <f t="shared" si="68"/>
        <v>120.75984231520033</v>
      </c>
      <c r="V139" s="7">
        <f t="shared" si="73"/>
        <v>17.23820731407173</v>
      </c>
      <c r="W139" s="7">
        <f t="shared" si="74"/>
        <v>8.7950732720022984</v>
      </c>
      <c r="X139" s="7">
        <f t="shared" si="75"/>
        <v>42.250905937793348</v>
      </c>
      <c r="Y139" s="7">
        <f t="shared" si="76"/>
        <v>16.240157684799669</v>
      </c>
    </row>
    <row r="140" spans="1:25" x14ac:dyDescent="0.25">
      <c r="A140">
        <v>138</v>
      </c>
      <c r="B140">
        <v>366</v>
      </c>
      <c r="C140">
        <v>411</v>
      </c>
      <c r="D140">
        <v>570</v>
      </c>
      <c r="E140">
        <v>256</v>
      </c>
      <c r="F140">
        <f t="shared" si="69"/>
        <v>0.22141827841917711</v>
      </c>
      <c r="G140">
        <f t="shared" si="58"/>
        <v>0.21587553645661914</v>
      </c>
      <c r="H140">
        <f t="shared" si="59"/>
        <v>0.20163965301419756</v>
      </c>
      <c r="I140">
        <f t="shared" si="60"/>
        <v>0.24044917348149392</v>
      </c>
      <c r="J140" s="1">
        <f t="shared" si="77"/>
        <v>947.85553010836441</v>
      </c>
      <c r="K140" s="1">
        <f t="shared" si="70"/>
        <v>4425.0113077412025</v>
      </c>
      <c r="L140" s="1">
        <f t="shared" si="71"/>
        <v>14036.444935856403</v>
      </c>
      <c r="M140" s="1">
        <f t="shared" si="72"/>
        <v>-2201.1091459780182</v>
      </c>
      <c r="N140">
        <f t="shared" si="61"/>
        <v>-223.68713353291685</v>
      </c>
      <c r="O140">
        <f t="shared" si="62"/>
        <v>-194.93508669635673</v>
      </c>
      <c r="P140">
        <f t="shared" si="63"/>
        <v>-63.639653014197563</v>
      </c>
      <c r="Q140">
        <f t="shared" si="64"/>
        <v>-170.81048492443557</v>
      </c>
      <c r="R140" s="6">
        <f t="shared" si="65"/>
        <v>121.48515837306073</v>
      </c>
      <c r="S140" s="6">
        <f t="shared" si="66"/>
        <v>128.55345800014481</v>
      </c>
      <c r="T140" s="6">
        <f t="shared" si="67"/>
        <v>94.820337172878183</v>
      </c>
      <c r="U140" s="6">
        <f t="shared" si="68"/>
        <v>120.17636070818281</v>
      </c>
      <c r="V140" s="7">
        <f t="shared" si="73"/>
        <v>16.514841626939273</v>
      </c>
      <c r="W140" s="7">
        <f t="shared" si="74"/>
        <v>9.4465419998551852</v>
      </c>
      <c r="X140" s="7">
        <f t="shared" si="75"/>
        <v>43.179662827121817</v>
      </c>
      <c r="Y140" s="7">
        <f t="shared" si="76"/>
        <v>17.823639291817187</v>
      </c>
    </row>
    <row r="141" spans="1:25" x14ac:dyDescent="0.25">
      <c r="A141">
        <v>139</v>
      </c>
      <c r="B141">
        <v>368</v>
      </c>
      <c r="C141">
        <v>403</v>
      </c>
      <c r="D141">
        <v>563</v>
      </c>
      <c r="E141">
        <v>251</v>
      </c>
      <c r="F141">
        <f t="shared" si="69"/>
        <v>0.2211514277946646</v>
      </c>
      <c r="G141">
        <f t="shared" si="58"/>
        <v>0.21679548433666829</v>
      </c>
      <c r="H141">
        <f t="shared" si="59"/>
        <v>0.20214331477126624</v>
      </c>
      <c r="I141">
        <f t="shared" si="60"/>
        <v>0.24159499597628767</v>
      </c>
      <c r="J141" s="1">
        <f t="shared" si="77"/>
        <v>-3747.4148761196516</v>
      </c>
      <c r="K141" s="1">
        <f t="shared" si="70"/>
        <v>1087.0181036197118</v>
      </c>
      <c r="L141" s="1">
        <f t="shared" si="71"/>
        <v>1985.4594595786441</v>
      </c>
      <c r="M141" s="1">
        <f t="shared" si="72"/>
        <v>872.73552801038318</v>
      </c>
      <c r="N141">
        <f t="shared" si="61"/>
        <v>-222.25123258494415</v>
      </c>
      <c r="O141">
        <f t="shared" si="62"/>
        <v>-195.35388074883537</v>
      </c>
      <c r="P141">
        <f t="shared" si="63"/>
        <v>-63.143314771266233</v>
      </c>
      <c r="Q141">
        <f t="shared" si="64"/>
        <v>-171.28207243347651</v>
      </c>
      <c r="R141" s="6">
        <f t="shared" si="65"/>
        <v>121.04925742508803</v>
      </c>
      <c r="S141" s="6">
        <f t="shared" si="66"/>
        <v>129.97225205262345</v>
      </c>
      <c r="T141" s="6">
        <f t="shared" si="67"/>
        <v>95.323998929946882</v>
      </c>
      <c r="U141" s="6">
        <f t="shared" si="68"/>
        <v>121.6479482172237</v>
      </c>
      <c r="V141" s="7">
        <f t="shared" si="73"/>
        <v>17.95074257491197</v>
      </c>
      <c r="W141" s="7">
        <f t="shared" si="74"/>
        <v>9.0277479473765538</v>
      </c>
      <c r="X141" s="7">
        <f t="shared" si="75"/>
        <v>43.676001070053118</v>
      </c>
      <c r="Y141" s="7">
        <f t="shared" si="76"/>
        <v>17.3520517827763</v>
      </c>
    </row>
    <row r="142" spans="1:25" x14ac:dyDescent="0.25">
      <c r="A142">
        <v>140</v>
      </c>
      <c r="B142">
        <v>366</v>
      </c>
      <c r="C142">
        <v>400</v>
      </c>
      <c r="D142">
        <v>560</v>
      </c>
      <c r="E142">
        <v>251</v>
      </c>
      <c r="F142">
        <f t="shared" si="69"/>
        <v>0.22141827841917711</v>
      </c>
      <c r="G142">
        <f t="shared" si="58"/>
        <v>0.21714724095162588</v>
      </c>
      <c r="H142">
        <f t="shared" si="59"/>
        <v>0.20236186969432249</v>
      </c>
      <c r="I142">
        <f t="shared" si="60"/>
        <v>0.24159499597628767</v>
      </c>
      <c r="J142" s="1">
        <f t="shared" si="77"/>
        <v>3747.4148761196516</v>
      </c>
      <c r="K142" s="1">
        <f t="shared" si="70"/>
        <v>2842.8747533875276</v>
      </c>
      <c r="L142" s="1">
        <f t="shared" si="71"/>
        <v>4575.5089202114077</v>
      </c>
      <c r="M142" s="1" t="e">
        <f t="shared" si="72"/>
        <v>#DIV/0!</v>
      </c>
      <c r="N142">
        <f t="shared" si="61"/>
        <v>-221.68713353291685</v>
      </c>
      <c r="O142">
        <f t="shared" si="62"/>
        <v>-194.89637908384452</v>
      </c>
      <c r="P142">
        <f t="shared" si="63"/>
        <v>-62.361869694322479</v>
      </c>
      <c r="Q142">
        <f t="shared" si="64"/>
        <v>-170.28207243347651</v>
      </c>
      <c r="R142" s="6">
        <f t="shared" si="65"/>
        <v>121.48515837306073</v>
      </c>
      <c r="S142" s="6">
        <f t="shared" si="66"/>
        <v>130.51475038763266</v>
      </c>
      <c r="T142" s="6">
        <f t="shared" si="67"/>
        <v>95.542553853003099</v>
      </c>
      <c r="U142" s="6">
        <f t="shared" si="68"/>
        <v>121.6479482172237</v>
      </c>
      <c r="V142" s="7">
        <f t="shared" si="73"/>
        <v>18.514841626939273</v>
      </c>
      <c r="W142" s="7">
        <f t="shared" si="74"/>
        <v>9.4852496123673404</v>
      </c>
      <c r="X142" s="7">
        <f t="shared" si="75"/>
        <v>44.457446146996901</v>
      </c>
      <c r="Y142" s="7">
        <f t="shared" si="76"/>
        <v>18.3520517827763</v>
      </c>
    </row>
    <row r="143" spans="1:25" x14ac:dyDescent="0.25">
      <c r="A143">
        <v>141</v>
      </c>
      <c r="B143">
        <v>367</v>
      </c>
      <c r="C143">
        <v>396</v>
      </c>
      <c r="D143">
        <v>555</v>
      </c>
      <c r="E143">
        <v>249</v>
      </c>
      <c r="F143">
        <f t="shared" si="69"/>
        <v>0.2212845908787939</v>
      </c>
      <c r="G143">
        <f t="shared" si="58"/>
        <v>0.21762218018550925</v>
      </c>
      <c r="H143">
        <f t="shared" si="59"/>
        <v>0.20272980743304203</v>
      </c>
      <c r="I143">
        <f t="shared" si="60"/>
        <v>0.24206284785353382</v>
      </c>
      <c r="J143" s="1">
        <f t="shared" si="77"/>
        <v>-7480.1286427559808</v>
      </c>
      <c r="K143" s="1">
        <f t="shared" si="70"/>
        <v>2105.5325158619753</v>
      </c>
      <c r="L143" s="1">
        <f t="shared" si="71"/>
        <v>2717.8511328576747</v>
      </c>
      <c r="M143" s="1">
        <f t="shared" si="72"/>
        <v>2137.428636358467</v>
      </c>
      <c r="N143">
        <f t="shared" si="61"/>
        <v>-220.46875470884015</v>
      </c>
      <c r="O143">
        <f t="shared" si="62"/>
        <v>-194.6288564066756</v>
      </c>
      <c r="P143">
        <f t="shared" si="63"/>
        <v>-61.729807433042026</v>
      </c>
      <c r="Q143">
        <f t="shared" si="64"/>
        <v>-169.88293773483434</v>
      </c>
      <c r="R143" s="6">
        <f t="shared" si="65"/>
        <v>121.26677954898403</v>
      </c>
      <c r="S143" s="6">
        <f t="shared" si="66"/>
        <v>131.24722771046368</v>
      </c>
      <c r="T143" s="6">
        <f t="shared" si="67"/>
        <v>95.910491591722646</v>
      </c>
      <c r="U143" s="6">
        <f t="shared" si="68"/>
        <v>122.24881351858153</v>
      </c>
      <c r="V143" s="7">
        <f t="shared" si="73"/>
        <v>19.733220451015967</v>
      </c>
      <c r="W143" s="7">
        <f t="shared" si="74"/>
        <v>9.752772289536324</v>
      </c>
      <c r="X143" s="7">
        <f t="shared" si="75"/>
        <v>45.089508408277354</v>
      </c>
      <c r="Y143" s="7">
        <f t="shared" si="76"/>
        <v>18.751186481418472</v>
      </c>
    </row>
    <row r="144" spans="1:25" x14ac:dyDescent="0.25">
      <c r="A144">
        <v>142</v>
      </c>
      <c r="B144">
        <v>362</v>
      </c>
      <c r="C144">
        <v>393</v>
      </c>
      <c r="D144">
        <v>552</v>
      </c>
      <c r="E144">
        <v>248</v>
      </c>
      <c r="F144">
        <f t="shared" si="69"/>
        <v>0.22195834577492887</v>
      </c>
      <c r="G144">
        <f t="shared" si="58"/>
        <v>0.21798292656065832</v>
      </c>
      <c r="H144">
        <f t="shared" si="59"/>
        <v>0.20295281385904423</v>
      </c>
      <c r="I144">
        <f t="shared" si="60"/>
        <v>0.2422988705246811</v>
      </c>
      <c r="J144" s="1">
        <f t="shared" si="77"/>
        <v>1484.2192698510264</v>
      </c>
      <c r="K144" s="1">
        <f t="shared" si="70"/>
        <v>2772.0306256348754</v>
      </c>
      <c r="L144" s="1">
        <f t="shared" si="71"/>
        <v>4484.175716040214</v>
      </c>
      <c r="M144" s="1">
        <f t="shared" si="72"/>
        <v>4236.8811230680303</v>
      </c>
      <c r="N144">
        <f t="shared" si="61"/>
        <v>-220.5693344750033</v>
      </c>
      <c r="O144">
        <f t="shared" si="62"/>
        <v>-194.18521924267384</v>
      </c>
      <c r="P144">
        <f t="shared" si="63"/>
        <v>-60.952813859044227</v>
      </c>
      <c r="Q144">
        <f t="shared" si="64"/>
        <v>-169.18606323314577</v>
      </c>
      <c r="R144" s="6">
        <f t="shared" si="65"/>
        <v>122.36735931514718</v>
      </c>
      <c r="S144" s="6">
        <f t="shared" si="66"/>
        <v>131.80359054646192</v>
      </c>
      <c r="T144" s="6">
        <f t="shared" si="67"/>
        <v>96.133498017724847</v>
      </c>
      <c r="U144" s="6">
        <f t="shared" si="68"/>
        <v>122.55193901689296</v>
      </c>
      <c r="V144" s="7">
        <f t="shared" si="73"/>
        <v>19.632640684852817</v>
      </c>
      <c r="W144" s="7">
        <f t="shared" si="74"/>
        <v>10.196409453538081</v>
      </c>
      <c r="X144" s="7">
        <f t="shared" si="75"/>
        <v>45.866501982275153</v>
      </c>
      <c r="Y144" s="7">
        <f t="shared" si="76"/>
        <v>19.448060983107041</v>
      </c>
    </row>
    <row r="145" spans="1:25" x14ac:dyDescent="0.25">
      <c r="A145">
        <v>143</v>
      </c>
      <c r="B145">
        <v>357</v>
      </c>
      <c r="C145">
        <v>388</v>
      </c>
      <c r="D145">
        <v>550</v>
      </c>
      <c r="E145">
        <v>244</v>
      </c>
      <c r="F145">
        <f t="shared" si="69"/>
        <v>0.22264567348027658</v>
      </c>
      <c r="G145">
        <f t="shared" si="58"/>
        <v>0.21859304439100327</v>
      </c>
      <c r="H145">
        <f t="shared" si="59"/>
        <v>0.20310243366184053</v>
      </c>
      <c r="I145">
        <f t="shared" si="60"/>
        <v>0.24325728130826463</v>
      </c>
      <c r="J145" s="1">
        <f t="shared" si="77"/>
        <v>1454.910070144939</v>
      </c>
      <c r="K145" s="1">
        <f t="shared" si="70"/>
        <v>1639.0276603367136</v>
      </c>
      <c r="L145" s="1">
        <f t="shared" si="71"/>
        <v>6683.6072586027158</v>
      </c>
      <c r="M145" s="1">
        <f t="shared" si="72"/>
        <v>1043.3939362211395</v>
      </c>
      <c r="N145">
        <f t="shared" si="61"/>
        <v>-220.69208544804781</v>
      </c>
      <c r="O145">
        <f t="shared" si="62"/>
        <v>-194.12617640750625</v>
      </c>
      <c r="P145">
        <f t="shared" si="63"/>
        <v>-60.102433661840536</v>
      </c>
      <c r="Q145">
        <f t="shared" si="64"/>
        <v>-169.41695662549932</v>
      </c>
      <c r="R145" s="6">
        <f t="shared" si="65"/>
        <v>123.49011028819169</v>
      </c>
      <c r="S145" s="6">
        <f t="shared" si="66"/>
        <v>132.74454771129433</v>
      </c>
      <c r="T145" s="6">
        <f t="shared" si="67"/>
        <v>96.283117820521156</v>
      </c>
      <c r="U145" s="6">
        <f t="shared" si="68"/>
        <v>123.78283240924651</v>
      </c>
      <c r="V145" s="7">
        <f t="shared" si="73"/>
        <v>19.509889711808313</v>
      </c>
      <c r="W145" s="7">
        <f t="shared" si="74"/>
        <v>10.255452288705669</v>
      </c>
      <c r="X145" s="7">
        <f t="shared" si="75"/>
        <v>46.716882179478844</v>
      </c>
      <c r="Y145" s="7">
        <f t="shared" si="76"/>
        <v>19.21716759075349</v>
      </c>
    </row>
    <row r="146" spans="1:25" x14ac:dyDescent="0.25">
      <c r="A146">
        <v>144</v>
      </c>
      <c r="B146">
        <v>358</v>
      </c>
      <c r="C146">
        <v>386</v>
      </c>
      <c r="D146">
        <v>546</v>
      </c>
      <c r="E146">
        <v>244</v>
      </c>
      <c r="F146">
        <f t="shared" si="69"/>
        <v>0.22250709928370077</v>
      </c>
      <c r="G146">
        <f t="shared" si="58"/>
        <v>0.2188402643708115</v>
      </c>
      <c r="H146">
        <f t="shared" si="59"/>
        <v>0.20340398130449194</v>
      </c>
      <c r="I146">
        <f t="shared" si="60"/>
        <v>0.24325728130826463</v>
      </c>
      <c r="J146" s="1">
        <f t="shared" si="77"/>
        <v>-7216.3506966674167</v>
      </c>
      <c r="K146" s="1">
        <f t="shared" si="70"/>
        <v>4044.9805099721953</v>
      </c>
      <c r="L146" s="1">
        <f t="shared" si="71"/>
        <v>3316.2255596074365</v>
      </c>
      <c r="M146" s="1" t="e">
        <f t="shared" si="72"/>
        <v>#DIV/0!</v>
      </c>
      <c r="N146">
        <f t="shared" si="61"/>
        <v>-219.46572426278811</v>
      </c>
      <c r="O146">
        <f t="shared" si="62"/>
        <v>-193.50745261305286</v>
      </c>
      <c r="P146">
        <f t="shared" si="63"/>
        <v>-59.403981304491936</v>
      </c>
      <c r="Q146">
        <f t="shared" si="64"/>
        <v>-168.41695662549932</v>
      </c>
      <c r="R146" s="6">
        <f t="shared" si="65"/>
        <v>123.263749102932</v>
      </c>
      <c r="S146" s="6">
        <f t="shared" si="66"/>
        <v>133.12582391684094</v>
      </c>
      <c r="T146" s="6">
        <f t="shared" si="67"/>
        <v>96.584665463172556</v>
      </c>
      <c r="U146" s="6">
        <f t="shared" si="68"/>
        <v>123.78283240924651</v>
      </c>
      <c r="V146" s="7">
        <f t="shared" si="73"/>
        <v>20.736250897068004</v>
      </c>
      <c r="W146" s="7">
        <f t="shared" si="74"/>
        <v>10.874176083159057</v>
      </c>
      <c r="X146" s="7">
        <f t="shared" si="75"/>
        <v>47.415334536827444</v>
      </c>
      <c r="Y146" s="7">
        <f t="shared" si="76"/>
        <v>20.21716759075349</v>
      </c>
    </row>
    <row r="147" spans="1:25" x14ac:dyDescent="0.25">
      <c r="A147">
        <v>145</v>
      </c>
      <c r="B147">
        <v>355</v>
      </c>
      <c r="C147">
        <v>381</v>
      </c>
      <c r="D147">
        <v>542</v>
      </c>
      <c r="E147">
        <v>243</v>
      </c>
      <c r="F147">
        <f t="shared" si="69"/>
        <v>0.22292451229329679</v>
      </c>
      <c r="G147">
        <f t="shared" si="58"/>
        <v>0.21946645442635856</v>
      </c>
      <c r="H147">
        <f t="shared" si="59"/>
        <v>0.20370865290532886</v>
      </c>
      <c r="I147">
        <f t="shared" si="60"/>
        <v>0.2435005394703974</v>
      </c>
      <c r="J147" s="1">
        <f t="shared" si="77"/>
        <v>2395.7087513103852</v>
      </c>
      <c r="K147" s="1">
        <f t="shared" si="70"/>
        <v>1596.9592476622108</v>
      </c>
      <c r="L147" s="1">
        <f t="shared" si="71"/>
        <v>3282.2225545573033</v>
      </c>
      <c r="M147" s="1">
        <f t="shared" si="72"/>
        <v>4110.8589789237085</v>
      </c>
      <c r="N147">
        <f t="shared" si="61"/>
        <v>-219.14756912229115</v>
      </c>
      <c r="O147">
        <f t="shared" si="62"/>
        <v>-193.47319724467701</v>
      </c>
      <c r="P147">
        <f t="shared" si="63"/>
        <v>-58.708652905328847</v>
      </c>
      <c r="Q147">
        <f t="shared" si="64"/>
        <v>-167.7293747133736</v>
      </c>
      <c r="R147" s="6">
        <f t="shared" si="65"/>
        <v>123.94559396243503</v>
      </c>
      <c r="S147" s="6">
        <f t="shared" si="66"/>
        <v>134.09156854846509</v>
      </c>
      <c r="T147" s="6">
        <f t="shared" si="67"/>
        <v>96.889337064009496</v>
      </c>
      <c r="U147" s="6">
        <f t="shared" si="68"/>
        <v>124.09525049712084</v>
      </c>
      <c r="V147" s="7">
        <f t="shared" si="73"/>
        <v>21.054406037564974</v>
      </c>
      <c r="W147" s="7">
        <f t="shared" si="74"/>
        <v>10.908431451534909</v>
      </c>
      <c r="X147" s="7">
        <f t="shared" si="75"/>
        <v>48.110662935990504</v>
      </c>
      <c r="Y147" s="7">
        <f t="shared" si="76"/>
        <v>20.904749502879156</v>
      </c>
    </row>
    <row r="148" spans="1:25" x14ac:dyDescent="0.25">
      <c r="A148">
        <v>146</v>
      </c>
      <c r="B148">
        <v>353</v>
      </c>
      <c r="C148">
        <v>378</v>
      </c>
      <c r="D148">
        <v>537</v>
      </c>
      <c r="E148">
        <v>242</v>
      </c>
      <c r="F148">
        <f t="shared" si="69"/>
        <v>0.22320563172237529</v>
      </c>
      <c r="G148">
        <f t="shared" si="58"/>
        <v>0.21984787327636846</v>
      </c>
      <c r="H148">
        <f t="shared" si="59"/>
        <v>0.20409397269992299</v>
      </c>
      <c r="I148">
        <f t="shared" si="60"/>
        <v>0.24374529078547658</v>
      </c>
      <c r="J148" s="1">
        <f t="shared" si="77"/>
        <v>3557.2069966063791</v>
      </c>
      <c r="K148" s="1">
        <f t="shared" si="70"/>
        <v>2621.7896676424612</v>
      </c>
      <c r="L148" s="1">
        <f t="shared" si="71"/>
        <v>2595.2468936959713</v>
      </c>
      <c r="M148" s="1">
        <f t="shared" si="72"/>
        <v>4085.7798850907857</v>
      </c>
      <c r="N148">
        <f t="shared" si="61"/>
        <v>-218.60677818673577</v>
      </c>
      <c r="O148">
        <f t="shared" si="62"/>
        <v>-193.061442304678</v>
      </c>
      <c r="P148">
        <f t="shared" si="63"/>
        <v>-58.093972699923</v>
      </c>
      <c r="Q148">
        <f t="shared" si="64"/>
        <v>-167.04371046758371</v>
      </c>
      <c r="R148" s="6">
        <f t="shared" si="65"/>
        <v>124.40480302687965</v>
      </c>
      <c r="S148" s="6">
        <f t="shared" si="66"/>
        <v>134.67981360846608</v>
      </c>
      <c r="T148" s="6">
        <f t="shared" si="67"/>
        <v>97.274656858603592</v>
      </c>
      <c r="U148" s="6">
        <f t="shared" si="68"/>
        <v>124.40958625133089</v>
      </c>
      <c r="V148" s="7">
        <f t="shared" si="73"/>
        <v>21.595196973120352</v>
      </c>
      <c r="W148" s="7">
        <f t="shared" si="74"/>
        <v>11.320186391533923</v>
      </c>
      <c r="X148" s="7">
        <f t="shared" si="75"/>
        <v>48.725343141396408</v>
      </c>
      <c r="Y148" s="7">
        <f t="shared" si="76"/>
        <v>21.590413748669107</v>
      </c>
    </row>
    <row r="149" spans="1:25" x14ac:dyDescent="0.25">
      <c r="A149">
        <v>147</v>
      </c>
      <c r="B149">
        <v>352</v>
      </c>
      <c r="C149">
        <v>375</v>
      </c>
      <c r="D149">
        <v>534</v>
      </c>
      <c r="E149">
        <v>241</v>
      </c>
      <c r="F149">
        <f t="shared" si="69"/>
        <v>0.22334705684109696</v>
      </c>
      <c r="G149">
        <f t="shared" si="58"/>
        <v>0.22023367535867294</v>
      </c>
      <c r="H149">
        <f t="shared" si="59"/>
        <v>0.20432759813580437</v>
      </c>
      <c r="I149">
        <f t="shared" si="60"/>
        <v>0.24399155114389831</v>
      </c>
      <c r="J149" s="1">
        <f t="shared" si="77"/>
        <v>7070.8796926522227</v>
      </c>
      <c r="K149" s="1">
        <f t="shared" si="70"/>
        <v>2592.0025989148717</v>
      </c>
      <c r="L149" s="1">
        <f t="shared" si="71"/>
        <v>4280.355844933606</v>
      </c>
      <c r="M149" s="1">
        <f t="shared" si="72"/>
        <v>4060.7428918276937</v>
      </c>
      <c r="N149">
        <f t="shared" si="61"/>
        <v>-217.83779635815864</v>
      </c>
      <c r="O149">
        <f t="shared" si="62"/>
        <v>-192.65644742581401</v>
      </c>
      <c r="P149">
        <f t="shared" si="63"/>
        <v>-57.327598135804379</v>
      </c>
      <c r="Q149">
        <f t="shared" si="64"/>
        <v>-166.35998429627182</v>
      </c>
      <c r="R149" s="6">
        <f t="shared" si="65"/>
        <v>124.63582119830247</v>
      </c>
      <c r="S149" s="6">
        <f t="shared" si="66"/>
        <v>135.27481872960209</v>
      </c>
      <c r="T149" s="6">
        <f t="shared" si="67"/>
        <v>97.508282294484999</v>
      </c>
      <c r="U149" s="6">
        <f t="shared" si="68"/>
        <v>124.72586008001895</v>
      </c>
      <c r="V149" s="7">
        <f t="shared" si="73"/>
        <v>22.364178801697534</v>
      </c>
      <c r="W149" s="7">
        <f t="shared" si="74"/>
        <v>11.725181270397911</v>
      </c>
      <c r="X149" s="7">
        <f t="shared" si="75"/>
        <v>49.491717705515001</v>
      </c>
      <c r="Y149" s="7">
        <f t="shared" si="76"/>
        <v>22.274139919981053</v>
      </c>
    </row>
    <row r="150" spans="1:25" x14ac:dyDescent="0.25">
      <c r="A150">
        <v>148</v>
      </c>
      <c r="B150">
        <v>350</v>
      </c>
      <c r="C150">
        <v>370</v>
      </c>
      <c r="D150">
        <v>532</v>
      </c>
      <c r="E150">
        <v>239</v>
      </c>
      <c r="F150">
        <f t="shared" si="69"/>
        <v>0.22363165859552789</v>
      </c>
      <c r="G150">
        <f t="shared" si="58"/>
        <v>0.22088666074863078</v>
      </c>
      <c r="H150">
        <f t="shared" si="59"/>
        <v>0.2044843780639489</v>
      </c>
      <c r="I150">
        <f t="shared" si="60"/>
        <v>0.24448866375661299</v>
      </c>
      <c r="J150" s="1">
        <f t="shared" si="77"/>
        <v>3513.6817831623403</v>
      </c>
      <c r="K150" s="1">
        <f t="shared" si="70"/>
        <v>1531.4278318915635</v>
      </c>
      <c r="L150" s="1">
        <f t="shared" si="71"/>
        <v>6378.3675106556975</v>
      </c>
      <c r="M150" s="1">
        <f t="shared" si="72"/>
        <v>2011.6166325756803</v>
      </c>
      <c r="N150">
        <f t="shared" si="61"/>
        <v>-217.30269380697581</v>
      </c>
      <c r="O150">
        <f t="shared" si="62"/>
        <v>-192.66351729109613</v>
      </c>
      <c r="P150">
        <f t="shared" si="63"/>
        <v>-56.484378063948895</v>
      </c>
      <c r="Q150">
        <f t="shared" si="64"/>
        <v>-165.99842935628897</v>
      </c>
      <c r="R150" s="6">
        <f t="shared" si="65"/>
        <v>125.10071864711969</v>
      </c>
      <c r="S150" s="6">
        <f t="shared" si="66"/>
        <v>136.28188859488421</v>
      </c>
      <c r="T150" s="6">
        <f t="shared" si="67"/>
        <v>97.665062222629516</v>
      </c>
      <c r="U150" s="6">
        <f t="shared" si="68"/>
        <v>125.36430514003615</v>
      </c>
      <c r="V150" s="7">
        <f t="shared" si="73"/>
        <v>22.899281352880308</v>
      </c>
      <c r="W150" s="7">
        <f t="shared" si="74"/>
        <v>11.718111405115792</v>
      </c>
      <c r="X150" s="7">
        <f t="shared" si="75"/>
        <v>50.334937777370484</v>
      </c>
      <c r="Y150" s="7">
        <f t="shared" si="76"/>
        <v>22.635694859963849</v>
      </c>
    </row>
    <row r="151" spans="1:25" x14ac:dyDescent="0.25">
      <c r="A151">
        <v>149</v>
      </c>
      <c r="B151">
        <v>347</v>
      </c>
      <c r="C151">
        <v>368</v>
      </c>
      <c r="D151">
        <v>528</v>
      </c>
      <c r="E151">
        <v>238</v>
      </c>
      <c r="F151">
        <f>1/LN(B181/4)</f>
        <v>0.23143777062108009</v>
      </c>
      <c r="G151">
        <f>1/LN(C181/4)</f>
        <v>0.23420863229320185</v>
      </c>
      <c r="H151">
        <f>1/LN(D181/4)</f>
        <v>0.21123771737869601</v>
      </c>
      <c r="I151">
        <f>1/LN(E181/4)</f>
        <v>0.25465304475815914</v>
      </c>
      <c r="J151" s="1">
        <f>($A181-$A150)/(F151-F150)</f>
        <v>3971.2471328269294</v>
      </c>
      <c r="K151" s="1">
        <f>($A181-$A150)/(G151-G150)</f>
        <v>2326.982901613615</v>
      </c>
      <c r="L151" s="1">
        <f>($A181-$A150)/(H151-H150)</f>
        <v>4590.3216994155764</v>
      </c>
      <c r="M151" s="1">
        <f>($A181-$A150)/(I151-I150)</f>
        <v>3049.8659972785795</v>
      </c>
      <c r="N151">
        <f>$A181-J$1*F151</f>
        <v>-199.05399104727746</v>
      </c>
      <c r="O151">
        <f>$A181-K$1*G151</f>
        <v>-182.20939212230684</v>
      </c>
      <c r="P151">
        <f>$A181-L$1*H151</f>
        <v>-32.237717378696004</v>
      </c>
      <c r="Q151">
        <f>$A181-M$1*I151</f>
        <v>-148.05261199537284</v>
      </c>
      <c r="R151" s="6">
        <f>J$1/LN(B181/4)+N$1</f>
        <v>137.85201588742135</v>
      </c>
      <c r="S151" s="6">
        <f>K$1/LN(C181/4)+O$1</f>
        <v>156.82776342609492</v>
      </c>
      <c r="T151" s="6">
        <f>L$1/LN(D181/4)+P$1</f>
        <v>104.41840153737662</v>
      </c>
      <c r="U151" s="6">
        <f>M$1/LN(E181/4)+Q$1</f>
        <v>138.41848777912008</v>
      </c>
      <c r="V151" s="7">
        <f>$A181-R151</f>
        <v>41.147984112578655</v>
      </c>
      <c r="W151" s="7">
        <f>$A181-S151</f>
        <v>22.172236573905082</v>
      </c>
      <c r="X151" s="7">
        <f>$A181-T151</f>
        <v>74.581598462623376</v>
      </c>
      <c r="Y151" s="7">
        <f>$A181-U151</f>
        <v>40.581512220879915</v>
      </c>
    </row>
    <row r="152" spans="1:25" x14ac:dyDescent="0.25">
      <c r="A152">
        <v>150</v>
      </c>
      <c r="B152">
        <v>341</v>
      </c>
      <c r="C152">
        <v>362</v>
      </c>
      <c r="D152">
        <v>525</v>
      </c>
      <c r="E152">
        <v>235</v>
      </c>
    </row>
    <row r="153" spans="1:25" x14ac:dyDescent="0.25">
      <c r="A153">
        <v>151</v>
      </c>
      <c r="B153">
        <v>343</v>
      </c>
      <c r="C153">
        <v>357</v>
      </c>
      <c r="D153">
        <v>524</v>
      </c>
      <c r="E153">
        <v>235</v>
      </c>
      <c r="J153" t="s">
        <v>0</v>
      </c>
      <c r="K153" t="s">
        <v>0</v>
      </c>
      <c r="L153" t="s">
        <v>0</v>
      </c>
      <c r="M153" t="s">
        <v>0</v>
      </c>
      <c r="N153" t="s">
        <v>1</v>
      </c>
      <c r="O153" t="s">
        <v>1</v>
      </c>
      <c r="P153" t="s">
        <v>1</v>
      </c>
      <c r="Q153" t="s">
        <v>1</v>
      </c>
    </row>
    <row r="154" spans="1:25" x14ac:dyDescent="0.25">
      <c r="A154">
        <v>152</v>
      </c>
      <c r="B154">
        <v>344</v>
      </c>
      <c r="C154">
        <v>359</v>
      </c>
      <c r="D154">
        <v>520</v>
      </c>
      <c r="E154">
        <v>232</v>
      </c>
    </row>
    <row r="155" spans="1:25" x14ac:dyDescent="0.25">
      <c r="A155">
        <v>153</v>
      </c>
      <c r="B155">
        <v>339</v>
      </c>
      <c r="C155">
        <v>354</v>
      </c>
      <c r="D155">
        <v>516</v>
      </c>
      <c r="E155">
        <v>232</v>
      </c>
    </row>
    <row r="156" spans="1:25" x14ac:dyDescent="0.25">
      <c r="A156">
        <v>154</v>
      </c>
      <c r="B156">
        <v>338</v>
      </c>
      <c r="C156">
        <v>350</v>
      </c>
      <c r="D156">
        <v>512</v>
      </c>
      <c r="E156">
        <v>232</v>
      </c>
    </row>
    <row r="157" spans="1:25" x14ac:dyDescent="0.25">
      <c r="A157">
        <v>155</v>
      </c>
      <c r="B157">
        <v>335</v>
      </c>
      <c r="C157">
        <v>346</v>
      </c>
      <c r="D157">
        <v>509</v>
      </c>
      <c r="E157">
        <v>230</v>
      </c>
    </row>
    <row r="158" spans="1:25" x14ac:dyDescent="0.25">
      <c r="A158">
        <v>156</v>
      </c>
      <c r="B158">
        <v>334</v>
      </c>
      <c r="C158">
        <v>346</v>
      </c>
      <c r="D158">
        <v>508</v>
      </c>
      <c r="E158">
        <v>228</v>
      </c>
    </row>
    <row r="159" spans="1:25" x14ac:dyDescent="0.25">
      <c r="A159">
        <v>157</v>
      </c>
      <c r="B159">
        <v>331</v>
      </c>
      <c r="C159">
        <v>340</v>
      </c>
      <c r="D159">
        <v>503</v>
      </c>
      <c r="E159">
        <v>224</v>
      </c>
    </row>
    <row r="160" spans="1:25" x14ac:dyDescent="0.25">
      <c r="A160">
        <v>158</v>
      </c>
      <c r="B160">
        <v>331</v>
      </c>
      <c r="C160">
        <v>337</v>
      </c>
      <c r="D160">
        <v>503</v>
      </c>
      <c r="E160">
        <v>224</v>
      </c>
    </row>
    <row r="161" spans="1:5" x14ac:dyDescent="0.25">
      <c r="A161">
        <v>159</v>
      </c>
      <c r="B161">
        <v>327</v>
      </c>
      <c r="C161">
        <v>332</v>
      </c>
      <c r="D161">
        <v>497</v>
      </c>
      <c r="E161">
        <v>223</v>
      </c>
    </row>
    <row r="162" spans="1:5" x14ac:dyDescent="0.25">
      <c r="A162">
        <v>160</v>
      </c>
      <c r="B162">
        <v>327</v>
      </c>
      <c r="C162">
        <v>330</v>
      </c>
      <c r="D162">
        <v>496</v>
      </c>
      <c r="E162">
        <v>220</v>
      </c>
    </row>
    <row r="163" spans="1:5" x14ac:dyDescent="0.25">
      <c r="A163">
        <v>161</v>
      </c>
      <c r="B163">
        <v>326</v>
      </c>
      <c r="C163">
        <v>329</v>
      </c>
      <c r="D163">
        <v>494</v>
      </c>
      <c r="E163">
        <v>220</v>
      </c>
    </row>
    <row r="164" spans="1:5" x14ac:dyDescent="0.25">
      <c r="A164">
        <v>162</v>
      </c>
      <c r="B164">
        <v>324</v>
      </c>
      <c r="C164">
        <v>328</v>
      </c>
      <c r="D164">
        <v>494</v>
      </c>
      <c r="E164">
        <v>221</v>
      </c>
    </row>
    <row r="165" spans="1:5" x14ac:dyDescent="0.25">
      <c r="A165">
        <v>163</v>
      </c>
      <c r="B165">
        <v>325</v>
      </c>
      <c r="C165">
        <v>322</v>
      </c>
      <c r="D165">
        <v>491</v>
      </c>
      <c r="E165">
        <v>218</v>
      </c>
    </row>
    <row r="166" spans="1:5" x14ac:dyDescent="0.25">
      <c r="A166">
        <v>164</v>
      </c>
      <c r="B166">
        <v>321</v>
      </c>
      <c r="C166">
        <v>322</v>
      </c>
      <c r="D166">
        <v>486</v>
      </c>
      <c r="E166">
        <v>217</v>
      </c>
    </row>
    <row r="167" spans="1:5" x14ac:dyDescent="0.25">
      <c r="A167">
        <v>165</v>
      </c>
      <c r="B167">
        <v>320</v>
      </c>
      <c r="C167">
        <v>318</v>
      </c>
      <c r="D167">
        <v>485</v>
      </c>
      <c r="E167">
        <v>217</v>
      </c>
    </row>
    <row r="168" spans="1:5" x14ac:dyDescent="0.25">
      <c r="A168">
        <v>166</v>
      </c>
      <c r="B168">
        <v>317</v>
      </c>
      <c r="C168">
        <v>316</v>
      </c>
      <c r="D168">
        <v>482</v>
      </c>
      <c r="E168">
        <v>214</v>
      </c>
    </row>
    <row r="169" spans="1:5" x14ac:dyDescent="0.25">
      <c r="A169">
        <v>167</v>
      </c>
      <c r="B169">
        <v>320</v>
      </c>
      <c r="C169">
        <v>314</v>
      </c>
      <c r="D169">
        <v>480</v>
      </c>
      <c r="E169">
        <v>216</v>
      </c>
    </row>
    <row r="170" spans="1:5" x14ac:dyDescent="0.25">
      <c r="A170">
        <v>168</v>
      </c>
      <c r="B170">
        <v>315</v>
      </c>
      <c r="C170">
        <v>310</v>
      </c>
      <c r="D170">
        <v>479</v>
      </c>
      <c r="E170">
        <v>213</v>
      </c>
    </row>
    <row r="171" spans="1:5" x14ac:dyDescent="0.25">
      <c r="A171">
        <v>169</v>
      </c>
      <c r="B171">
        <v>312</v>
      </c>
      <c r="C171">
        <v>307</v>
      </c>
      <c r="D171">
        <v>476</v>
      </c>
      <c r="E171">
        <v>212</v>
      </c>
    </row>
    <row r="172" spans="1:5" x14ac:dyDescent="0.25">
      <c r="A172">
        <v>170</v>
      </c>
      <c r="B172">
        <v>314</v>
      </c>
      <c r="C172">
        <v>305</v>
      </c>
      <c r="D172">
        <v>477</v>
      </c>
      <c r="E172">
        <v>210</v>
      </c>
    </row>
    <row r="173" spans="1:5" x14ac:dyDescent="0.25">
      <c r="A173">
        <v>171</v>
      </c>
      <c r="B173">
        <v>312</v>
      </c>
      <c r="C173">
        <v>302</v>
      </c>
      <c r="D173">
        <v>472</v>
      </c>
      <c r="E173">
        <v>207</v>
      </c>
    </row>
    <row r="174" spans="1:5" x14ac:dyDescent="0.25">
      <c r="A174">
        <v>172</v>
      </c>
      <c r="B174">
        <v>309</v>
      </c>
      <c r="C174">
        <v>299</v>
      </c>
      <c r="D174">
        <v>469</v>
      </c>
      <c r="E174">
        <v>211</v>
      </c>
    </row>
    <row r="175" spans="1:5" x14ac:dyDescent="0.25">
      <c r="A175">
        <v>173</v>
      </c>
      <c r="B175">
        <v>310</v>
      </c>
      <c r="C175">
        <v>297</v>
      </c>
      <c r="D175">
        <v>470</v>
      </c>
      <c r="E175">
        <v>211</v>
      </c>
    </row>
    <row r="176" spans="1:5" x14ac:dyDescent="0.25">
      <c r="A176">
        <v>174</v>
      </c>
      <c r="B176">
        <v>308</v>
      </c>
      <c r="C176">
        <v>292</v>
      </c>
      <c r="D176">
        <v>465</v>
      </c>
      <c r="E176">
        <v>207</v>
      </c>
    </row>
    <row r="177" spans="1:5" x14ac:dyDescent="0.25">
      <c r="A177">
        <v>175</v>
      </c>
      <c r="B177">
        <v>307</v>
      </c>
      <c r="C177">
        <v>294</v>
      </c>
      <c r="D177">
        <v>462</v>
      </c>
      <c r="E177">
        <v>206</v>
      </c>
    </row>
    <row r="178" spans="1:5" x14ac:dyDescent="0.25">
      <c r="A178">
        <v>176</v>
      </c>
      <c r="B178">
        <v>303</v>
      </c>
      <c r="C178">
        <v>288</v>
      </c>
      <c r="D178">
        <v>462</v>
      </c>
      <c r="E178">
        <v>204</v>
      </c>
    </row>
    <row r="179" spans="1:5" x14ac:dyDescent="0.25">
      <c r="A179">
        <v>177</v>
      </c>
      <c r="B179">
        <v>304</v>
      </c>
      <c r="C179">
        <v>285</v>
      </c>
      <c r="D179">
        <v>460</v>
      </c>
      <c r="E179">
        <v>204</v>
      </c>
    </row>
    <row r="180" spans="1:5" x14ac:dyDescent="0.25">
      <c r="A180">
        <v>178</v>
      </c>
      <c r="B180">
        <v>302</v>
      </c>
      <c r="C180">
        <v>288</v>
      </c>
      <c r="D180">
        <v>460</v>
      </c>
      <c r="E180">
        <v>203</v>
      </c>
    </row>
    <row r="181" spans="1:5" x14ac:dyDescent="0.25">
      <c r="A181">
        <v>179</v>
      </c>
      <c r="B181">
        <v>301</v>
      </c>
      <c r="C181">
        <v>286</v>
      </c>
      <c r="D181">
        <v>455</v>
      </c>
      <c r="E181">
        <v>203</v>
      </c>
    </row>
  </sheetData>
  <conditionalFormatting sqref="V2:Y151">
    <cfRule type="cellIs" dxfId="2" priority="1" operator="between">
      <formula>-2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7 5 f d 4 b - 7 2 c e - 4 e c e - 9 d f c - 0 0 2 2 3 4 9 0 3 2 1 1 "   x m l n s = " h t t p : / / s c h e m a s . m i c r o s o f t . c o m / D a t a M a s h u p " > A A A A A G 8 E A A B Q S w M E F A A C A A g A 4 J K X T v N s Y + 6 p A A A A + A A A A B I A H A B D b 2 5 m a W c v U G F j a 2 F n Z S 5 4 b W w g o h g A K K A U A A A A A A A A A A A A A A A A A A A A A A A A A A A A h Y / R C o I w G I V f R X b v N s 0 s 5 H d e B F 0 l R E F 0 O 9 b U k c 6 Y s / l u X f R I v U J C W d 1 1 e Q 7 f g e 8 8 b n f I h q b 2 r t J 0 q t U p C j B F n t S i P S l d p q i 3 h b 9 E G Y M t F 2 d e S m + E d Z c M n U p R Z e 0 l I c Q 5 h 9 0 M t 6 Y k I a U B O e a b v a h k w 3 2 l O 8 u 1 k O i z O v 1 f I Q a H l w w L c b z A 8 4 h G O I w D I F M N u d J f J B y N M Q X y U 8 K q r 2 1 v J C u M v 9 4 B m S K Q 9 w v 2 B F B L A w Q U A A I A C A D g k p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K X T i R C S e J k A Q A A + w M A A B M A H A B G b 3 J t d W x h c y 9 T Z W N 0 a W 9 u M S 5 t I K I Y A C i g F A A A A A A A A A A A A A A A A A A A A A A A A A A A A N V S z W r C Q B i 8 B / I O y + c l w i I k V Q 8 V T 0 l t C z 2 p t 6 a U / H z q Q n Z X d j d i E R / I 5 / D F u j G U R K s e e m s u S 2 a W + b 6 Z H Y 2 Z Y V K Q W X 3 6 I 9 d x H b 1 K F O Y k T 0 x C x q R A 4 z r E f j N Z q g w t E u p N L 5 J Z y V E Y b 8 I K 7 I V S G P u j P Q g f 4 x w 3 S q b S x G k i s k / O M i W 5 L D X G l W D P b A 1 0 6 X u E B e P M o B o D A U q e R C Z z J p Z j P x g E H 1 1 a T + z A / G u N h F t q w Y 4 H s L P n S W r n z V U i 9 E I q H s q i 5 K K 6 p b 1 6 P 7 r b Q Y 3 6 V v d V m G G / V / F 7 S n 6 I 4 B b x c I v o 3 y I G t 4 i h J U y 1 v M G t 2 e 8 b R 5 a W Q q A m u l y v F e P H A + r G 2 B S 5 3 G A t o b 1 L / 7 R R v 6 a o U E j + S 1 A k v C V 4 d X y T W R U N R G 9 w E Q p M z q D + C Z r C R R A Q n U H + C W L a g P X v O k z c W 7 h d v A 6 c q u c F X f h L / 5 6 Z e S n T u F W 8 O 0 U c U g A q y q K g V f N a o a 4 S s b S 7 V A / w n 3 t 3 l n v b 0 + g b U E s B A i 0 A F A A C A A g A 4 J K X T v N s Y + 6 p A A A A + A A A A B I A A A A A A A A A A A A A A A A A A A A A A E N v b m Z p Z y 9 Q Y W N r Y W d l L n h t b F B L A Q I t A B Q A A g A I A O C S l 0 4 P y u m r p A A A A O k A A A A T A A A A A A A A A A A A A A A A A P U A A A B b Q 2 9 u d G V u d F 9 U e X B l c 1 0 u e G 1 s U E s B A i 0 A F A A C A A g A 4 J K X T i R C S e J k A Q A A + w M A A B M A A A A A A A A A A A A A A A A A 5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Q A A A A A A A A 0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F R h c m d l d C I g V m F s d W U 9 I n N k Y X R h X z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R p c 3 Q m c X V v d D s s J n F 1 b 3 Q 7 R E w m c X V v d D s s J n F 1 b 3 Q 7 R k w m c X V v d D s s J n F 1 b 3 Q 7 R l I m c X V v d D s s J n F 1 b 3 Q 7 R F I m c X V v d D t d I i A v P j x F b n R y e S B U e X B l P S J G a W x s Q 2 9 s d W 1 u V H l w Z X M i I F Z h b H V l P S J z Q X d N R E F 3 T T 0 i I C 8 + P E V u d H J 5 I F R 5 c G U 9 I k Z p b G x M Y X N 0 V X B k Y X R l Z C I g V m F s d W U 9 I m Q y M D E 5 L T A 0 L T I z V D E 2 O j I x O j Q 0 L j Q y M j A x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2 Z m M j E 4 M j c y L T F m Z W Q t N G Q 2 Z S 1 h N m I x L T R j Z D I z N D B k Y T N j Y y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U e X B l I G 1 v Z G l m a c O p L n t D b 2 x 1 b W 4 x L D B 9 J n F 1 b 3 Q 7 L C Z x d W 9 0 O 1 N l Y 3 R p b 2 4 x L 2 R h d G E v V H l w Z S B t b 2 R p Z m n D q S 5 7 Q 2 9 s d W 1 u M i w x f S Z x d W 9 0 O y w m c X V v d D t T Z W N 0 a W 9 u M S 9 k Y X R h L 1 R 5 c G U g b W 9 k a W Z p w 6 k u e 0 N v b H V t b j M s M n 0 m c X V v d D s s J n F 1 b 3 Q 7 U 2 V j d G l v b j E v Z G F 0 Y S 9 U e X B l I G 1 v Z G l m a c O p L n t D b 2 x 1 b W 4 0 L D N 9 J n F 1 b 3 Q 7 L C Z x d W 9 0 O 1 N l Y 3 R p b 2 4 x L 2 R h d G E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L 1 R 5 c G U g b W 9 k a W Z p w 6 k u e 0 N v b H V t b j E s M H 0 m c X V v d D s s J n F 1 b 3 Q 7 U 2 V j d G l v b j E v Z G F 0 Y S 9 U e X B l I G 1 v Z G l m a c O p L n t D b 2 x 1 b W 4 y L D F 9 J n F 1 b 3 Q 7 L C Z x d W 9 0 O 1 N l Y 3 R p b 2 4 x L 2 R h d G E v V H l w Z S B t b 2 R p Z m n D q S 5 7 Q 2 9 s d W 1 u M y w y f S Z x d W 9 0 O y w m c X V v d D t T Z W N 0 a W 9 u M S 9 k Y X R h L 1 R 5 c G U g b W 9 k a W Z p w 6 k u e 0 N v b H V t b j Q s M 3 0 m c X V v d D s s J n F 1 b 3 Q 7 U 2 V j d G l v b j E v Z G F 0 Y S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N U M T Y 6 M j M 6 M D A u M T Q 2 O T E 1 M V o i I C 8 + P E V u d H J 5 I F R 5 c G U 9 I k Z p b G x D b 2 x 1 b W 5 U e X B l c y I g V m F s d W U 9 I n N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N o Y W 5 n Z W Q g V H l w Z S 5 7 Q 2 9 s d W 1 u M S w w f S Z x d W 9 0 O y w m c X V v d D t T Z W N 0 a W 9 u M S 9 k Y X R h I C g y K S 9 D a G F u Z 2 V k I F R 5 c G U u e 0 N v b H V t b j I s M X 0 m c X V v d D s s J n F 1 b 3 Q 7 U 2 V j d G l v b j E v Z G F 0 Y S A o M i k v Q 2 h h b m d l Z C B U e X B l L n t D b 2 x 1 b W 4 z L D J 9 J n F 1 b 3 Q 7 L C Z x d W 9 0 O 1 N l Y 3 R p b 2 4 x L 2 R h d G E g K D I p L 0 N o Y W 5 n Z W Q g V H l w Z S 5 7 Q 2 9 s d W 1 u N C w z f S Z x d W 9 0 O y w m c X V v d D t T Z W N 0 a W 9 u M S 9 k Y X R h I C g y K S 9 D a G F u Z 2 V k I F R 5 c G U u e 0 N v b H V t b j U s N H 0 m c X V v d D s s J n F 1 b 3 Q 7 U 2 V j d G l v b j E v Z G F 0 Y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I p L 0 N o Y W 5 n Z W Q g V H l w Z S 5 7 Q 2 9 s d W 1 u M S w w f S Z x d W 9 0 O y w m c X V v d D t T Z W N 0 a W 9 u M S 9 k Y X R h I C g y K S 9 D a G F u Z 2 V k I F R 5 c G U u e 0 N v b H V t b j I s M X 0 m c X V v d D s s J n F 1 b 3 Q 7 U 2 V j d G l v b j E v Z G F 0 Y S A o M i k v Q 2 h h b m d l Z C B U e X B l L n t D b 2 x 1 b W 4 z L D J 9 J n F 1 b 3 Q 7 L C Z x d W 9 0 O 1 N l Y 3 R p b 2 4 x L 2 R h d G E g K D I p L 0 N o Y W 5 n Z W Q g V H l w Z S 5 7 Q 2 9 s d W 1 u N C w z f S Z x d W 9 0 O y w m c X V v d D t T Z W N 0 a W 9 u M S 9 k Y X R h I C g y K S 9 D a G F u Z 2 V k I F R 5 c G U u e 0 N v b H V t b j U s N H 0 m c X V v d D s s J n F 1 b 3 Q 7 U 2 V j d G l v b j E v Z G F 0 Y S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R M z n X u b d E 2 r 5 7 x O n G n s b g A A A A A C A A A A A A A Q Z g A A A A E A A C A A A A C O M n d 9 g 6 Y y a L d l s q Q O J X H p b d 6 V F 2 e o a 6 v q R d V 5 m k s / 8 w A A A A A O g A A A A A I A A C A A A A B L W h K P w / F h / E K 9 + y 4 O 1 u o 5 i 7 y X h j + r 1 s u O V r 4 n U z y + k l A A A A C / K e s a K q e 2 N w A V M J a + N S 2 E Y 2 Z C D 8 j D p E 8 H x 9 H l 5 z a Y V v 1 4 i G j R i 4 p e 4 8 j K E w s 7 S M e 1 w t a s Y s A A e F Q B A q x / F d E 6 C S F B Z G M P K T v B l Z S L K c 0 s 8 U A A A A C 0 6 u t l G L O S 4 / M J r V 9 d K N m r O i b s K 4 J 6 l Z H s K V C d 3 q C I 7 Z z C q 0 3 n m A 5 z D 5 B g Y 8 f 0 g 8 c 0 1 y P j Q O G v B w 5 E 0 L k a u m f h < / D a t a M a s h u p > 
</file>

<file path=customXml/itemProps1.xml><?xml version="1.0" encoding="utf-8"?>
<ds:datastoreItem xmlns:ds="http://schemas.openxmlformats.org/officeDocument/2006/customXml" ds:itemID="{FBDE96E7-351E-481F-96AA-E7F5967039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Feuil3</vt:lpstr>
      <vt:lpstr>Feuil2</vt:lpstr>
      <vt:lpstr>Feuil1</vt:lpstr>
      <vt:lpstr>Feuil1!data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Robotique2</cp:lastModifiedBy>
  <dcterms:created xsi:type="dcterms:W3CDTF">2015-03-08T19:09:38Z</dcterms:created>
  <dcterms:modified xsi:type="dcterms:W3CDTF">2019-04-23T16:30:22Z</dcterms:modified>
</cp:coreProperties>
</file>