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146"/>
  </bookViews>
  <sheets>
    <sheet name="Sheet1" sheetId="1" r:id="rId1"/>
  </sheets>
  <calcPr calcId="145621" iterateDelta="1E-4"/>
</workbook>
</file>

<file path=xl/calcChain.xml><?xml version="1.0" encoding="utf-8"?>
<calcChain xmlns="http://schemas.openxmlformats.org/spreadsheetml/2006/main">
  <c r="P37" i="1" l="1"/>
  <c r="P36" i="1"/>
  <c r="P35" i="1"/>
  <c r="P34" i="1"/>
  <c r="P33" i="1"/>
  <c r="P32" i="1"/>
  <c r="P24" i="1"/>
  <c r="P23" i="1"/>
  <c r="P22" i="1"/>
  <c r="P21" i="1"/>
  <c r="P20" i="1"/>
  <c r="P19" i="1"/>
  <c r="G37" i="1"/>
  <c r="G36" i="1"/>
  <c r="G35" i="1"/>
  <c r="G34" i="1"/>
  <c r="G33" i="1"/>
  <c r="G32" i="1"/>
  <c r="O38" i="1"/>
  <c r="N38" i="1"/>
  <c r="M38" i="1"/>
  <c r="L38" i="1"/>
  <c r="K38" i="1"/>
  <c r="O25" i="1"/>
  <c r="N25" i="1"/>
  <c r="M25" i="1"/>
  <c r="L25" i="1"/>
  <c r="K25" i="1"/>
  <c r="F38" i="1"/>
  <c r="E38" i="1"/>
  <c r="D38" i="1"/>
  <c r="C38" i="1"/>
  <c r="B38" i="1"/>
  <c r="G20" i="1"/>
  <c r="G21" i="1"/>
  <c r="G22" i="1"/>
  <c r="G23" i="1"/>
  <c r="G24" i="1"/>
  <c r="G19" i="1"/>
  <c r="C25" i="1"/>
  <c r="D25" i="1"/>
  <c r="E25" i="1"/>
  <c r="F25" i="1"/>
  <c r="B25" i="1"/>
</calcChain>
</file>

<file path=xl/sharedStrings.xml><?xml version="1.0" encoding="utf-8"?>
<sst xmlns="http://schemas.openxmlformats.org/spreadsheetml/2006/main" count="51" uniqueCount="28">
  <si>
    <t>Dataset</t>
  </si>
  <si>
    <t>#instance</t>
  </si>
  <si>
    <t>#nominal_attr</t>
  </si>
  <si>
    <t>#numeric_attr</t>
  </si>
  <si>
    <t>#class</t>
  </si>
  <si>
    <t>Missing Val?</t>
  </si>
  <si>
    <t>SVM(Linear)</t>
  </si>
  <si>
    <t>RF</t>
  </si>
  <si>
    <t>NBC</t>
  </si>
  <si>
    <t>NN</t>
  </si>
  <si>
    <t>P-NBC</t>
  </si>
  <si>
    <t>P-SVM</t>
  </si>
  <si>
    <t>P-NN</t>
  </si>
  <si>
    <t>ILPD</t>
  </si>
  <si>
    <t>N</t>
  </si>
  <si>
    <t>Iris</t>
  </si>
  <si>
    <t>Credit-a</t>
  </si>
  <si>
    <t>Y</t>
  </si>
  <si>
    <t>Votes</t>
  </si>
  <si>
    <t>Anneal</t>
  </si>
  <si>
    <t>Diabetes</t>
  </si>
  <si>
    <t>Vowel</t>
  </si>
  <si>
    <t>Sick</t>
  </si>
  <si>
    <t>Labor</t>
  </si>
  <si>
    <t>Hepatitis</t>
  </si>
  <si>
    <t>avg</t>
  </si>
  <si>
    <t>Impact of min support</t>
  </si>
  <si>
    <t>Impact of growth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</si>
</sst>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Credit</c:v>
          </c:tx>
          <c:cat>
            <c:numRef>
              <c:f>Sheet1!$K$18:$O$18</c:f>
              <c:numCache>
                <c:formatCode>0.00%</c:formatCode>
                <c:ptCount val="5"/>
                <c:pt idx="0">
                  <c:v>0.01</c:v>
                </c:pt>
                <c:pt idx="1">
                  <c:v>0.02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</c:numCache>
            </c:numRef>
          </c:cat>
          <c:val>
            <c:numRef>
              <c:f>Sheet1!$B$25:$F$25</c:f>
              <c:numCache>
                <c:formatCode>0.00%</c:formatCode>
                <c:ptCount val="5"/>
                <c:pt idx="0">
                  <c:v>0.22778333333333334</c:v>
                </c:pt>
                <c:pt idx="1">
                  <c:v>0.22028333333333336</c:v>
                </c:pt>
                <c:pt idx="2">
                  <c:v>0.24129999999999999</c:v>
                </c:pt>
                <c:pt idx="3">
                  <c:v>0.23746666666666669</c:v>
                </c:pt>
                <c:pt idx="4">
                  <c:v>0.20120000000000002</c:v>
                </c:pt>
              </c:numCache>
            </c:numRef>
          </c:val>
          <c:smooth val="0"/>
        </c:ser>
        <c:ser>
          <c:idx val="1"/>
          <c:order val="1"/>
          <c:tx>
            <c:v>Diabetes</c:v>
          </c:tx>
          <c:val>
            <c:numRef>
              <c:f>Sheet1!$K$25:$O$25</c:f>
              <c:numCache>
                <c:formatCode>0.00%</c:formatCode>
                <c:ptCount val="5"/>
                <c:pt idx="0">
                  <c:v>0.26136666666666669</c:v>
                </c:pt>
                <c:pt idx="1">
                  <c:v>0.27428333333333338</c:v>
                </c:pt>
                <c:pt idx="2">
                  <c:v>0.27918333333333334</c:v>
                </c:pt>
                <c:pt idx="3">
                  <c:v>0.29615000000000002</c:v>
                </c:pt>
                <c:pt idx="4">
                  <c:v>0.28292499999999998</c:v>
                </c:pt>
              </c:numCache>
            </c:numRef>
          </c:val>
          <c:smooth val="0"/>
        </c:ser>
        <c:ser>
          <c:idx val="2"/>
          <c:order val="2"/>
          <c:tx>
            <c:v>Hepatitis</c:v>
          </c:tx>
          <c:val>
            <c:numRef>
              <c:f>Sheet1!$B$38:$F$38</c:f>
              <c:numCache>
                <c:formatCode>0.00%</c:formatCode>
                <c:ptCount val="5"/>
                <c:pt idx="0">
                  <c:v>0.18806666666666669</c:v>
                </c:pt>
                <c:pt idx="1">
                  <c:v>0.18916666666666668</c:v>
                </c:pt>
                <c:pt idx="2">
                  <c:v>0.18923333333333334</c:v>
                </c:pt>
                <c:pt idx="3">
                  <c:v>0.19263333333333332</c:v>
                </c:pt>
                <c:pt idx="4">
                  <c:v>0.21626666666666663</c:v>
                </c:pt>
              </c:numCache>
            </c:numRef>
          </c:val>
          <c:smooth val="0"/>
        </c:ser>
        <c:ser>
          <c:idx val="3"/>
          <c:order val="3"/>
          <c:tx>
            <c:v>ILPD</c:v>
          </c:tx>
          <c:val>
            <c:numRef>
              <c:f>Sheet1!$K$38:$O$38</c:f>
              <c:numCache>
                <c:formatCode>0.00%</c:formatCode>
                <c:ptCount val="5"/>
                <c:pt idx="0">
                  <c:v>0.30545</c:v>
                </c:pt>
                <c:pt idx="1">
                  <c:v>0.30430000000000001</c:v>
                </c:pt>
                <c:pt idx="2">
                  <c:v>0.318</c:v>
                </c:pt>
                <c:pt idx="3">
                  <c:v>0.29451666666666665</c:v>
                </c:pt>
                <c:pt idx="4">
                  <c:v>0.2908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677376"/>
        <c:axId val="42679680"/>
      </c:lineChart>
      <c:catAx>
        <c:axId val="42677376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crossAx val="42679680"/>
        <c:crosses val="autoZero"/>
        <c:auto val="1"/>
        <c:lblAlgn val="ctr"/>
        <c:lblOffset val="100"/>
        <c:noMultiLvlLbl val="0"/>
      </c:catAx>
      <c:valAx>
        <c:axId val="42679680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426773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Credit</c:v>
          </c:tx>
          <c:cat>
            <c:numRef>
              <c:f>Sheet1!$J$32:$J$37</c:f>
              <c:numCache>
                <c:formatCode>General</c:formatCode>
                <c:ptCount val="6"/>
                <c:pt idx="0">
                  <c:v>5</c:v>
                </c:pt>
                <c:pt idx="1">
                  <c:v>7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50</c:v>
                </c:pt>
              </c:numCache>
            </c:numRef>
          </c:cat>
          <c:val>
            <c:numRef>
              <c:f>Sheet1!$G$19:$G$24</c:f>
              <c:numCache>
                <c:formatCode>0.00%</c:formatCode>
                <c:ptCount val="6"/>
                <c:pt idx="0">
                  <c:v>0.20814000000000005</c:v>
                </c:pt>
                <c:pt idx="1">
                  <c:v>0.19884000000000002</c:v>
                </c:pt>
                <c:pt idx="2">
                  <c:v>0.19012000000000001</c:v>
                </c:pt>
                <c:pt idx="3">
                  <c:v>0.24000000000000005</c:v>
                </c:pt>
                <c:pt idx="4">
                  <c:v>0.24899999999999997</c:v>
                </c:pt>
                <c:pt idx="5">
                  <c:v>0.26754</c:v>
                </c:pt>
              </c:numCache>
            </c:numRef>
          </c:val>
          <c:smooth val="0"/>
        </c:ser>
        <c:ser>
          <c:idx val="1"/>
          <c:order val="1"/>
          <c:tx>
            <c:v>Diabetes</c:v>
          </c:tx>
          <c:cat>
            <c:numRef>
              <c:f>Sheet1!$J$32:$J$37</c:f>
              <c:numCache>
                <c:formatCode>General</c:formatCode>
                <c:ptCount val="6"/>
                <c:pt idx="0">
                  <c:v>5</c:v>
                </c:pt>
                <c:pt idx="1">
                  <c:v>7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50</c:v>
                </c:pt>
              </c:numCache>
            </c:numRef>
          </c:cat>
          <c:val>
            <c:numRef>
              <c:f>Sheet1!$P$19:$P$24</c:f>
              <c:numCache>
                <c:formatCode>0.00%</c:formatCode>
                <c:ptCount val="6"/>
                <c:pt idx="0">
                  <c:v>0.27992499999999998</c:v>
                </c:pt>
                <c:pt idx="1">
                  <c:v>0.26492499999999997</c:v>
                </c:pt>
                <c:pt idx="2">
                  <c:v>0.27956000000000003</c:v>
                </c:pt>
                <c:pt idx="3">
                  <c:v>0.27246000000000004</c:v>
                </c:pt>
                <c:pt idx="4">
                  <c:v>0.28573999999999999</c:v>
                </c:pt>
                <c:pt idx="5">
                  <c:v>0.28588000000000002</c:v>
                </c:pt>
              </c:numCache>
            </c:numRef>
          </c:val>
          <c:smooth val="0"/>
        </c:ser>
        <c:ser>
          <c:idx val="2"/>
          <c:order val="2"/>
          <c:tx>
            <c:v>Hepatitis</c:v>
          </c:tx>
          <c:cat>
            <c:numRef>
              <c:f>Sheet1!$J$32:$J$37</c:f>
              <c:numCache>
                <c:formatCode>General</c:formatCode>
                <c:ptCount val="6"/>
                <c:pt idx="0">
                  <c:v>5</c:v>
                </c:pt>
                <c:pt idx="1">
                  <c:v>7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50</c:v>
                </c:pt>
              </c:numCache>
            </c:numRef>
          </c:cat>
          <c:val>
            <c:numRef>
              <c:f>Sheet1!$G$32:$G$37</c:f>
              <c:numCache>
                <c:formatCode>0.00%</c:formatCode>
                <c:ptCount val="6"/>
                <c:pt idx="0">
                  <c:v>0.18292</c:v>
                </c:pt>
                <c:pt idx="1">
                  <c:v>0.21249999999999999</c:v>
                </c:pt>
                <c:pt idx="2">
                  <c:v>0.21268000000000004</c:v>
                </c:pt>
                <c:pt idx="3">
                  <c:v>0.188</c:v>
                </c:pt>
                <c:pt idx="4">
                  <c:v>0.18326000000000001</c:v>
                </c:pt>
                <c:pt idx="5">
                  <c:v>0.19108</c:v>
                </c:pt>
              </c:numCache>
            </c:numRef>
          </c:val>
          <c:smooth val="0"/>
        </c:ser>
        <c:ser>
          <c:idx val="3"/>
          <c:order val="3"/>
          <c:tx>
            <c:v>ILPD</c:v>
          </c:tx>
          <c:cat>
            <c:numRef>
              <c:f>Sheet1!$J$32:$J$37</c:f>
              <c:numCache>
                <c:formatCode>General</c:formatCode>
                <c:ptCount val="6"/>
                <c:pt idx="0">
                  <c:v>5</c:v>
                </c:pt>
                <c:pt idx="1">
                  <c:v>7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50</c:v>
                </c:pt>
              </c:numCache>
            </c:numRef>
          </c:cat>
          <c:val>
            <c:numRef>
              <c:f>Sheet1!$P$32:$P$37</c:f>
              <c:numCache>
                <c:formatCode>0.00%</c:formatCode>
                <c:ptCount val="6"/>
                <c:pt idx="0">
                  <c:v>0.29200000000000004</c:v>
                </c:pt>
                <c:pt idx="1">
                  <c:v>0.30577500000000002</c:v>
                </c:pt>
                <c:pt idx="2">
                  <c:v>0.31095</c:v>
                </c:pt>
                <c:pt idx="3">
                  <c:v>0.30671999999999999</c:v>
                </c:pt>
                <c:pt idx="4">
                  <c:v>0.29886000000000001</c:v>
                </c:pt>
                <c:pt idx="5">
                  <c:v>0.30863999999999997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785408"/>
        <c:axId val="42791296"/>
      </c:lineChart>
      <c:catAx>
        <c:axId val="42785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2791296"/>
        <c:crosses val="autoZero"/>
        <c:auto val="1"/>
        <c:lblAlgn val="ctr"/>
        <c:lblOffset val="100"/>
        <c:noMultiLvlLbl val="0"/>
      </c:catAx>
      <c:valAx>
        <c:axId val="42791296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427854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46</xdr:row>
      <xdr:rowOff>157162</xdr:rowOff>
    </xdr:from>
    <xdr:to>
      <xdr:col>7</xdr:col>
      <xdr:colOff>447675</xdr:colOff>
      <xdr:row>63</xdr:row>
      <xdr:rowOff>147637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171450</xdr:colOff>
      <xdr:row>46</xdr:row>
      <xdr:rowOff>133350</xdr:rowOff>
    </xdr:from>
    <xdr:to>
      <xdr:col>16</xdr:col>
      <xdr:colOff>19050</xdr:colOff>
      <xdr:row>63</xdr:row>
      <xdr:rowOff>123825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5"/>
  <sheetViews>
    <sheetView tabSelected="1" zoomScaleNormal="100" workbookViewId="0">
      <selection activeCell="Q43" sqref="Q43"/>
    </sheetView>
  </sheetViews>
  <sheetFormatPr defaultRowHeight="12.75" x14ac:dyDescent="0.2"/>
  <cols>
    <col min="1" max="1" width="6.42578125" style="1" customWidth="1"/>
    <col min="2" max="6" width="8.85546875" style="1"/>
    <col min="7" max="7" width="8.85546875" style="2"/>
    <col min="8" max="8" width="7.140625" style="2" customWidth="1"/>
    <col min="9" max="9" width="8.5703125" style="2" customWidth="1"/>
    <col min="10" max="10" width="8.85546875" style="2"/>
    <col min="11" max="11" width="8.85546875" style="1"/>
    <col min="12" max="14" width="8.85546875" style="2"/>
    <col min="15" max="1025" width="8.85546875" style="1"/>
  </cols>
  <sheetData>
    <row r="1" spans="1:1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L1" s="2" t="s">
        <v>10</v>
      </c>
      <c r="M1" s="2" t="s">
        <v>11</v>
      </c>
      <c r="N1" s="2" t="s">
        <v>12</v>
      </c>
    </row>
    <row r="2" spans="1:14" x14ac:dyDescent="0.2">
      <c r="A2" s="1" t="s">
        <v>13</v>
      </c>
      <c r="B2" s="1">
        <v>583</v>
      </c>
      <c r="C2" s="1">
        <v>1</v>
      </c>
      <c r="D2" s="1">
        <v>9</v>
      </c>
      <c r="E2" s="1">
        <v>2</v>
      </c>
      <c r="F2" s="3" t="s">
        <v>14</v>
      </c>
      <c r="G2" s="2">
        <v>0.28820000000000001</v>
      </c>
      <c r="H2" s="2">
        <v>0.30530000000000002</v>
      </c>
      <c r="I2" s="2">
        <v>0.4425</v>
      </c>
      <c r="J2" s="2">
        <v>0.31730000000000003</v>
      </c>
      <c r="L2" s="2">
        <v>0.28510000000000002</v>
      </c>
      <c r="M2" s="2">
        <v>0.27829999999999999</v>
      </c>
      <c r="N2" s="2">
        <v>0.27479999999999999</v>
      </c>
    </row>
    <row r="3" spans="1:14" x14ac:dyDescent="0.2">
      <c r="A3" s="1" t="s">
        <v>15</v>
      </c>
      <c r="B3" s="1">
        <v>150</v>
      </c>
      <c r="C3" s="1">
        <v>0</v>
      </c>
      <c r="D3" s="1">
        <v>4</v>
      </c>
      <c r="E3" s="1">
        <v>3</v>
      </c>
      <c r="F3" s="3" t="s">
        <v>14</v>
      </c>
      <c r="G3" s="2">
        <v>3.3300000000000003E-2</v>
      </c>
      <c r="H3" s="2">
        <v>4.6699999999999998E-2</v>
      </c>
      <c r="I3" s="2">
        <v>0.04</v>
      </c>
      <c r="J3" s="2">
        <v>2.6700000000000002E-2</v>
      </c>
      <c r="L3" s="2">
        <v>5.33E-2</v>
      </c>
      <c r="M3" s="2">
        <v>2.6700000000000002E-2</v>
      </c>
      <c r="N3" s="2">
        <v>2.6700000000000002E-2</v>
      </c>
    </row>
    <row r="4" spans="1:14" x14ac:dyDescent="0.2">
      <c r="A4" s="1" t="s">
        <v>16</v>
      </c>
      <c r="B4" s="1">
        <v>690</v>
      </c>
      <c r="C4" s="1">
        <v>6</v>
      </c>
      <c r="D4" s="1">
        <v>9</v>
      </c>
      <c r="E4" s="1">
        <v>2</v>
      </c>
      <c r="F4" s="3" t="s">
        <v>17</v>
      </c>
      <c r="G4" s="2">
        <v>0.16089999999999999</v>
      </c>
      <c r="H4" s="2">
        <v>0.1406</v>
      </c>
      <c r="I4" s="2">
        <v>0.22320000000000001</v>
      </c>
      <c r="J4" s="2">
        <v>0.1681</v>
      </c>
      <c r="L4" s="2">
        <v>0.1391</v>
      </c>
      <c r="M4" s="2">
        <v>0.1623</v>
      </c>
      <c r="N4" s="2">
        <v>0.1913</v>
      </c>
    </row>
    <row r="5" spans="1:14" x14ac:dyDescent="0.2">
      <c r="A5" s="1" t="s">
        <v>18</v>
      </c>
      <c r="B5" s="1">
        <v>435</v>
      </c>
      <c r="C5" s="1">
        <v>16</v>
      </c>
      <c r="D5" s="1">
        <v>0</v>
      </c>
      <c r="E5" s="1">
        <v>2</v>
      </c>
      <c r="F5" s="1" t="s">
        <v>17</v>
      </c>
      <c r="G5" s="2">
        <v>3.9100000000000003E-2</v>
      </c>
      <c r="H5" s="2">
        <v>3.6799999999999999E-2</v>
      </c>
      <c r="I5" s="2">
        <v>9.9000000000000005E-2</v>
      </c>
      <c r="J5" s="2">
        <v>5.2900000000000003E-2</v>
      </c>
      <c r="L5" s="2">
        <v>8.9599999999999999E-2</v>
      </c>
      <c r="M5" s="2">
        <v>4.3700000000000003E-2</v>
      </c>
      <c r="N5" s="2">
        <v>5.0500000000000003E-2</v>
      </c>
    </row>
    <row r="6" spans="1:14" x14ac:dyDescent="0.2">
      <c r="A6" s="1" t="s">
        <v>19</v>
      </c>
      <c r="B6" s="1">
        <v>798</v>
      </c>
      <c r="C6" s="1">
        <v>32</v>
      </c>
      <c r="D6" s="1">
        <v>6</v>
      </c>
      <c r="E6" s="1">
        <v>6</v>
      </c>
      <c r="F6" s="1" t="s">
        <v>17</v>
      </c>
      <c r="G6" s="2">
        <v>0.13139999999999999</v>
      </c>
      <c r="H6" s="2">
        <v>5.0099999999999999E-2</v>
      </c>
      <c r="I6" s="2">
        <v>0.20380000000000001</v>
      </c>
      <c r="J6" s="2">
        <v>1.89E-2</v>
      </c>
      <c r="L6" s="2">
        <v>0.1333</v>
      </c>
      <c r="M6" s="2">
        <v>6.6699999999999995E-2</v>
      </c>
      <c r="N6" s="2">
        <v>0.1</v>
      </c>
    </row>
    <row r="7" spans="1:14" x14ac:dyDescent="0.2">
      <c r="A7" s="1" t="s">
        <v>20</v>
      </c>
      <c r="B7" s="1">
        <v>768</v>
      </c>
      <c r="C7" s="1">
        <v>0</v>
      </c>
      <c r="D7" s="1">
        <v>8</v>
      </c>
      <c r="E7" s="1">
        <v>2</v>
      </c>
      <c r="F7" s="1" t="s">
        <v>14</v>
      </c>
      <c r="G7" s="2">
        <v>0.2253</v>
      </c>
      <c r="H7" s="2">
        <v>0.25130000000000002</v>
      </c>
      <c r="I7" s="2">
        <v>0.23699999999999999</v>
      </c>
      <c r="J7" s="2">
        <v>0.24610000000000001</v>
      </c>
      <c r="L7" s="2">
        <v>0.23860000000000001</v>
      </c>
      <c r="M7" s="2">
        <v>0.22550000000000001</v>
      </c>
      <c r="N7" s="2">
        <v>0.249</v>
      </c>
    </row>
    <row r="8" spans="1:14" x14ac:dyDescent="0.2">
      <c r="A8" s="1" t="s">
        <v>21</v>
      </c>
      <c r="B8" s="1">
        <v>990</v>
      </c>
      <c r="C8" s="1">
        <v>3</v>
      </c>
      <c r="D8" s="1">
        <v>10</v>
      </c>
      <c r="E8" s="1">
        <v>11</v>
      </c>
      <c r="F8" s="1" t="s">
        <v>14</v>
      </c>
      <c r="G8" s="2">
        <v>0.1051</v>
      </c>
      <c r="H8" s="2">
        <v>1.6199999999999999E-2</v>
      </c>
      <c r="I8" s="2">
        <v>0.36259999999999998</v>
      </c>
      <c r="J8" s="2">
        <v>7.17E-2</v>
      </c>
      <c r="L8" s="2">
        <v>0.5091</v>
      </c>
      <c r="M8" s="2">
        <v>0.45250000000000001</v>
      </c>
      <c r="N8" s="2">
        <v>0.62929999999999997</v>
      </c>
    </row>
    <row r="9" spans="1:14" x14ac:dyDescent="0.2">
      <c r="A9" s="1" t="s">
        <v>22</v>
      </c>
      <c r="B9" s="1">
        <v>3772</v>
      </c>
      <c r="C9" s="1">
        <v>22</v>
      </c>
      <c r="D9" s="1">
        <v>7</v>
      </c>
      <c r="E9" s="1">
        <v>2</v>
      </c>
      <c r="F9" s="1" t="s">
        <v>14</v>
      </c>
      <c r="G9" s="2">
        <v>3.0800000000000001E-2</v>
      </c>
      <c r="H9" s="2">
        <v>1.5100000000000001E-2</v>
      </c>
      <c r="I9" s="2">
        <v>7.3200000000000001E-2</v>
      </c>
      <c r="J9" s="2">
        <v>2.76E-2</v>
      </c>
      <c r="L9" s="2">
        <v>0.1981</v>
      </c>
      <c r="M9" s="2">
        <v>6.13E-2</v>
      </c>
      <c r="N9" s="2">
        <v>6.13E-2</v>
      </c>
    </row>
    <row r="10" spans="1:14" x14ac:dyDescent="0.2">
      <c r="A10" s="1" t="s">
        <v>23</v>
      </c>
      <c r="B10" s="1">
        <v>57</v>
      </c>
      <c r="C10" s="1">
        <v>8</v>
      </c>
      <c r="D10" s="1">
        <v>8</v>
      </c>
      <c r="E10" s="1">
        <v>2</v>
      </c>
      <c r="F10" s="1" t="s">
        <v>17</v>
      </c>
      <c r="G10" s="2">
        <v>7.0199999999999999E-2</v>
      </c>
      <c r="H10" s="2">
        <v>0.1404</v>
      </c>
      <c r="I10" s="2">
        <v>0.1053</v>
      </c>
      <c r="J10" s="2">
        <v>0.1404</v>
      </c>
      <c r="L10" s="2">
        <v>0.16</v>
      </c>
      <c r="M10" s="2">
        <v>8.3299999999999999E-2</v>
      </c>
      <c r="N10" s="2">
        <v>8.3299999999999999E-2</v>
      </c>
    </row>
    <row r="11" spans="1:14" x14ac:dyDescent="0.2">
      <c r="A11" s="1" t="s">
        <v>24</v>
      </c>
      <c r="B11" s="1">
        <v>155</v>
      </c>
      <c r="C11" s="1">
        <v>6</v>
      </c>
      <c r="D11" s="1">
        <v>13</v>
      </c>
      <c r="E11" s="1">
        <v>2</v>
      </c>
      <c r="F11" s="1" t="s">
        <v>17</v>
      </c>
      <c r="G11" s="2">
        <v>0.1484</v>
      </c>
      <c r="H11" s="2">
        <v>0.15479999999999999</v>
      </c>
      <c r="I11" s="2">
        <v>0.15479999999999999</v>
      </c>
      <c r="J11" s="2">
        <v>0.2</v>
      </c>
      <c r="L11" s="2">
        <v>0.16830000000000001</v>
      </c>
      <c r="M11" s="2">
        <v>0.16170000000000001</v>
      </c>
      <c r="N11" s="2">
        <v>0.1696</v>
      </c>
    </row>
    <row r="16" spans="1:14" x14ac:dyDescent="0.2">
      <c r="A16" s="1" t="s">
        <v>16</v>
      </c>
      <c r="B16" s="1" t="s">
        <v>11</v>
      </c>
      <c r="J16" s="1" t="s">
        <v>20</v>
      </c>
      <c r="K16" s="1" t="s">
        <v>11</v>
      </c>
      <c r="L16" s="1"/>
      <c r="M16" s="1"/>
      <c r="N16" s="1"/>
    </row>
    <row r="17" spans="1:16" x14ac:dyDescent="0.2">
      <c r="J17" s="1"/>
      <c r="L17" s="1"/>
      <c r="M17" s="1"/>
      <c r="N17" s="1"/>
    </row>
    <row r="18" spans="1:16" x14ac:dyDescent="0.2">
      <c r="B18" s="2">
        <v>0.01</v>
      </c>
      <c r="C18" s="2">
        <v>0.02</v>
      </c>
      <c r="D18" s="2">
        <v>0.05</v>
      </c>
      <c r="E18" s="2">
        <v>0.1</v>
      </c>
      <c r="F18" s="2">
        <v>0.2</v>
      </c>
      <c r="G18" s="2" t="s">
        <v>25</v>
      </c>
      <c r="J18" s="1"/>
      <c r="K18" s="2">
        <v>0.01</v>
      </c>
      <c r="L18" s="2">
        <v>0.02</v>
      </c>
      <c r="M18" s="2">
        <v>0.05</v>
      </c>
      <c r="N18" s="2">
        <v>0.1</v>
      </c>
      <c r="O18" s="2">
        <v>0.2</v>
      </c>
      <c r="P18" s="2" t="s">
        <v>25</v>
      </c>
    </row>
    <row r="19" spans="1:16" x14ac:dyDescent="0.2">
      <c r="A19" s="1">
        <v>5</v>
      </c>
      <c r="B19" s="2">
        <v>0.187</v>
      </c>
      <c r="C19" s="2">
        <v>0.19570000000000001</v>
      </c>
      <c r="D19" s="2">
        <v>0.21740000000000001</v>
      </c>
      <c r="E19" s="2">
        <v>0.1812</v>
      </c>
      <c r="F19" s="2">
        <v>0.25940000000000002</v>
      </c>
      <c r="G19" s="2">
        <f>AVERAGE(B19:F19)</f>
        <v>0.20814000000000005</v>
      </c>
      <c r="J19" s="1">
        <v>5</v>
      </c>
      <c r="K19" s="2">
        <v>0.24110000000000001</v>
      </c>
      <c r="L19" s="2">
        <v>0.22550000000000001</v>
      </c>
      <c r="M19" s="2">
        <v>0.2671</v>
      </c>
      <c r="N19" s="2">
        <v>0.38600000000000001</v>
      </c>
      <c r="O19" s="2"/>
      <c r="P19" s="2">
        <f>AVERAGE(K19:O19)</f>
        <v>0.27992499999999998</v>
      </c>
    </row>
    <row r="20" spans="1:16" x14ac:dyDescent="0.2">
      <c r="A20" s="1">
        <v>7</v>
      </c>
      <c r="B20" s="2">
        <v>0.19570000000000001</v>
      </c>
      <c r="C20" s="2">
        <v>0.20430000000000001</v>
      </c>
      <c r="D20" s="2">
        <v>0.23039999999999999</v>
      </c>
      <c r="E20" s="2">
        <v>0.1812</v>
      </c>
      <c r="F20" s="2">
        <v>0.18260000000000001</v>
      </c>
      <c r="G20" s="2">
        <f t="shared" ref="G20:G24" si="0">AVERAGE(B20:F20)</f>
        <v>0.19884000000000002</v>
      </c>
      <c r="J20" s="1">
        <v>7</v>
      </c>
      <c r="K20" s="2">
        <v>0.24759999999999999</v>
      </c>
      <c r="L20" s="2">
        <v>0.24640000000000001</v>
      </c>
      <c r="M20" s="2">
        <v>0.25679999999999997</v>
      </c>
      <c r="N20" s="2">
        <v>0.30890000000000001</v>
      </c>
      <c r="O20"/>
      <c r="P20" s="2">
        <f t="shared" ref="P20:P24" si="1">AVERAGE(K20:O20)</f>
        <v>0.26492499999999997</v>
      </c>
    </row>
    <row r="21" spans="1:16" x14ac:dyDescent="0.2">
      <c r="A21" s="1">
        <v>10</v>
      </c>
      <c r="B21" s="2">
        <v>0.2014</v>
      </c>
      <c r="C21" s="2">
        <v>0.2014</v>
      </c>
      <c r="D21" s="2">
        <v>0.21010000000000001</v>
      </c>
      <c r="E21" s="2">
        <v>0.1754</v>
      </c>
      <c r="F21" s="2">
        <v>0.1623</v>
      </c>
      <c r="G21" s="2">
        <f t="shared" si="0"/>
        <v>0.19012000000000001</v>
      </c>
      <c r="J21" s="1">
        <v>10</v>
      </c>
      <c r="K21" s="2">
        <v>0.25030000000000002</v>
      </c>
      <c r="L21" s="2">
        <v>0.25690000000000002</v>
      </c>
      <c r="M21" s="2">
        <v>0.25030000000000002</v>
      </c>
      <c r="N21" s="2">
        <v>0.29070000000000001</v>
      </c>
      <c r="O21" s="2">
        <v>0.34960000000000002</v>
      </c>
      <c r="P21" s="2">
        <f t="shared" si="1"/>
        <v>0.27956000000000003</v>
      </c>
    </row>
    <row r="22" spans="1:16" s="1" customFormat="1" x14ac:dyDescent="0.2">
      <c r="A22" s="1">
        <v>20</v>
      </c>
      <c r="B22" s="2">
        <v>0.23769999999999999</v>
      </c>
      <c r="C22" s="2">
        <v>0.24490000000000001</v>
      </c>
      <c r="D22" s="2">
        <v>0.26519999999999999</v>
      </c>
      <c r="E22" s="2">
        <v>0.26960000000000001</v>
      </c>
      <c r="F22" s="2">
        <v>0.18260000000000001</v>
      </c>
      <c r="G22" s="2">
        <f t="shared" si="0"/>
        <v>0.24000000000000005</v>
      </c>
      <c r="H22" s="2"/>
      <c r="I22" s="2"/>
      <c r="J22" s="1">
        <v>20</v>
      </c>
      <c r="K22" s="2">
        <v>0.25940000000000002</v>
      </c>
      <c r="L22" s="2">
        <v>0.2908</v>
      </c>
      <c r="M22" s="2">
        <v>0.26469999999999999</v>
      </c>
      <c r="N22" s="2">
        <v>0.24759999999999999</v>
      </c>
      <c r="O22" s="2">
        <v>0.29980000000000001</v>
      </c>
      <c r="P22" s="2">
        <f t="shared" si="1"/>
        <v>0.27246000000000004</v>
      </c>
    </row>
    <row r="23" spans="1:16" x14ac:dyDescent="0.2">
      <c r="A23" s="1">
        <v>30</v>
      </c>
      <c r="B23" s="2">
        <v>0.2681</v>
      </c>
      <c r="C23" s="2">
        <v>0.2261</v>
      </c>
      <c r="D23" s="2">
        <v>0.24640000000000001</v>
      </c>
      <c r="E23" s="2">
        <v>0.32029999999999997</v>
      </c>
      <c r="F23" s="2">
        <v>0.18410000000000001</v>
      </c>
      <c r="G23" s="2">
        <f t="shared" si="0"/>
        <v>0.24899999999999997</v>
      </c>
      <c r="J23" s="1">
        <v>30</v>
      </c>
      <c r="K23" s="2">
        <v>0.29199999999999998</v>
      </c>
      <c r="L23" s="2">
        <v>0.3221</v>
      </c>
      <c r="M23" s="2">
        <v>0.31409999999999999</v>
      </c>
      <c r="N23" s="2">
        <v>0.25159999999999999</v>
      </c>
      <c r="O23" s="2">
        <v>0.24890000000000001</v>
      </c>
      <c r="P23" s="2">
        <f t="shared" si="1"/>
        <v>0.28573999999999999</v>
      </c>
    </row>
    <row r="24" spans="1:16" x14ac:dyDescent="0.2">
      <c r="A24" s="1">
        <v>50</v>
      </c>
      <c r="B24" s="2">
        <v>0.27679999999999999</v>
      </c>
      <c r="C24" s="2">
        <v>0.24929999999999999</v>
      </c>
      <c r="D24" s="2">
        <v>0.27829999999999999</v>
      </c>
      <c r="E24" s="2">
        <v>0.29709999999999998</v>
      </c>
      <c r="F24" s="2">
        <v>0.23619999999999999</v>
      </c>
      <c r="G24" s="2">
        <f t="shared" si="0"/>
        <v>0.26754</v>
      </c>
      <c r="J24" s="1">
        <v>50</v>
      </c>
      <c r="K24" s="2">
        <v>0.27779999999999999</v>
      </c>
      <c r="L24" s="2">
        <v>0.30399999999999999</v>
      </c>
      <c r="M24" s="2">
        <v>0.3221</v>
      </c>
      <c r="N24" s="2">
        <v>0.29210000000000003</v>
      </c>
      <c r="O24" s="2">
        <v>0.2334</v>
      </c>
      <c r="P24" s="2">
        <f t="shared" si="1"/>
        <v>0.28588000000000002</v>
      </c>
    </row>
    <row r="25" spans="1:16" x14ac:dyDescent="0.2">
      <c r="A25" s="1" t="s">
        <v>25</v>
      </c>
      <c r="B25" s="2">
        <f>AVERAGE(B19:B24)</f>
        <v>0.22778333333333334</v>
      </c>
      <c r="C25" s="2">
        <f t="shared" ref="C25:F25" si="2">AVERAGE(C19:C24)</f>
        <v>0.22028333333333336</v>
      </c>
      <c r="D25" s="2">
        <f t="shared" si="2"/>
        <v>0.24129999999999999</v>
      </c>
      <c r="E25" s="2">
        <f t="shared" si="2"/>
        <v>0.23746666666666669</v>
      </c>
      <c r="F25" s="2">
        <f t="shared" si="2"/>
        <v>0.20120000000000002</v>
      </c>
      <c r="J25" s="1" t="s">
        <v>25</v>
      </c>
      <c r="K25" s="2">
        <f>AVERAGE(K19:K24)</f>
        <v>0.26136666666666669</v>
      </c>
      <c r="L25" s="2">
        <f t="shared" ref="L25" si="3">AVERAGE(L19:L24)</f>
        <v>0.27428333333333338</v>
      </c>
      <c r="M25" s="2">
        <f t="shared" ref="M25" si="4">AVERAGE(M19:M24)</f>
        <v>0.27918333333333334</v>
      </c>
      <c r="N25" s="2">
        <f t="shared" ref="N25" si="5">AVERAGE(N19:N24)</f>
        <v>0.29615000000000002</v>
      </c>
      <c r="O25" s="2">
        <f t="shared" ref="O25" si="6">AVERAGE(O19:O24)</f>
        <v>0.28292499999999998</v>
      </c>
    </row>
    <row r="29" spans="1:16" x14ac:dyDescent="0.2">
      <c r="A29" s="1" t="s">
        <v>24</v>
      </c>
      <c r="B29" s="1" t="s">
        <v>11</v>
      </c>
      <c r="J29" s="1" t="s">
        <v>13</v>
      </c>
      <c r="K29" s="1" t="s">
        <v>11</v>
      </c>
      <c r="L29" s="1"/>
      <c r="M29" s="1"/>
      <c r="N29" s="1"/>
    </row>
    <row r="30" spans="1:16" x14ac:dyDescent="0.2">
      <c r="J30" s="1"/>
      <c r="L30" s="1"/>
      <c r="M30" s="1"/>
      <c r="N30" s="1"/>
    </row>
    <row r="31" spans="1:16" x14ac:dyDescent="0.2">
      <c r="B31" s="2">
        <v>0.01</v>
      </c>
      <c r="C31" s="2">
        <v>0.02</v>
      </c>
      <c r="D31" s="2">
        <v>0.05</v>
      </c>
      <c r="E31" s="2">
        <v>0.1</v>
      </c>
      <c r="F31" s="2">
        <v>0.2</v>
      </c>
      <c r="G31" s="2" t="s">
        <v>25</v>
      </c>
      <c r="J31" s="1"/>
      <c r="K31" s="2">
        <v>0.01</v>
      </c>
      <c r="L31" s="2">
        <v>0.02</v>
      </c>
      <c r="M31" s="2">
        <v>0.05</v>
      </c>
      <c r="N31" s="2">
        <v>0.1</v>
      </c>
      <c r="O31" s="2">
        <v>0.2</v>
      </c>
      <c r="P31" s="2" t="s">
        <v>25</v>
      </c>
    </row>
    <row r="32" spans="1:16" x14ac:dyDescent="0.2">
      <c r="A32" s="1">
        <v>5</v>
      </c>
      <c r="B32" s="2">
        <v>0.16830000000000001</v>
      </c>
      <c r="C32" s="2">
        <v>0.16170000000000001</v>
      </c>
      <c r="D32" s="2">
        <v>0.16830000000000001</v>
      </c>
      <c r="E32" s="2">
        <v>0.21379999999999999</v>
      </c>
      <c r="F32" s="2">
        <v>0.20250000000000001</v>
      </c>
      <c r="G32" s="2">
        <f>AVERAGE(B32:F32)</f>
        <v>0.18292</v>
      </c>
      <c r="J32" s="1">
        <v>5</v>
      </c>
      <c r="K32" s="2">
        <v>0.27829999999999999</v>
      </c>
      <c r="L32" s="2">
        <v>0.28170000000000001</v>
      </c>
      <c r="M32" s="2">
        <v>0.32290000000000002</v>
      </c>
      <c r="N32" s="2">
        <v>0.28510000000000002</v>
      </c>
      <c r="O32" s="2"/>
      <c r="P32" s="2">
        <f>AVERAGE(K32:O32)</f>
        <v>0.29200000000000004</v>
      </c>
    </row>
    <row r="33" spans="1:16" x14ac:dyDescent="0.2">
      <c r="A33" s="1">
        <v>7</v>
      </c>
      <c r="B33" s="2">
        <v>0.20749999999999999</v>
      </c>
      <c r="C33" s="2">
        <v>0.20749999999999999</v>
      </c>
      <c r="D33" s="2">
        <v>0.20749999999999999</v>
      </c>
      <c r="E33" s="2">
        <v>0.20080000000000001</v>
      </c>
      <c r="F33" s="2">
        <v>0.2392</v>
      </c>
      <c r="G33" s="2">
        <f t="shared" ref="G33:G37" si="7">AVERAGE(B33:F33)</f>
        <v>0.21249999999999999</v>
      </c>
      <c r="J33" s="1">
        <v>7</v>
      </c>
      <c r="K33" s="2">
        <v>0.3196</v>
      </c>
      <c r="L33" s="2">
        <v>0.31269999999999998</v>
      </c>
      <c r="M33" s="2">
        <v>0.30570000000000003</v>
      </c>
      <c r="N33" s="2">
        <v>0.28510000000000002</v>
      </c>
      <c r="O33"/>
      <c r="P33" s="2">
        <f t="shared" ref="P33:P37" si="8">AVERAGE(K33:O33)</f>
        <v>0.30577500000000002</v>
      </c>
    </row>
    <row r="34" spans="1:16" x14ac:dyDescent="0.2">
      <c r="A34" s="1">
        <v>10</v>
      </c>
      <c r="B34" s="2">
        <v>0.1946</v>
      </c>
      <c r="C34" s="2">
        <v>0.1946</v>
      </c>
      <c r="D34" s="2">
        <v>0.1946</v>
      </c>
      <c r="E34" s="2">
        <v>0.21460000000000001</v>
      </c>
      <c r="F34" s="2">
        <v>0.26500000000000001</v>
      </c>
      <c r="G34" s="2">
        <f t="shared" si="7"/>
        <v>0.21268000000000004</v>
      </c>
      <c r="J34" s="1">
        <v>10</v>
      </c>
      <c r="K34" s="2">
        <v>0.3145</v>
      </c>
      <c r="L34" s="2">
        <v>0.3196</v>
      </c>
      <c r="M34" s="2">
        <v>0.3246</v>
      </c>
      <c r="N34" s="2">
        <v>0.28510000000000002</v>
      </c>
      <c r="O34" s="2"/>
      <c r="P34" s="2">
        <f t="shared" si="8"/>
        <v>0.31095</v>
      </c>
    </row>
    <row r="35" spans="1:16" s="1" customFormat="1" x14ac:dyDescent="0.2">
      <c r="A35" s="1">
        <v>20</v>
      </c>
      <c r="B35" s="2">
        <v>0.1946</v>
      </c>
      <c r="C35" s="2">
        <v>0.1817</v>
      </c>
      <c r="D35" s="2">
        <v>0.18790000000000001</v>
      </c>
      <c r="E35" s="2">
        <v>0.1812</v>
      </c>
      <c r="F35" s="2">
        <v>0.1946</v>
      </c>
      <c r="G35" s="2">
        <f t="shared" si="7"/>
        <v>0.188</v>
      </c>
      <c r="H35" s="2"/>
      <c r="I35" s="2"/>
      <c r="J35" s="1">
        <v>20</v>
      </c>
      <c r="K35" s="2">
        <v>0.31769999999999998</v>
      </c>
      <c r="L35" s="2">
        <v>0.31430000000000002</v>
      </c>
      <c r="M35" s="2">
        <v>0.32450000000000001</v>
      </c>
      <c r="N35" s="2">
        <v>0.29199999999999998</v>
      </c>
      <c r="O35" s="2">
        <v>0.28510000000000002</v>
      </c>
      <c r="P35" s="2">
        <f t="shared" si="8"/>
        <v>0.30671999999999999</v>
      </c>
    </row>
    <row r="36" spans="1:16" x14ac:dyDescent="0.2">
      <c r="A36" s="1">
        <v>30</v>
      </c>
      <c r="B36" s="2">
        <v>0.1817</v>
      </c>
      <c r="C36" s="2">
        <v>0.1883</v>
      </c>
      <c r="D36" s="2">
        <v>0.18210000000000001</v>
      </c>
      <c r="E36" s="2">
        <v>0.1696</v>
      </c>
      <c r="F36" s="2">
        <v>0.1946</v>
      </c>
      <c r="G36" s="2">
        <f t="shared" si="7"/>
        <v>0.18326000000000001</v>
      </c>
      <c r="J36" s="1">
        <v>30</v>
      </c>
      <c r="K36" s="2">
        <v>0.29199999999999998</v>
      </c>
      <c r="L36" s="2">
        <v>0.30399999999999999</v>
      </c>
      <c r="M36" s="2">
        <v>0.31269999999999998</v>
      </c>
      <c r="N36" s="2">
        <v>0.30049999999999999</v>
      </c>
      <c r="O36" s="2">
        <v>0.28510000000000002</v>
      </c>
      <c r="P36" s="2">
        <f t="shared" si="8"/>
        <v>0.29886000000000001</v>
      </c>
    </row>
    <row r="37" spans="1:16" x14ac:dyDescent="0.2">
      <c r="A37" s="1">
        <v>50</v>
      </c>
      <c r="B37" s="2">
        <v>0.1817</v>
      </c>
      <c r="C37" s="2">
        <v>0.20119999999999999</v>
      </c>
      <c r="D37" s="2">
        <v>0.19500000000000001</v>
      </c>
      <c r="E37" s="2">
        <v>0.17580000000000001</v>
      </c>
      <c r="F37" s="2">
        <v>0.20169999999999999</v>
      </c>
      <c r="G37" s="2">
        <f t="shared" si="7"/>
        <v>0.19108</v>
      </c>
      <c r="J37" s="1">
        <v>50</v>
      </c>
      <c r="K37" s="2">
        <v>0.31059999999999999</v>
      </c>
      <c r="L37" s="2">
        <v>0.29349999999999998</v>
      </c>
      <c r="M37" s="2">
        <v>0.31759999999999999</v>
      </c>
      <c r="N37" s="2">
        <v>0.31929999999999997</v>
      </c>
      <c r="O37" s="2">
        <v>0.30220000000000002</v>
      </c>
      <c r="P37" s="2">
        <f t="shared" si="8"/>
        <v>0.30863999999999997</v>
      </c>
    </row>
    <row r="38" spans="1:16" x14ac:dyDescent="0.2">
      <c r="A38" s="1" t="s">
        <v>25</v>
      </c>
      <c r="B38" s="2">
        <f>AVERAGE(B32:B37)</f>
        <v>0.18806666666666669</v>
      </c>
      <c r="C38" s="2">
        <f t="shared" ref="C38" si="9">AVERAGE(C32:C37)</f>
        <v>0.18916666666666668</v>
      </c>
      <c r="D38" s="2">
        <f t="shared" ref="D38" si="10">AVERAGE(D32:D37)</f>
        <v>0.18923333333333334</v>
      </c>
      <c r="E38" s="2">
        <f t="shared" ref="E38" si="11">AVERAGE(E32:E37)</f>
        <v>0.19263333333333332</v>
      </c>
      <c r="F38" s="2">
        <f t="shared" ref="F38" si="12">AVERAGE(F32:F37)</f>
        <v>0.21626666666666663</v>
      </c>
      <c r="J38" s="1" t="s">
        <v>25</v>
      </c>
      <c r="K38" s="2">
        <f>AVERAGE(K32:K37)</f>
        <v>0.30545</v>
      </c>
      <c r="L38" s="2">
        <f t="shared" ref="L38" si="13">AVERAGE(L32:L37)</f>
        <v>0.30430000000000001</v>
      </c>
      <c r="M38" s="2">
        <f t="shared" ref="M38" si="14">AVERAGE(M32:M37)</f>
        <v>0.318</v>
      </c>
      <c r="N38" s="2">
        <f t="shared" ref="N38" si="15">AVERAGE(N32:N37)</f>
        <v>0.29451666666666665</v>
      </c>
      <c r="O38" s="2">
        <f t="shared" ref="O38" si="16">AVERAGE(O32:O37)</f>
        <v>0.2908</v>
      </c>
    </row>
    <row r="65" spans="1:15" x14ac:dyDescent="0.2">
      <c r="A65" s="4" t="s">
        <v>26</v>
      </c>
      <c r="B65" s="4"/>
      <c r="C65" s="4"/>
      <c r="D65" s="4"/>
      <c r="E65" s="4"/>
      <c r="F65" s="4"/>
      <c r="G65" s="4"/>
      <c r="H65" s="4"/>
      <c r="K65" s="4" t="s">
        <v>27</v>
      </c>
      <c r="L65" s="4"/>
      <c r="M65" s="4"/>
      <c r="N65" s="4"/>
      <c r="O65" s="4"/>
    </row>
  </sheetData>
  <mergeCells count="2">
    <mergeCell ref="A65:H65"/>
    <mergeCell ref="K65:O65"/>
  </mergeCells>
  <pageMargins left="0.78749999999999998" right="0.78749999999999998" top="1.0249999999999999" bottom="1.0249999999999999" header="0.78749999999999998" footer="0.78749999999999998"/>
  <pageSetup paperSize="9" orientation="landscape" useFirstPageNumber="1" r:id="rId1"/>
  <headerFooter>
    <oddHeader>&amp;C&amp;A</oddHeader>
    <oddFooter>&amp;CPage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698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Yunzhe(Alvin) Jia</cp:lastModifiedBy>
  <cp:revision>1</cp:revision>
  <cp:lastPrinted>2016-02-24T07:03:23Z</cp:lastPrinted>
  <dcterms:created xsi:type="dcterms:W3CDTF">2016-02-16T12:45:04Z</dcterms:created>
  <dcterms:modified xsi:type="dcterms:W3CDTF">2016-02-24T07:05:23Z</dcterms:modified>
  <dc:language>en-US</dc:language>
</cp:coreProperties>
</file>