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na\Documents\University\"/>
    </mc:Choice>
  </mc:AlternateContent>
  <xr:revisionPtr revIDLastSave="0" documentId="8_{7671AC67-0DA5-4CC8-B6E9-BD98F3DA34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lad1" sheetId="1" r:id="rId1"/>
  </sheets>
  <definedNames>
    <definedName name="_Ref154198542" localSheetId="0">Blad1!#REF!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9" i="1" l="1"/>
  <c r="U24" i="1"/>
  <c r="U25" i="1"/>
  <c r="U26" i="1"/>
  <c r="U28" i="1"/>
  <c r="U23" i="1"/>
  <c r="U20" i="1"/>
  <c r="U19" i="1"/>
  <c r="U15" i="1"/>
  <c r="U16" i="1"/>
  <c r="U17" i="1"/>
  <c r="U14" i="1"/>
  <c r="U13" i="1"/>
  <c r="S18" i="1"/>
  <c r="O18" i="1"/>
  <c r="O30" i="1" s="1"/>
  <c r="M18" i="1"/>
  <c r="M30" i="1" s="1"/>
  <c r="S29" i="1"/>
  <c r="Q29" i="1"/>
  <c r="O29" i="1"/>
  <c r="M29" i="1"/>
  <c r="K29" i="1"/>
  <c r="I29" i="1"/>
  <c r="G29" i="1"/>
  <c r="E29" i="1"/>
  <c r="I18" i="1"/>
  <c r="I30" i="1" s="1"/>
  <c r="G18" i="1"/>
  <c r="G30" i="1" s="1"/>
  <c r="E18" i="1"/>
  <c r="E30" i="1" s="1"/>
  <c r="K18" i="1"/>
  <c r="K30" i="1" s="1"/>
  <c r="C18" i="1"/>
  <c r="C30" i="1" s="1"/>
  <c r="C29" i="1"/>
  <c r="C22" i="1"/>
  <c r="S22" i="1"/>
  <c r="S30" i="1" s="1"/>
  <c r="Q22" i="1"/>
  <c r="Q18" i="1"/>
  <c r="Q30" i="1" s="1"/>
  <c r="O22" i="1"/>
  <c r="M22" i="1"/>
  <c r="K22" i="1"/>
  <c r="I22" i="1"/>
  <c r="G22" i="1"/>
  <c r="E22" i="1"/>
  <c r="U22" i="1" l="1"/>
  <c r="U18" i="1"/>
  <c r="U30" i="1" s="1"/>
</calcChain>
</file>

<file path=xl/sharedStrings.xml><?xml version="1.0" encoding="utf-8"?>
<sst xmlns="http://schemas.openxmlformats.org/spreadsheetml/2006/main" count="102" uniqueCount="45">
  <si>
    <t>Week</t>
  </si>
  <si>
    <t>uren</t>
  </si>
  <si>
    <t>Week 1</t>
  </si>
  <si>
    <t>urentotaal</t>
  </si>
  <si>
    <t>Week 2</t>
  </si>
  <si>
    <t>Week 3</t>
  </si>
  <si>
    <t>Week 4</t>
  </si>
  <si>
    <t>Week 5</t>
  </si>
  <si>
    <t>Week 6</t>
  </si>
  <si>
    <t>Week 7</t>
  </si>
  <si>
    <t>Week 8</t>
  </si>
  <si>
    <t xml:space="preserve">Week 9 </t>
  </si>
  <si>
    <t xml:space="preserve"> </t>
  </si>
  <si>
    <t>PROFESSIONAL SKILLS</t>
  </si>
  <si>
    <t>PROJECT</t>
  </si>
  <si>
    <t>Hours</t>
  </si>
  <si>
    <t>TOTAL HOURS PER WEEK</t>
  </si>
  <si>
    <t>Meating with client</t>
  </si>
  <si>
    <t>Team meetings</t>
  </si>
  <si>
    <t>Student contact hours</t>
  </si>
  <si>
    <t>Team  meeting</t>
  </si>
  <si>
    <t>Atelier + Workshop</t>
  </si>
  <si>
    <t>Bernardo Correia Alves</t>
  </si>
  <si>
    <t>Meeting with client</t>
  </si>
  <si>
    <t xml:space="preserve">Realisation of the website, File archive design process, Version control system, Repository and Code, VCS anddocumentation conventions </t>
  </si>
  <si>
    <t>Database and PHP</t>
  </si>
  <si>
    <t>EXAMS</t>
  </si>
  <si>
    <t>Tutorials</t>
  </si>
  <si>
    <t>Self study : Execution and completion of assignments week 1 Database Engineering</t>
  </si>
  <si>
    <t>Self Study : Chapter 5 (p228-p242)Tutorial assignment: ERD CaseAnnex 2 ERD case extra A to H and review Arrays. Execution and completion of assignments week 2 before tutorial. Database Engineering</t>
  </si>
  <si>
    <t>Self Study : Chapter 2 (p119-p137) and Execution and completion of assignments week 3 before tutorial. Database Engineering</t>
  </si>
  <si>
    <t>Self Study : Seminar assignment: Model Cars – FullMarcia’s Dry Cleaning A t/m QMorgan Importing A t/m Q and Execution and completion of assignments week 4 before tutorial. Database Engineering</t>
  </si>
  <si>
    <t>Self Study : Chapter 6Chapter 7 (p334-p350)Chapter 7 – 7.7 to 7.27 and Execution and completion of assignments week 5 before tutorial. Database Engineering</t>
  </si>
  <si>
    <t>Self Study : Chapter 3 and Execution and completion of assignments week 6 before tutorial. Database Engineering</t>
  </si>
  <si>
    <t>Self Study : Bringing up a subject for repetition or in-dept analysis and Execution and completion of assignments week 7 before tutorial. Database Engineering</t>
  </si>
  <si>
    <t>Planning and Organising, assignment 4; ; Procrastination Behaviourand assignment 8; Working Effectively on a Daily Basis</t>
  </si>
  <si>
    <t>Module: Reflection, assignment 1; The Importance of Reflection, and assignment 5; STARR(T)-method</t>
  </si>
  <si>
    <t>Preparing for Presentation</t>
  </si>
  <si>
    <t>Module: Learning to Study, assignment 3; Staying on Point</t>
  </si>
  <si>
    <t>Digital Presentation</t>
  </si>
  <si>
    <t>Professional Skills Individual Assessment</t>
  </si>
  <si>
    <t>Module: Learning to study, assignment 2; Effective Studyin team conduct and Period planning</t>
  </si>
  <si>
    <t>Period planning periode 2</t>
  </si>
  <si>
    <t>Atelier + Classes and work</t>
  </si>
  <si>
    <t>Assesemt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</si>
</sst>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B8CCE4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1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5" xfId="0" applyFont="1" applyBorder="1"/>
    <xf numFmtId="0" fontId="3" fillId="0" borderId="5" xfId="0" applyFont="1" applyBorder="1"/>
    <xf numFmtId="0" fontId="4" fillId="0" borderId="1" xfId="0" applyFont="1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5" fillId="0" borderId="2" xfId="1" applyFill="1" applyBorder="1" applyAlignment="1" applyProtection="1"/>
    <xf numFmtId="0" fontId="6" fillId="0" borderId="0" xfId="0" applyFont="1"/>
    <xf numFmtId="0" fontId="0" fillId="3" borderId="6" xfId="0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2" borderId="0" xfId="0" applyFont="1" applyFill="1"/>
    <xf numFmtId="0" fontId="2" fillId="2" borderId="0" xfId="0" applyFont="1" applyFill="1"/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3" fillId="0" borderId="6" xfId="0" applyFont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0" borderId="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topLeftCell="N1" zoomScale="97" zoomScaleNormal="100" workbookViewId="0">
      <selection activeCell="N30" sqref="N30"/>
    </sheetView>
  </sheetViews>
  <sheetFormatPr defaultRowHeight="15" x14ac:dyDescent="0.25"/>
  <cols>
    <col min="1" max="1" width="27.5703125" customWidth="1"/>
    <col min="2" max="2" width="57" customWidth="1"/>
    <col min="3" max="3" width="5.140625" style="1" customWidth="1"/>
    <col min="4" max="4" width="57.5703125" customWidth="1"/>
    <col min="5" max="5" width="4.85546875" style="1" bestFit="1" customWidth="1"/>
    <col min="6" max="6" width="59" customWidth="1"/>
    <col min="7" max="7" width="5.140625" style="1" customWidth="1"/>
    <col min="8" max="8" width="65.5703125" customWidth="1"/>
    <col min="9" max="9" width="5.85546875" style="1" customWidth="1"/>
    <col min="10" max="10" width="65.42578125" customWidth="1"/>
    <col min="11" max="11" width="5.140625" style="1" customWidth="1"/>
    <col min="12" max="12" width="67.42578125" customWidth="1"/>
    <col min="13" max="13" width="5.140625" style="1" customWidth="1"/>
    <col min="14" max="14" width="54.5703125" style="1" customWidth="1"/>
    <col min="15" max="15" width="5.140625" style="1" customWidth="1"/>
    <col min="16" max="16" width="77.42578125" style="1" customWidth="1"/>
    <col min="17" max="17" width="5.140625" style="1" customWidth="1"/>
    <col min="18" max="18" width="53.5703125" customWidth="1"/>
    <col min="19" max="19" width="5.140625" style="1" customWidth="1"/>
    <col min="20" max="20" width="48.42578125" customWidth="1"/>
    <col min="21" max="21" width="11.140625" style="1" customWidth="1"/>
    <col min="22" max="22" width="57.42578125" customWidth="1"/>
    <col min="23" max="23" width="5.140625" style="1" customWidth="1"/>
    <col min="25" max="25" width="10.42578125" customWidth="1"/>
  </cols>
  <sheetData>
    <row r="1" spans="1:23" ht="23.25" x14ac:dyDescent="0.35">
      <c r="A1" s="21" t="s">
        <v>42</v>
      </c>
      <c r="D1" t="s">
        <v>22</v>
      </c>
      <c r="K1" s="9"/>
    </row>
    <row r="2" spans="1:23" x14ac:dyDescent="0.25">
      <c r="K2" s="9"/>
    </row>
    <row r="3" spans="1:23" s="3" customFormat="1" x14ac:dyDescent="0.25"/>
    <row r="4" spans="1:23" x14ac:dyDescent="0.25">
      <c r="C4"/>
      <c r="E4"/>
      <c r="G4"/>
      <c r="I4"/>
      <c r="K4"/>
      <c r="M4"/>
      <c r="N4"/>
      <c r="O4"/>
      <c r="P4"/>
      <c r="Q4"/>
      <c r="S4"/>
      <c r="U4"/>
      <c r="W4"/>
    </row>
    <row r="5" spans="1:23" x14ac:dyDescent="0.25">
      <c r="C5"/>
      <c r="E5"/>
      <c r="G5"/>
      <c r="I5"/>
      <c r="K5"/>
      <c r="M5"/>
      <c r="N5"/>
      <c r="O5"/>
      <c r="P5"/>
      <c r="Q5"/>
      <c r="S5"/>
      <c r="U5"/>
      <c r="W5"/>
    </row>
    <row r="6" spans="1:23" x14ac:dyDescent="0.25">
      <c r="C6"/>
      <c r="E6"/>
      <c r="G6"/>
      <c r="I6"/>
      <c r="K6"/>
      <c r="M6"/>
      <c r="N6"/>
      <c r="O6"/>
      <c r="P6"/>
      <c r="Q6"/>
      <c r="S6"/>
      <c r="U6"/>
      <c r="W6"/>
    </row>
    <row r="7" spans="1:23" x14ac:dyDescent="0.25">
      <c r="C7"/>
      <c r="E7"/>
      <c r="G7"/>
      <c r="I7"/>
      <c r="K7"/>
      <c r="M7"/>
      <c r="N7"/>
      <c r="O7"/>
      <c r="P7"/>
      <c r="Q7"/>
      <c r="S7"/>
      <c r="U7"/>
      <c r="W7"/>
    </row>
    <row r="8" spans="1:23" x14ac:dyDescent="0.25">
      <c r="C8"/>
      <c r="E8"/>
      <c r="G8"/>
      <c r="I8"/>
      <c r="K8"/>
      <c r="M8"/>
      <c r="N8"/>
      <c r="O8"/>
      <c r="P8"/>
      <c r="Q8"/>
      <c r="S8"/>
      <c r="U8"/>
      <c r="W8"/>
    </row>
    <row r="9" spans="1:23" x14ac:dyDescent="0.25">
      <c r="C9"/>
      <c r="E9"/>
      <c r="G9"/>
      <c r="I9"/>
      <c r="K9"/>
      <c r="M9"/>
      <c r="N9"/>
      <c r="O9"/>
      <c r="P9"/>
      <c r="Q9"/>
      <c r="S9"/>
      <c r="U9"/>
      <c r="W9"/>
    </row>
    <row r="10" spans="1:23" x14ac:dyDescent="0.25">
      <c r="C10"/>
      <c r="E10"/>
      <c r="G10"/>
      <c r="I10"/>
      <c r="K10"/>
      <c r="M10"/>
      <c r="N10"/>
      <c r="O10"/>
      <c r="P10"/>
      <c r="Q10"/>
      <c r="S10"/>
      <c r="U10"/>
      <c r="W10"/>
    </row>
    <row r="11" spans="1:23" x14ac:dyDescent="0.25">
      <c r="C11"/>
      <c r="E11"/>
      <c r="G11"/>
      <c r="I11"/>
      <c r="K11"/>
      <c r="M11"/>
      <c r="N11"/>
      <c r="O11"/>
      <c r="P11"/>
      <c r="Q11"/>
      <c r="S11"/>
      <c r="U11"/>
      <c r="W11"/>
    </row>
    <row r="12" spans="1:23" ht="30" x14ac:dyDescent="0.25">
      <c r="A12" s="41" t="s">
        <v>0</v>
      </c>
      <c r="B12" s="42" t="s">
        <v>2</v>
      </c>
      <c r="C12" s="43" t="s">
        <v>15</v>
      </c>
      <c r="D12" s="44" t="s">
        <v>4</v>
      </c>
      <c r="E12" s="45" t="s">
        <v>15</v>
      </c>
      <c r="F12" s="44" t="s">
        <v>5</v>
      </c>
      <c r="G12" s="43" t="s">
        <v>15</v>
      </c>
      <c r="H12" s="44" t="s">
        <v>6</v>
      </c>
      <c r="I12" s="44" t="s">
        <v>15</v>
      </c>
      <c r="J12" s="44" t="s">
        <v>7</v>
      </c>
      <c r="K12" s="43" t="s">
        <v>15</v>
      </c>
      <c r="L12" s="42" t="s">
        <v>8</v>
      </c>
      <c r="M12" s="43" t="s">
        <v>15</v>
      </c>
      <c r="N12" s="43" t="s">
        <v>9</v>
      </c>
      <c r="O12" s="43" t="s">
        <v>15</v>
      </c>
      <c r="P12" s="44" t="s">
        <v>10</v>
      </c>
      <c r="Q12" s="43" t="s">
        <v>15</v>
      </c>
      <c r="R12" s="44" t="s">
        <v>11</v>
      </c>
      <c r="S12" s="43" t="s">
        <v>1</v>
      </c>
      <c r="T12" s="44"/>
      <c r="U12" s="43" t="s">
        <v>3</v>
      </c>
      <c r="W12"/>
    </row>
    <row r="13" spans="1:23" ht="15" customHeight="1" x14ac:dyDescent="0.25">
      <c r="A13" s="46" t="s">
        <v>25</v>
      </c>
      <c r="B13" s="7" t="s">
        <v>19</v>
      </c>
      <c r="C13" s="8">
        <v>4</v>
      </c>
      <c r="D13" s="7" t="s">
        <v>19</v>
      </c>
      <c r="E13" s="8">
        <v>3</v>
      </c>
      <c r="F13" s="7" t="s">
        <v>19</v>
      </c>
      <c r="G13" s="8">
        <v>1.5</v>
      </c>
      <c r="H13" s="7" t="s">
        <v>19</v>
      </c>
      <c r="I13" s="8">
        <v>1.5</v>
      </c>
      <c r="J13" s="7" t="s">
        <v>19</v>
      </c>
      <c r="K13" s="8">
        <v>2.25</v>
      </c>
      <c r="L13" s="7" t="s">
        <v>19</v>
      </c>
      <c r="M13" s="8">
        <v>1.5</v>
      </c>
      <c r="N13" s="7" t="s">
        <v>19</v>
      </c>
      <c r="O13" s="8">
        <v>1.5</v>
      </c>
      <c r="P13" s="7"/>
      <c r="Q13" s="8"/>
      <c r="R13" s="46" t="s">
        <v>26</v>
      </c>
      <c r="S13" s="8"/>
      <c r="T13" s="7"/>
      <c r="U13" s="2">
        <f>SUM(S13,Q13,O13,M13,K13,I13,G13,E13,C13)</f>
        <v>15.25</v>
      </c>
      <c r="W13"/>
    </row>
    <row r="14" spans="1:23" x14ac:dyDescent="0.25">
      <c r="A14" s="47"/>
      <c r="B14" s="51" t="s">
        <v>27</v>
      </c>
      <c r="C14" s="8">
        <v>3</v>
      </c>
      <c r="D14" s="51" t="s">
        <v>27</v>
      </c>
      <c r="E14" s="8">
        <v>1.5</v>
      </c>
      <c r="F14" s="51" t="s">
        <v>27</v>
      </c>
      <c r="G14" s="8">
        <v>3</v>
      </c>
      <c r="H14" s="51" t="s">
        <v>27</v>
      </c>
      <c r="I14" s="8">
        <v>3.5</v>
      </c>
      <c r="J14" s="51" t="s">
        <v>27</v>
      </c>
      <c r="K14" s="8">
        <v>3</v>
      </c>
      <c r="L14" s="51" t="s">
        <v>27</v>
      </c>
      <c r="M14" s="8">
        <v>3</v>
      </c>
      <c r="N14" s="51" t="s">
        <v>27</v>
      </c>
      <c r="O14" s="8">
        <v>3</v>
      </c>
      <c r="Q14" s="8"/>
      <c r="R14" s="49"/>
      <c r="S14" s="8"/>
      <c r="T14" s="7"/>
      <c r="U14" s="2">
        <f>SUM(S14,Q14,O14,M14,K14,I14,G14,E14,C14)</f>
        <v>20</v>
      </c>
      <c r="W14"/>
    </row>
    <row r="15" spans="1:23" x14ac:dyDescent="0.25">
      <c r="A15" s="47"/>
      <c r="B15" s="35" t="s">
        <v>28</v>
      </c>
      <c r="C15" s="8"/>
      <c r="D15" s="35" t="s">
        <v>29</v>
      </c>
      <c r="E15" s="8"/>
      <c r="F15" s="35" t="s">
        <v>30</v>
      </c>
      <c r="G15" s="8"/>
      <c r="H15" s="35" t="s">
        <v>31</v>
      </c>
      <c r="I15" s="8"/>
      <c r="J15" s="35" t="s">
        <v>32</v>
      </c>
      <c r="K15" s="8"/>
      <c r="L15" s="35" t="s">
        <v>33</v>
      </c>
      <c r="M15" s="8"/>
      <c r="N15" s="35" t="s">
        <v>34</v>
      </c>
      <c r="O15" s="8"/>
      <c r="P15" s="35"/>
      <c r="Q15" s="8"/>
      <c r="R15" s="49"/>
      <c r="S15" s="8"/>
      <c r="T15" s="7"/>
      <c r="U15" s="2">
        <f t="shared" ref="U15:U20" si="0">SUM(S15,Q15,O15,M15,K15,I15,G15,E15,C15)</f>
        <v>0</v>
      </c>
      <c r="W15"/>
    </row>
    <row r="16" spans="1:23" x14ac:dyDescent="0.25">
      <c r="A16" s="47"/>
      <c r="B16" s="35"/>
      <c r="C16" s="8"/>
      <c r="D16" s="35"/>
      <c r="E16" s="8"/>
      <c r="F16" s="35"/>
      <c r="G16" s="8"/>
      <c r="H16" s="35"/>
      <c r="I16" s="8"/>
      <c r="J16" s="35"/>
      <c r="K16" s="8"/>
      <c r="L16" s="35"/>
      <c r="M16" s="8"/>
      <c r="N16" s="35"/>
      <c r="O16" s="8"/>
      <c r="P16" s="35"/>
      <c r="Q16" s="8"/>
      <c r="R16" s="49"/>
      <c r="S16" s="8">
        <v>10</v>
      </c>
      <c r="T16" s="7"/>
      <c r="U16" s="2">
        <f t="shared" si="0"/>
        <v>10</v>
      </c>
      <c r="W16"/>
    </row>
    <row r="17" spans="1:23" x14ac:dyDescent="0.25">
      <c r="A17" s="48"/>
      <c r="B17" s="36"/>
      <c r="C17" s="8">
        <v>10</v>
      </c>
      <c r="D17" s="36"/>
      <c r="E17" s="8">
        <v>10</v>
      </c>
      <c r="F17" s="36"/>
      <c r="G17" s="8">
        <v>10</v>
      </c>
      <c r="H17" s="36"/>
      <c r="I17" s="8">
        <v>10</v>
      </c>
      <c r="J17" s="36"/>
      <c r="K17" s="8">
        <v>10</v>
      </c>
      <c r="L17" s="36"/>
      <c r="M17" s="8">
        <v>10</v>
      </c>
      <c r="N17" s="36"/>
      <c r="O17" s="8">
        <v>10</v>
      </c>
      <c r="P17" s="36"/>
      <c r="Q17" s="8">
        <v>10</v>
      </c>
      <c r="R17" s="50"/>
      <c r="S17" s="8"/>
      <c r="T17" s="15"/>
      <c r="U17" s="2">
        <f t="shared" si="0"/>
        <v>80</v>
      </c>
      <c r="W17"/>
    </row>
    <row r="18" spans="1:23" x14ac:dyDescent="0.25">
      <c r="A18" s="24"/>
      <c r="B18" s="11"/>
      <c r="C18" s="10">
        <f>SUM(C13:C17)</f>
        <v>17</v>
      </c>
      <c r="D18" s="11"/>
      <c r="E18" s="10">
        <f>SUM(E13:E17)</f>
        <v>14.5</v>
      </c>
      <c r="F18" s="14"/>
      <c r="G18" s="10">
        <f>SUM(G13:G17)</f>
        <v>14.5</v>
      </c>
      <c r="H18" s="11"/>
      <c r="I18" s="10">
        <f>SUM(I13:I17)</f>
        <v>15</v>
      </c>
      <c r="J18" s="11"/>
      <c r="K18" s="10">
        <f>SUM(K13:K17)</f>
        <v>15.25</v>
      </c>
      <c r="L18" s="11"/>
      <c r="M18" s="10">
        <f>SUM(M13:M17)</f>
        <v>14.5</v>
      </c>
      <c r="N18" s="11"/>
      <c r="O18" s="10">
        <f>SUM(O13:O17)</f>
        <v>14.5</v>
      </c>
      <c r="P18" s="11"/>
      <c r="Q18" s="10">
        <f>SUM(Q15:Q17)</f>
        <v>10</v>
      </c>
      <c r="R18" s="11"/>
      <c r="S18" s="10">
        <f>SUM(S13:S17)</f>
        <v>10</v>
      </c>
      <c r="T18" s="11"/>
      <c r="U18" s="16">
        <f>SUM(U15:U17)</f>
        <v>90</v>
      </c>
      <c r="W18"/>
    </row>
    <row r="19" spans="1:23" x14ac:dyDescent="0.25">
      <c r="A19" s="25" t="s">
        <v>13</v>
      </c>
      <c r="B19" t="s">
        <v>19</v>
      </c>
      <c r="C19" s="1">
        <v>1.5</v>
      </c>
      <c r="D19" t="s">
        <v>19</v>
      </c>
      <c r="E19" s="1">
        <v>2.25</v>
      </c>
      <c r="F19" t="s">
        <v>19</v>
      </c>
      <c r="G19" s="1">
        <v>1.5</v>
      </c>
      <c r="H19" t="s">
        <v>19</v>
      </c>
      <c r="I19" s="1">
        <v>2.25</v>
      </c>
      <c r="J19" t="s">
        <v>19</v>
      </c>
      <c r="K19" s="1">
        <v>1.5</v>
      </c>
      <c r="L19" t="s">
        <v>19</v>
      </c>
      <c r="M19" s="1">
        <v>1.5</v>
      </c>
      <c r="N19" t="s">
        <v>19</v>
      </c>
      <c r="O19" s="1">
        <v>2.25</v>
      </c>
      <c r="P19" t="s">
        <v>19</v>
      </c>
      <c r="Q19" s="1">
        <v>0</v>
      </c>
      <c r="R19" t="s">
        <v>19</v>
      </c>
      <c r="S19" s="1">
        <v>0</v>
      </c>
      <c r="U19" s="2">
        <f t="shared" si="0"/>
        <v>12.75</v>
      </c>
      <c r="W19"/>
    </row>
    <row r="20" spans="1:23" ht="15" customHeight="1" x14ac:dyDescent="0.25">
      <c r="A20" s="23"/>
      <c r="B20" s="30" t="s">
        <v>41</v>
      </c>
      <c r="C20" s="8">
        <v>1.5</v>
      </c>
      <c r="D20" s="32" t="s">
        <v>35</v>
      </c>
      <c r="E20" s="8">
        <v>2</v>
      </c>
      <c r="F20" s="30" t="s">
        <v>36</v>
      </c>
      <c r="G20" s="8">
        <v>2</v>
      </c>
      <c r="H20" s="37"/>
      <c r="I20" s="8"/>
      <c r="J20" s="30" t="s">
        <v>37</v>
      </c>
      <c r="K20" s="8">
        <v>2</v>
      </c>
      <c r="L20" s="39" t="s">
        <v>38</v>
      </c>
      <c r="M20" s="8">
        <v>2</v>
      </c>
      <c r="N20" s="13" t="s">
        <v>39</v>
      </c>
      <c r="O20" s="8">
        <v>2</v>
      </c>
      <c r="P20" s="13" t="s">
        <v>40</v>
      </c>
      <c r="Q20" s="8">
        <v>2</v>
      </c>
      <c r="R20" s="13" t="s">
        <v>40</v>
      </c>
      <c r="S20" s="8">
        <v>2</v>
      </c>
      <c r="T20" s="13"/>
      <c r="U20" s="2">
        <f t="shared" si="0"/>
        <v>15.5</v>
      </c>
      <c r="W20"/>
    </row>
    <row r="21" spans="1:23" x14ac:dyDescent="0.25">
      <c r="A21" s="23"/>
      <c r="B21" s="31"/>
      <c r="C21" s="8"/>
      <c r="D21" s="33"/>
      <c r="E21" s="8"/>
      <c r="F21" s="31"/>
      <c r="G21" s="8"/>
      <c r="H21" s="38"/>
      <c r="I21" s="8"/>
      <c r="J21" s="31"/>
      <c r="K21" s="8"/>
      <c r="L21" s="40"/>
      <c r="M21" s="8"/>
      <c r="N21" s="7"/>
      <c r="O21" s="8"/>
      <c r="P21" s="7"/>
      <c r="Q21" s="8"/>
      <c r="R21" s="7"/>
      <c r="S21" s="8"/>
      <c r="T21" s="7"/>
      <c r="U21" s="7"/>
      <c r="W21"/>
    </row>
    <row r="22" spans="1:23" x14ac:dyDescent="0.25">
      <c r="A22" s="24"/>
      <c r="B22" s="11"/>
      <c r="C22" s="10">
        <f>SUM(C19:C20)</f>
        <v>3</v>
      </c>
      <c r="D22" s="11"/>
      <c r="E22" s="10">
        <f>SUM(E19:E21)</f>
        <v>4.25</v>
      </c>
      <c r="F22" s="14"/>
      <c r="G22" s="10">
        <f>SUM(G19:G21)</f>
        <v>3.5</v>
      </c>
      <c r="H22" s="11"/>
      <c r="I22" s="10">
        <f>SUM(I19:I21)</f>
        <v>2.25</v>
      </c>
      <c r="J22" s="11"/>
      <c r="K22" s="10">
        <f>SUM(K19:K21)</f>
        <v>3.5</v>
      </c>
      <c r="L22" s="11"/>
      <c r="M22" s="10">
        <f>SUM(M19:M21)</f>
        <v>3.5</v>
      </c>
      <c r="N22" s="11"/>
      <c r="O22" s="10">
        <f>SUM(O19:O21)</f>
        <v>4.25</v>
      </c>
      <c r="P22" s="11"/>
      <c r="Q22" s="10">
        <f>SUM(Q19:Q21)</f>
        <v>2</v>
      </c>
      <c r="R22" s="11"/>
      <c r="S22" s="10">
        <f>SUM(S19:S21)</f>
        <v>2</v>
      </c>
      <c r="T22" s="11"/>
      <c r="U22" s="16">
        <f>SUM(U19:U21)</f>
        <v>28.25</v>
      </c>
      <c r="W22"/>
    </row>
    <row r="23" spans="1:23" x14ac:dyDescent="0.25">
      <c r="A23" s="23" t="s">
        <v>14</v>
      </c>
      <c r="B23" s="7" t="s">
        <v>21</v>
      </c>
      <c r="C23" s="8">
        <v>16</v>
      </c>
      <c r="D23" s="7" t="s">
        <v>43</v>
      </c>
      <c r="E23" s="8">
        <v>16</v>
      </c>
      <c r="F23" s="7" t="s">
        <v>43</v>
      </c>
      <c r="G23" s="8">
        <v>16</v>
      </c>
      <c r="H23" s="7" t="s">
        <v>43</v>
      </c>
      <c r="I23" s="8">
        <v>16</v>
      </c>
      <c r="J23" s="7" t="s">
        <v>43</v>
      </c>
      <c r="K23" s="8">
        <v>16</v>
      </c>
      <c r="L23" s="7" t="s">
        <v>43</v>
      </c>
      <c r="M23" s="8">
        <v>16</v>
      </c>
      <c r="N23" s="7" t="s">
        <v>43</v>
      </c>
      <c r="O23" s="8">
        <v>16</v>
      </c>
      <c r="P23" s="7" t="s">
        <v>43</v>
      </c>
      <c r="Q23" s="8">
        <v>16</v>
      </c>
      <c r="R23" s="7" t="s">
        <v>43</v>
      </c>
      <c r="S23" s="8">
        <v>2</v>
      </c>
      <c r="T23" s="7"/>
      <c r="U23" s="2">
        <f>SUM(S23,Q23,O23,M23,K23,I23,G23,E23,C23)</f>
        <v>130</v>
      </c>
      <c r="W23"/>
    </row>
    <row r="24" spans="1:23" x14ac:dyDescent="0.25">
      <c r="A24" s="6"/>
      <c r="B24" s="7" t="s">
        <v>17</v>
      </c>
      <c r="C24" s="8">
        <v>0.5</v>
      </c>
      <c r="D24" s="7" t="s">
        <v>17</v>
      </c>
      <c r="E24" s="8">
        <v>0.5</v>
      </c>
      <c r="F24" s="7" t="s">
        <v>17</v>
      </c>
      <c r="G24" s="8">
        <v>0.5</v>
      </c>
      <c r="H24" s="7" t="s">
        <v>17</v>
      </c>
      <c r="I24" s="8">
        <v>0.5</v>
      </c>
      <c r="J24" s="7" t="s">
        <v>17</v>
      </c>
      <c r="K24" s="8">
        <v>0.5</v>
      </c>
      <c r="L24" s="7" t="s">
        <v>17</v>
      </c>
      <c r="M24" s="8">
        <v>0.5</v>
      </c>
      <c r="N24" s="7" t="s">
        <v>17</v>
      </c>
      <c r="O24" s="8">
        <v>0.5</v>
      </c>
      <c r="P24" s="7" t="s">
        <v>23</v>
      </c>
      <c r="Q24" s="8">
        <v>0.5</v>
      </c>
      <c r="R24" s="7" t="s">
        <v>23</v>
      </c>
      <c r="S24" s="8">
        <v>0.5</v>
      </c>
      <c r="T24" s="7"/>
      <c r="U24" s="2">
        <f t="shared" ref="U24:U28" si="1">SUM(S24,Q24,O24,M24,K24,I24,G24,E24,C24)</f>
        <v>4.5</v>
      </c>
      <c r="W24"/>
    </row>
    <row r="25" spans="1:23" x14ac:dyDescent="0.25">
      <c r="A25" s="6"/>
      <c r="B25" s="7" t="s">
        <v>18</v>
      </c>
      <c r="C25" s="8">
        <v>1</v>
      </c>
      <c r="D25" s="7" t="s">
        <v>18</v>
      </c>
      <c r="E25" s="8">
        <v>1</v>
      </c>
      <c r="F25" s="7" t="s">
        <v>18</v>
      </c>
      <c r="G25" s="8">
        <v>1</v>
      </c>
      <c r="H25" s="7" t="s">
        <v>18</v>
      </c>
      <c r="I25" s="8">
        <v>1</v>
      </c>
      <c r="J25" s="7" t="s">
        <v>18</v>
      </c>
      <c r="K25" s="8">
        <v>1</v>
      </c>
      <c r="L25" s="7" t="s">
        <v>18</v>
      </c>
      <c r="M25" s="8">
        <v>1</v>
      </c>
      <c r="N25" s="7" t="s">
        <v>18</v>
      </c>
      <c r="O25" s="8">
        <v>1</v>
      </c>
      <c r="P25" s="7" t="s">
        <v>18</v>
      </c>
      <c r="Q25" s="8">
        <v>1</v>
      </c>
      <c r="R25" s="7" t="s">
        <v>20</v>
      </c>
      <c r="S25" s="8">
        <v>1</v>
      </c>
      <c r="T25" s="7"/>
      <c r="U25" s="2">
        <f t="shared" si="1"/>
        <v>9</v>
      </c>
      <c r="W25"/>
    </row>
    <row r="26" spans="1:23" x14ac:dyDescent="0.25">
      <c r="A26" s="19"/>
      <c r="B26" s="20"/>
      <c r="C26" s="9" t="s">
        <v>12</v>
      </c>
      <c r="D26" s="7"/>
      <c r="E26" s="9" t="s">
        <v>12</v>
      </c>
      <c r="F26" s="2"/>
      <c r="G26" s="9" t="s">
        <v>12</v>
      </c>
      <c r="H26" s="7"/>
      <c r="I26" s="9" t="s">
        <v>12</v>
      </c>
      <c r="J26" s="2"/>
      <c r="K26" s="9" t="s">
        <v>12</v>
      </c>
      <c r="L26" s="2"/>
      <c r="M26" s="9" t="s">
        <v>12</v>
      </c>
      <c r="N26" s="2"/>
      <c r="O26" s="9" t="s">
        <v>12</v>
      </c>
      <c r="P26" s="28" t="s">
        <v>24</v>
      </c>
      <c r="Q26" s="8">
        <v>5</v>
      </c>
      <c r="R26" s="2"/>
      <c r="S26" s="9" t="s">
        <v>12</v>
      </c>
      <c r="T26" s="2"/>
      <c r="U26" s="2">
        <f t="shared" si="1"/>
        <v>5</v>
      </c>
      <c r="W26"/>
    </row>
    <row r="27" spans="1:23" x14ac:dyDescent="0.25">
      <c r="A27" s="6"/>
      <c r="B27" s="7"/>
      <c r="C27" s="8"/>
      <c r="D27" s="2"/>
      <c r="E27" s="8"/>
      <c r="F27" s="12"/>
      <c r="G27" s="8"/>
      <c r="H27" s="7"/>
      <c r="I27" s="8"/>
      <c r="J27" s="7"/>
      <c r="K27" s="8"/>
      <c r="L27" s="7"/>
      <c r="M27" s="8"/>
      <c r="N27" s="7"/>
      <c r="O27" s="8"/>
      <c r="P27" s="28"/>
      <c r="R27" s="7"/>
      <c r="S27" s="8"/>
      <c r="T27" s="7" t="s">
        <v>44</v>
      </c>
      <c r="U27" s="2">
        <v>1</v>
      </c>
      <c r="W27"/>
    </row>
    <row r="28" spans="1:23" x14ac:dyDescent="0.25">
      <c r="A28" s="6"/>
      <c r="B28" s="7"/>
      <c r="C28" s="8"/>
      <c r="D28" s="7"/>
      <c r="E28" s="8"/>
      <c r="F28" s="12"/>
      <c r="G28" s="8"/>
      <c r="H28" s="7"/>
      <c r="I28" s="8"/>
      <c r="J28" s="7"/>
      <c r="K28" s="8"/>
      <c r="L28" s="7"/>
      <c r="M28" s="8"/>
      <c r="N28" s="7"/>
      <c r="O28" s="8"/>
      <c r="P28" s="29"/>
      <c r="Q28" s="8"/>
      <c r="R28" s="7"/>
      <c r="S28" s="8"/>
      <c r="T28" s="7"/>
      <c r="U28" s="2">
        <f t="shared" si="1"/>
        <v>0</v>
      </c>
      <c r="W28"/>
    </row>
    <row r="29" spans="1:23" s="17" customFormat="1" x14ac:dyDescent="0.25">
      <c r="A29" s="18"/>
      <c r="B29" s="11"/>
      <c r="C29" s="10">
        <f>SUM(C23:C28)</f>
        <v>17.5</v>
      </c>
      <c r="D29" s="11"/>
      <c r="E29" s="10">
        <f>SUM(E23:E28)</f>
        <v>17.5</v>
      </c>
      <c r="F29" s="14"/>
      <c r="G29" s="10">
        <f>SUM(G23:G28)</f>
        <v>17.5</v>
      </c>
      <c r="H29" s="18"/>
      <c r="I29" s="10">
        <f>SUM(I23:I28)</f>
        <v>17.5</v>
      </c>
      <c r="J29" s="18"/>
      <c r="K29" s="10">
        <f>SUM(K23:K28)</f>
        <v>17.5</v>
      </c>
      <c r="L29" s="11"/>
      <c r="M29" s="10">
        <f>SUM(M23:M28)</f>
        <v>17.5</v>
      </c>
      <c r="N29" s="11"/>
      <c r="O29" s="10">
        <f>SUM(O23:O28)</f>
        <v>17.5</v>
      </c>
      <c r="P29" s="11"/>
      <c r="Q29" s="10">
        <f>SUM(Q23:Q28)</f>
        <v>22.5</v>
      </c>
      <c r="R29" s="11"/>
      <c r="S29" s="10">
        <f>SUM(S23:S28)</f>
        <v>3.5</v>
      </c>
      <c r="T29" s="11"/>
      <c r="U29" s="16">
        <f>SUM(U23:U28)</f>
        <v>149.5</v>
      </c>
    </row>
    <row r="30" spans="1:23" x14ac:dyDescent="0.25">
      <c r="A30" s="3" t="s">
        <v>16</v>
      </c>
      <c r="C30" s="22">
        <f>(C18+C22+C29)</f>
        <v>37.5</v>
      </c>
      <c r="E30" s="22">
        <f>(E18+E22+E29)</f>
        <v>36.25</v>
      </c>
      <c r="G30" s="22">
        <f>(G18+G22+G29)</f>
        <v>35.5</v>
      </c>
      <c r="I30" s="22">
        <f>(I18+I22+I29)</f>
        <v>34.75</v>
      </c>
      <c r="K30" s="22">
        <f>(K18+K22+K29)</f>
        <v>36.25</v>
      </c>
      <c r="M30" s="22">
        <f>(M18+M22+M29)</f>
        <v>35.5</v>
      </c>
      <c r="N30" s="22"/>
      <c r="O30" s="22">
        <f>(O18+O22+O29)</f>
        <v>36.25</v>
      </c>
      <c r="P30"/>
      <c r="Q30" s="22">
        <f>(Q18+Q22+Q29)</f>
        <v>34.5</v>
      </c>
      <c r="S30" s="22">
        <f>(S18+S22+S29)</f>
        <v>15.5</v>
      </c>
      <c r="U30" s="22">
        <f>(U18+U22+U29)</f>
        <v>267.75</v>
      </c>
      <c r="W30"/>
    </row>
    <row r="33" spans="1:4" x14ac:dyDescent="0.25">
      <c r="B33" s="34"/>
      <c r="C33" s="34"/>
      <c r="D33" s="34"/>
    </row>
    <row r="35" spans="1:4" x14ac:dyDescent="0.25">
      <c r="A35" s="4"/>
      <c r="B35" s="27"/>
    </row>
    <row r="37" spans="1:4" x14ac:dyDescent="0.25">
      <c r="A37" s="5"/>
      <c r="B37" s="26"/>
    </row>
  </sheetData>
  <mergeCells count="18">
    <mergeCell ref="A13:A17"/>
    <mergeCell ref="R13:R17"/>
    <mergeCell ref="B15:B17"/>
    <mergeCell ref="D15:D17"/>
    <mergeCell ref="F15:F17"/>
    <mergeCell ref="H15:H17"/>
    <mergeCell ref="J15:J17"/>
    <mergeCell ref="L15:L17"/>
    <mergeCell ref="N15:N17"/>
    <mergeCell ref="P15:P17"/>
    <mergeCell ref="P26:P28"/>
    <mergeCell ref="B20:B21"/>
    <mergeCell ref="D20:D21"/>
    <mergeCell ref="B33:D33"/>
    <mergeCell ref="F20:F21"/>
    <mergeCell ref="H20:H21"/>
    <mergeCell ref="J20:J21"/>
    <mergeCell ref="L20:L21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Alves Bernardo</cp:lastModifiedBy>
  <dcterms:created xsi:type="dcterms:W3CDTF">2012-11-09T17:57:47Z</dcterms:created>
  <dcterms:modified xsi:type="dcterms:W3CDTF">2022-11-13T19:21:35Z</dcterms:modified>
</cp:coreProperties>
</file>