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xcolor Value" sheetId="1" r:id="rId4"/>
    <sheet state="visible" name="RGB Value" sheetId="2" r:id="rId5"/>
  </sheets>
  <definedNames/>
  <calcPr/>
</workbook>
</file>

<file path=xl/sharedStrings.xml><?xml version="1.0" encoding="utf-8"?>
<sst xmlns="http://schemas.openxmlformats.org/spreadsheetml/2006/main" count="160" uniqueCount="121">
  <si>
    <t>serial</t>
  </si>
  <si>
    <t>video</t>
  </si>
  <si>
    <t>original_image</t>
  </si>
  <si>
    <t>color.index</t>
  </si>
  <si>
    <t>color.middle</t>
  </si>
  <si>
    <t>color.ring</t>
  </si>
  <si>
    <t>color.pinky</t>
  </si>
  <si>
    <t>spots</t>
  </si>
  <si>
    <t>cvc.hemoglobin</t>
  </si>
  <si>
    <t>cvc.wbc</t>
  </si>
  <si>
    <t>cvc.rbc</t>
  </si>
  <si>
    <t>cvc.platelet</t>
  </si>
  <si>
    <t>cvc.age</t>
  </si>
  <si>
    <t>cvc.sex</t>
  </si>
  <si>
    <t>class</t>
  </si>
  <si>
    <t>EI</t>
  </si>
  <si>
    <t>https://drive.google.com/open?id=1OQUc06uU9MafY9M9z8wli9MsZFF1iTv8</t>
  </si>
  <si>
    <t>https://drive.google.com/open?id=1RWW6estQ3zsjMZahqesCUtLuB53eOyWg</t>
  </si>
  <si>
    <t>A69B85</t>
  </si>
  <si>
    <t>C0C3C0</t>
  </si>
  <si>
    <t>-</t>
  </si>
  <si>
    <t>https://drive.google.com/open?id=1NtF3kx4-zm5qLVqEOBUZ7nc3erL2Nwu0</t>
  </si>
  <si>
    <t>https://drive.google.com/open?id=1RS5piAC_mdMHjoYa9ctTYwnv6TK5Kon3</t>
  </si>
  <si>
    <t>98866E</t>
  </si>
  <si>
    <t>BDB39F</t>
  </si>
  <si>
    <t>D1BCB1</t>
  </si>
  <si>
    <t>male</t>
  </si>
  <si>
    <t>https://drive.google.com/open?id=1Nrv_Lu4wRuGtf_u6duDqJiPhMPbIJLh1</t>
  </si>
  <si>
    <t>https://drive.google.com/open?id=1RO67bjoKEW82-NMX-sKM7Riy1C7XO3nB</t>
  </si>
  <si>
    <t>B29790</t>
  </si>
  <si>
    <t>CAB3AD</t>
  </si>
  <si>
    <t>D0C1C0</t>
  </si>
  <si>
    <t>B18D88</t>
  </si>
  <si>
    <t>https://drive.google.com/open?id=1OMVDcAs2qKaSjgJHkWsqRNJ0o7IHbYcK</t>
  </si>
  <si>
    <t>https://drive.google.com/open?id=1RLfrxSFVvp_w5i-qEH1rpLeE0h5FgDWA</t>
  </si>
  <si>
    <t>8D7156</t>
  </si>
  <si>
    <t>AE9480</t>
  </si>
  <si>
    <t>A78C6E</t>
  </si>
  <si>
    <t>7E503D</t>
  </si>
  <si>
    <t>https://drive.google.com/open?id=1O-kgdVsKR25355TglLwoZpnihnY0Soyn</t>
  </si>
  <si>
    <t>https://drive.google.com/open?id=1RKnyDyXQ64EitHsJPhltfeohRO0Fhjec</t>
  </si>
  <si>
    <t>BB8F72</t>
  </si>
  <si>
    <t>DAC5BD</t>
  </si>
  <si>
    <t>B68575</t>
  </si>
  <si>
    <t>B07D6E</t>
  </si>
  <si>
    <t>https://drive.google.com/open?id=1OOkuzsLdxOZaoHx3RLn1TmsrFRIzjvP3</t>
  </si>
  <si>
    <t>https://drive.google.com/open?id=1RKkwZ4yA27yzkkX4FahxKCAaYIJYmr91</t>
  </si>
  <si>
    <t>8A7A71</t>
  </si>
  <si>
    <t>ADA5A3</t>
  </si>
  <si>
    <t>A8A19A</t>
  </si>
  <si>
    <t>B7B8BB</t>
  </si>
  <si>
    <t>female</t>
  </si>
  <si>
    <t>https://drive.google.com/open?id=1O8K7wQpGQLACWiIeRiHw33S3vw_vctJe</t>
  </si>
  <si>
    <t>https://drive.google.com/open?id=1RI9jV5kYXvNHqCBYIDkHe6OtEhKJOVrs</t>
  </si>
  <si>
    <t>C7C1C1</t>
  </si>
  <si>
    <t>DBD7D8</t>
  </si>
  <si>
    <t>D6CBCA</t>
  </si>
  <si>
    <t>E0DADC</t>
  </si>
  <si>
    <t>https://drive.google.com/open?id=1Of74ovYegKMveGKY9p6uX-um6PNev7hI</t>
  </si>
  <si>
    <t>https://drive.google.com/open?id=1RG9XB4lRLyiSh60eRTSaz-Sbu25Q9PS6</t>
  </si>
  <si>
    <t>A2A29A</t>
  </si>
  <si>
    <t>A8A9AA</t>
  </si>
  <si>
    <t>C6C1C3</t>
  </si>
  <si>
    <t>B2AFAC</t>
  </si>
  <si>
    <t>https://drive.google.com/open?id=1OCfPVYeOBSG1ulBn5dJcSFy2pFZ8xbf8</t>
  </si>
  <si>
    <t>https://drive.google.com/open?id=1R9WjeCmUjmf72ab_4syxV2olVcr5_clC</t>
  </si>
  <si>
    <t>A79B97</t>
  </si>
  <si>
    <t>B2BBB7</t>
  </si>
  <si>
    <t>C7C8C8</t>
  </si>
  <si>
    <t>ADAAA6</t>
  </si>
  <si>
    <t>https://drive.google.com/open?id=1O2YpNNphZHdKFyT5BRH6ljQKIbi2dGrd</t>
  </si>
  <si>
    <t>https://drive.google.com/open?id=1R7mqXzzCn6gaZopImtwDBOslIwXOC2z7</t>
  </si>
  <si>
    <t>A87769</t>
  </si>
  <si>
    <t>https://drive.google.com/open?id=1O7rR-aDCet6IGu2bSBv3IyYICIYt_jMC</t>
  </si>
  <si>
    <t>https://drive.google.com/open?id=1R3gzu9ZdJZi8gNf8bZQDF5CEvjMYPklk</t>
  </si>
  <si>
    <t>7B6F5D</t>
  </si>
  <si>
    <t>9EA59A</t>
  </si>
  <si>
    <t>B4B9B7</t>
  </si>
  <si>
    <t>BDC0B9</t>
  </si>
  <si>
    <t>https://drive.google.com/open?id=1Ocq_a1DTW2G4u69lpS6VfvFX-gaFgivY</t>
  </si>
  <si>
    <t>https://drive.google.com/open?id=1R1kxpy_YpAay2pvyqx8YjFrZBRJbsfHH</t>
  </si>
  <si>
    <t>A89C92</t>
  </si>
  <si>
    <t>AA9E9E</t>
  </si>
  <si>
    <t>D7D7DC</t>
  </si>
  <si>
    <t>A6A39C</t>
  </si>
  <si>
    <t>https://drive.google.com/open?id=1OAtrZwwIosw0POLvFUTBxGVnDr2enaFJ</t>
  </si>
  <si>
    <t>https://drive.google.com/open?id=1QpufMn_rWLCqmADlZH5OHJ1XKni6HlGz</t>
  </si>
  <si>
    <t>A09396</t>
  </si>
  <si>
    <t>AC9C9F</t>
  </si>
  <si>
    <t>A0918E</t>
  </si>
  <si>
    <t>A59088</t>
  </si>
  <si>
    <t>https://drive.google.com/open?id=1O7sV1mqzzz5XtFRcSZRllyGQOPwF4fIQ</t>
  </si>
  <si>
    <t>https://drive.google.com/open?id=1QlYdsRK06P33t19RJH3E0L7NUvGDkhKN</t>
  </si>
  <si>
    <t>DCD4CF</t>
  </si>
  <si>
    <t>DED0C4</t>
  </si>
  <si>
    <t>D4C0B6</t>
  </si>
  <si>
    <t>C0A79F</t>
  </si>
  <si>
    <t>https://drive.google.com/open?id=1ONEPac4gb7KkFPGsq99SlqOX2RdE3oZ0</t>
  </si>
  <si>
    <t>https://drive.google.com/open?id=1QkjnhJHziW7V5Ncjtktq3Xp9hA9pYK2h</t>
  </si>
  <si>
    <t>B9AAA8</t>
  </si>
  <si>
    <t>A18E86</t>
  </si>
  <si>
    <t>A28681</t>
  </si>
  <si>
    <t>BDB0AE</t>
  </si>
  <si>
    <t>https://drive.google.com/open?id=1OTdst4-eD6v3FhRVAYlrUNCEOqI-JVIo</t>
  </si>
  <si>
    <t>https://drive.google.com/open?id=1Qj2uDBljBQqcZv8z-VO20vdYqKB0vzbF</t>
  </si>
  <si>
    <t>CFB5AF</t>
  </si>
  <si>
    <t>D2C7C6</t>
  </si>
  <si>
    <t>C1AF9C</t>
  </si>
  <si>
    <t>BBAEA8</t>
  </si>
  <si>
    <t>color.index.r</t>
  </si>
  <si>
    <t>color.index.g</t>
  </si>
  <si>
    <t>color.index.b</t>
  </si>
  <si>
    <t>color.middle.r</t>
  </si>
  <si>
    <t>color.middle.g</t>
  </si>
  <si>
    <t>color.middle.b</t>
  </si>
  <si>
    <t>color.ring.r</t>
  </si>
  <si>
    <t>color.ring.g</t>
  </si>
  <si>
    <t>color.ring.b</t>
  </si>
  <si>
    <t>color.pinky.r</t>
  </si>
  <si>
    <t>color.pinky.g</t>
  </si>
  <si>
    <t>color.pinky.b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</si>
</sst>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Arial"/>
    </font>
    <font>
      <b/>
      <color rgb="FFFF0000"/>
      <name val="Arial"/>
    </font>
    <font>
      <b/>
      <color rgb="FFF1C232"/>
      <name val="Arial"/>
    </font>
    <font>
      <b/>
      <color rgb="FF3C78D8"/>
      <name val="Arial"/>
    </font>
    <font>
      <b/>
      <color rgb="FF6AA84F"/>
      <name val="Arial"/>
    </font>
    <font>
      <b/>
    </font>
    <font>
      <color theme="1"/>
      <name val="Arial"/>
    </font>
    <font>
      <u/>
      <color rgb="FF0000FF"/>
    </font>
    <font/>
  </fonts>
  <fills count="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7" numFmtId="0" xfId="0" applyFont="1"/>
    <xf borderId="0" fillId="0" fontId="9" numFmtId="0" xfId="0" applyAlignment="1" applyFont="1">
      <alignment readingOrder="0"/>
    </xf>
    <xf borderId="0" fillId="2" fontId="7" numFmtId="0" xfId="0" applyFill="1" applyFont="1"/>
    <xf borderId="0" fillId="3" fontId="7" numFmtId="0" xfId="0" applyFill="1" applyFont="1"/>
    <xf borderId="0" fillId="4" fontId="7" numFmtId="0" xfId="0" applyFill="1" applyFont="1"/>
    <xf borderId="0" fillId="5" fontId="7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5.png"/><Relationship Id="rId10" Type="http://schemas.openxmlformats.org/officeDocument/2006/relationships/image" Target="../media/image8.png"/><Relationship Id="rId13" Type="http://schemas.openxmlformats.org/officeDocument/2006/relationships/image" Target="../media/image12.png"/><Relationship Id="rId12" Type="http://schemas.openxmlformats.org/officeDocument/2006/relationships/image" Target="../media/image10.png"/><Relationship Id="rId1" Type="http://schemas.openxmlformats.org/officeDocument/2006/relationships/image" Target="../media/image3.png"/><Relationship Id="rId2" Type="http://schemas.openxmlformats.org/officeDocument/2006/relationships/image" Target="../media/image9.png"/><Relationship Id="rId3" Type="http://schemas.openxmlformats.org/officeDocument/2006/relationships/image" Target="../media/image1.png"/><Relationship Id="rId4" Type="http://schemas.openxmlformats.org/officeDocument/2006/relationships/image" Target="../media/image5.png"/><Relationship Id="rId9" Type="http://schemas.openxmlformats.org/officeDocument/2006/relationships/image" Target="../media/image6.png"/><Relationship Id="rId15" Type="http://schemas.openxmlformats.org/officeDocument/2006/relationships/image" Target="../media/image16.png"/><Relationship Id="rId14" Type="http://schemas.openxmlformats.org/officeDocument/2006/relationships/image" Target="../media/image4.png"/><Relationship Id="rId16" Type="http://schemas.openxmlformats.org/officeDocument/2006/relationships/image" Target="../media/image14.png"/><Relationship Id="rId5" Type="http://schemas.openxmlformats.org/officeDocument/2006/relationships/image" Target="../media/image7.png"/><Relationship Id="rId6" Type="http://schemas.openxmlformats.org/officeDocument/2006/relationships/image" Target="../media/image2.png"/><Relationship Id="rId7" Type="http://schemas.openxmlformats.org/officeDocument/2006/relationships/image" Target="../media/image13.png"/><Relationship Id="rId8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</xdr:row>
      <xdr:rowOff>0</xdr:rowOff>
    </xdr:from>
    <xdr:ext cx="1190625" cy="3810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1190625" cy="561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1190625" cy="3810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1190625" cy="476250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1190625" cy="466725"/>
    <xdr:pic>
      <xdr:nvPicPr>
        <xdr:cNvPr id="0" name="image7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1190625" cy="447675"/>
    <xdr:pic>
      <xdr:nvPicPr>
        <xdr:cNvPr id="0" name="image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1190625" cy="476250"/>
    <xdr:pic>
      <xdr:nvPicPr>
        <xdr:cNvPr id="0" name="image1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1171575" cy="428625"/>
    <xdr:pic>
      <xdr:nvPicPr>
        <xdr:cNvPr id="0" name="image1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1181100" cy="466725"/>
    <xdr:pic>
      <xdr:nvPicPr>
        <xdr:cNvPr id="0" name="image6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10</xdr:row>
      <xdr:rowOff>0</xdr:rowOff>
    </xdr:from>
    <xdr:ext cx="1190625" cy="476250"/>
    <xdr:pic>
      <xdr:nvPicPr>
        <xdr:cNvPr id="0" name="image8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11</xdr:row>
      <xdr:rowOff>0</xdr:rowOff>
    </xdr:from>
    <xdr:ext cx="1190625" cy="428625"/>
    <xdr:pic>
      <xdr:nvPicPr>
        <xdr:cNvPr id="0" name="image15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</xdr:row>
      <xdr:rowOff>0</xdr:rowOff>
    </xdr:from>
    <xdr:ext cx="1190625" cy="409575"/>
    <xdr:pic>
      <xdr:nvPicPr>
        <xdr:cNvPr id="0" name="image10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13</xdr:row>
      <xdr:rowOff>0</xdr:rowOff>
    </xdr:from>
    <xdr:ext cx="1190625" cy="457200"/>
    <xdr:pic>
      <xdr:nvPicPr>
        <xdr:cNvPr id="0" name="image12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</xdr:row>
      <xdr:rowOff>0</xdr:rowOff>
    </xdr:from>
    <xdr:ext cx="1190625" cy="428625"/>
    <xdr:pic>
      <xdr:nvPicPr>
        <xdr:cNvPr id="0" name="image4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15</xdr:row>
      <xdr:rowOff>0</xdr:rowOff>
    </xdr:from>
    <xdr:ext cx="1181100" cy="447675"/>
    <xdr:pic>
      <xdr:nvPicPr>
        <xdr:cNvPr id="0" name="image16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16</xdr:row>
      <xdr:rowOff>0</xdr:rowOff>
    </xdr:from>
    <xdr:ext cx="1190625" cy="371475"/>
    <xdr:pic>
      <xdr:nvPicPr>
        <xdr:cNvPr id="0" name="image14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open?id=1R7mqXzzCn6gaZopImtwDBOslIwXOC2z7" TargetMode="External"/><Relationship Id="rId22" Type="http://schemas.openxmlformats.org/officeDocument/2006/relationships/hyperlink" Target="https://drive.google.com/open?id=1R3gzu9ZdJZi8gNf8bZQDF5CEvjMYPklk" TargetMode="External"/><Relationship Id="rId21" Type="http://schemas.openxmlformats.org/officeDocument/2006/relationships/hyperlink" Target="https://drive.google.com/open?id=1O7rR-aDCet6IGu2bSBv3IyYICIYt_jMC" TargetMode="External"/><Relationship Id="rId24" Type="http://schemas.openxmlformats.org/officeDocument/2006/relationships/hyperlink" Target="https://drive.google.com/open?id=1R1kxpy_YpAay2pvyqx8YjFrZBRJbsfHH" TargetMode="External"/><Relationship Id="rId23" Type="http://schemas.openxmlformats.org/officeDocument/2006/relationships/hyperlink" Target="https://drive.google.com/open?id=1Ocq_a1DTW2G4u69lpS6VfvFX-gaFgivY" TargetMode="External"/><Relationship Id="rId1" Type="http://schemas.openxmlformats.org/officeDocument/2006/relationships/hyperlink" Target="https://drive.google.com/open?id=1OQUc06uU9MafY9M9z8wli9MsZFF1iTv8" TargetMode="External"/><Relationship Id="rId2" Type="http://schemas.openxmlformats.org/officeDocument/2006/relationships/hyperlink" Target="https://drive.google.com/open?id=1RWW6estQ3zsjMZahqesCUtLuB53eOyWg" TargetMode="External"/><Relationship Id="rId3" Type="http://schemas.openxmlformats.org/officeDocument/2006/relationships/hyperlink" Target="https://drive.google.com/open?id=1NtF3kx4-zm5qLVqEOBUZ7nc3erL2Nwu0" TargetMode="External"/><Relationship Id="rId4" Type="http://schemas.openxmlformats.org/officeDocument/2006/relationships/hyperlink" Target="https://drive.google.com/open?id=1RS5piAC_mdMHjoYa9ctTYwnv6TK5Kon3" TargetMode="External"/><Relationship Id="rId9" Type="http://schemas.openxmlformats.org/officeDocument/2006/relationships/hyperlink" Target="https://drive.google.com/open?id=1O-kgdVsKR25355TglLwoZpnihnY0Soyn" TargetMode="External"/><Relationship Id="rId26" Type="http://schemas.openxmlformats.org/officeDocument/2006/relationships/hyperlink" Target="https://drive.google.com/open?id=1QpufMn_rWLCqmADlZH5OHJ1XKni6HlGz" TargetMode="External"/><Relationship Id="rId25" Type="http://schemas.openxmlformats.org/officeDocument/2006/relationships/hyperlink" Target="https://drive.google.com/open?id=1OAtrZwwIosw0POLvFUTBxGVnDr2enaFJ" TargetMode="External"/><Relationship Id="rId28" Type="http://schemas.openxmlformats.org/officeDocument/2006/relationships/hyperlink" Target="https://drive.google.com/open?id=1QlYdsRK06P33t19RJH3E0L7NUvGDkhKN" TargetMode="External"/><Relationship Id="rId27" Type="http://schemas.openxmlformats.org/officeDocument/2006/relationships/hyperlink" Target="https://drive.google.com/open?id=1O7sV1mqzzz5XtFRcSZRllyGQOPwF4fIQ" TargetMode="External"/><Relationship Id="rId5" Type="http://schemas.openxmlformats.org/officeDocument/2006/relationships/hyperlink" Target="https://drive.google.com/open?id=1Nrv_Lu4wRuGtf_u6duDqJiPhMPbIJLh1" TargetMode="External"/><Relationship Id="rId6" Type="http://schemas.openxmlformats.org/officeDocument/2006/relationships/hyperlink" Target="https://drive.google.com/open?id=1RO67bjoKEW82-NMX-sKM7Riy1C7XO3nB" TargetMode="External"/><Relationship Id="rId29" Type="http://schemas.openxmlformats.org/officeDocument/2006/relationships/hyperlink" Target="https://drive.google.com/open?id=1ONEPac4gb7KkFPGsq99SlqOX2RdE3oZ0" TargetMode="External"/><Relationship Id="rId7" Type="http://schemas.openxmlformats.org/officeDocument/2006/relationships/hyperlink" Target="https://drive.google.com/open?id=1OMVDcAs2qKaSjgJHkWsqRNJ0o7IHbYcK" TargetMode="External"/><Relationship Id="rId8" Type="http://schemas.openxmlformats.org/officeDocument/2006/relationships/hyperlink" Target="https://drive.google.com/open?id=1RLfrxSFVvp_w5i-qEH1rpLeE0h5FgDWA" TargetMode="External"/><Relationship Id="rId31" Type="http://schemas.openxmlformats.org/officeDocument/2006/relationships/hyperlink" Target="https://drive.google.com/open?id=1OTdst4-eD6v3FhRVAYlrUNCEOqI-JVIo" TargetMode="External"/><Relationship Id="rId30" Type="http://schemas.openxmlformats.org/officeDocument/2006/relationships/hyperlink" Target="https://drive.google.com/open?id=1QkjnhJHziW7V5Ncjtktq3Xp9hA9pYK2h" TargetMode="External"/><Relationship Id="rId11" Type="http://schemas.openxmlformats.org/officeDocument/2006/relationships/hyperlink" Target="https://drive.google.com/open?id=1OOkuzsLdxOZaoHx3RLn1TmsrFRIzjvP3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drive.google.com/open?id=1RKnyDyXQ64EitHsJPhltfeohRO0Fhjec" TargetMode="External"/><Relationship Id="rId32" Type="http://schemas.openxmlformats.org/officeDocument/2006/relationships/hyperlink" Target="https://drive.google.com/open?id=1Qj2uDBljBQqcZv8z-VO20vdYqKB0vzbF" TargetMode="External"/><Relationship Id="rId13" Type="http://schemas.openxmlformats.org/officeDocument/2006/relationships/hyperlink" Target="https://drive.google.com/open?id=1O8K7wQpGQLACWiIeRiHw33S3vw_vctJe" TargetMode="External"/><Relationship Id="rId12" Type="http://schemas.openxmlformats.org/officeDocument/2006/relationships/hyperlink" Target="https://drive.google.com/open?id=1RKkwZ4yA27yzkkX4FahxKCAaYIJYmr91" TargetMode="External"/><Relationship Id="rId15" Type="http://schemas.openxmlformats.org/officeDocument/2006/relationships/hyperlink" Target="https://drive.google.com/open?id=1Of74ovYegKMveGKY9p6uX-um6PNev7hI" TargetMode="External"/><Relationship Id="rId14" Type="http://schemas.openxmlformats.org/officeDocument/2006/relationships/hyperlink" Target="https://drive.google.com/open?id=1RI9jV5kYXvNHqCBYIDkHe6OtEhKJOVrs" TargetMode="External"/><Relationship Id="rId17" Type="http://schemas.openxmlformats.org/officeDocument/2006/relationships/hyperlink" Target="https://drive.google.com/open?id=1OCfPVYeOBSG1ulBn5dJcSFy2pFZ8xbf8" TargetMode="External"/><Relationship Id="rId16" Type="http://schemas.openxmlformats.org/officeDocument/2006/relationships/hyperlink" Target="https://drive.google.com/open?id=1RG9XB4lRLyiSh60eRTSaz-Sbu25Q9PS6" TargetMode="External"/><Relationship Id="rId19" Type="http://schemas.openxmlformats.org/officeDocument/2006/relationships/hyperlink" Target="https://drive.google.com/open?id=1O2YpNNphZHdKFyT5BRH6ljQKIbi2dGrd" TargetMode="External"/><Relationship Id="rId18" Type="http://schemas.openxmlformats.org/officeDocument/2006/relationships/hyperlink" Target="https://drive.google.com/open?id=1R9WjeCmUjmf72ab_4syxV2olVcr5_cl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.57"/>
    <col customWidth="1" min="2" max="2" width="13.29"/>
    <col customWidth="1" min="3" max="3" width="14.86"/>
    <col customWidth="1" min="4" max="4" width="11.0"/>
    <col customWidth="1" min="5" max="5" width="12.14"/>
    <col customWidth="1" min="6" max="6" width="9.57"/>
    <col customWidth="1" min="7" max="7" width="11.0"/>
    <col customWidth="1" min="8" max="8" width="17.86"/>
    <col customWidth="1" min="9" max="9" width="15.29"/>
    <col customWidth="1" min="10" max="10" width="8.43"/>
    <col customWidth="1" min="11" max="11" width="7.71"/>
    <col customWidth="1" min="12" max="12" width="11.29"/>
    <col customWidth="1" min="13" max="13" width="8.0"/>
    <col customWidth="1" min="14" max="14" width="7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6" t="s">
        <v>14</v>
      </c>
      <c r="P1" s="6" t="s">
        <v>15</v>
      </c>
      <c r="Q1" s="7"/>
      <c r="R1" s="7"/>
      <c r="S1" s="7"/>
      <c r="T1" s="7"/>
      <c r="U1" s="7"/>
      <c r="V1" s="7"/>
      <c r="W1" s="7"/>
      <c r="X1" s="7"/>
      <c r="Y1" s="7"/>
      <c r="Z1" s="7"/>
    </row>
    <row r="2" ht="31.5" customHeight="1">
      <c r="A2" s="8">
        <v>1764.0</v>
      </c>
      <c r="B2" s="9" t="s">
        <v>16</v>
      </c>
      <c r="C2" s="9" t="s">
        <v>17</v>
      </c>
      <c r="D2" s="10">
        <v>827358.0</v>
      </c>
      <c r="E2" s="10">
        <v>908463.0</v>
      </c>
      <c r="F2" s="10" t="s">
        <v>18</v>
      </c>
      <c r="G2" s="10" t="s">
        <v>19</v>
      </c>
      <c r="H2" s="11"/>
      <c r="I2" s="8" t="s">
        <v>20</v>
      </c>
      <c r="J2" s="8" t="s">
        <v>20</v>
      </c>
      <c r="K2" s="8" t="s">
        <v>20</v>
      </c>
      <c r="L2" s="8" t="s">
        <v>20</v>
      </c>
      <c r="M2" s="8" t="s">
        <v>20</v>
      </c>
      <c r="N2" s="8" t="s">
        <v>20</v>
      </c>
    </row>
    <row r="3" ht="45.75" customHeight="1">
      <c r="A3" s="8">
        <v>1826.0</v>
      </c>
      <c r="B3" s="9" t="s">
        <v>21</v>
      </c>
      <c r="C3" s="9" t="s">
        <v>22</v>
      </c>
      <c r="D3" s="10">
        <v>886954.0</v>
      </c>
      <c r="E3" s="10" t="s">
        <v>23</v>
      </c>
      <c r="F3" s="10" t="s">
        <v>24</v>
      </c>
      <c r="G3" s="10" t="s">
        <v>25</v>
      </c>
      <c r="H3" s="11"/>
      <c r="I3" s="8">
        <v>12.8</v>
      </c>
      <c r="J3" s="8">
        <v>4.83</v>
      </c>
      <c r="K3" s="8">
        <v>4.41</v>
      </c>
      <c r="L3" s="8">
        <v>171.0</v>
      </c>
      <c r="M3" s="8">
        <v>52.0</v>
      </c>
      <c r="N3" s="8" t="s">
        <v>26</v>
      </c>
      <c r="O3" s="12">
        <v>1.0</v>
      </c>
      <c r="P3" s="8">
        <v>8.673</v>
      </c>
    </row>
    <row r="4" ht="32.25" customHeight="1">
      <c r="A4" s="8">
        <v>1827.0</v>
      </c>
      <c r="B4" s="9" t="s">
        <v>27</v>
      </c>
      <c r="C4" s="9" t="s">
        <v>28</v>
      </c>
      <c r="D4" s="10" t="s">
        <v>29</v>
      </c>
      <c r="E4" s="10" t="s">
        <v>30</v>
      </c>
      <c r="F4" s="10" t="s">
        <v>31</v>
      </c>
      <c r="G4" s="10" t="s">
        <v>32</v>
      </c>
      <c r="H4" s="11"/>
      <c r="I4" s="8" t="s">
        <v>20</v>
      </c>
      <c r="J4" s="8" t="s">
        <v>20</v>
      </c>
      <c r="K4" s="8" t="s">
        <v>20</v>
      </c>
      <c r="L4" s="8" t="s">
        <v>20</v>
      </c>
      <c r="M4" s="8" t="s">
        <v>20</v>
      </c>
      <c r="N4" s="8" t="s">
        <v>20</v>
      </c>
    </row>
    <row r="5" ht="39.0" customHeight="1">
      <c r="A5" s="8">
        <v>1830.0</v>
      </c>
      <c r="B5" s="9" t="s">
        <v>33</v>
      </c>
      <c r="C5" s="9" t="s">
        <v>34</v>
      </c>
      <c r="D5" s="10" t="s">
        <v>35</v>
      </c>
      <c r="E5" s="10" t="s">
        <v>36</v>
      </c>
      <c r="F5" s="10" t="s">
        <v>37</v>
      </c>
      <c r="G5" s="10" t="s">
        <v>38</v>
      </c>
      <c r="H5" s="11"/>
      <c r="I5" s="8" t="s">
        <v>20</v>
      </c>
      <c r="J5" s="8" t="s">
        <v>20</v>
      </c>
      <c r="K5" s="8" t="s">
        <v>20</v>
      </c>
      <c r="L5" s="8" t="s">
        <v>20</v>
      </c>
      <c r="M5" s="8" t="s">
        <v>20</v>
      </c>
      <c r="N5" s="8" t="s">
        <v>20</v>
      </c>
    </row>
    <row r="6" ht="38.25" customHeight="1">
      <c r="A6" s="8">
        <v>1844.0</v>
      </c>
      <c r="B6" s="9" t="s">
        <v>39</v>
      </c>
      <c r="C6" s="9" t="s">
        <v>40</v>
      </c>
      <c r="D6" s="10" t="s">
        <v>41</v>
      </c>
      <c r="E6" s="10" t="s">
        <v>42</v>
      </c>
      <c r="F6" s="10" t="s">
        <v>43</v>
      </c>
      <c r="G6" s="10" t="s">
        <v>44</v>
      </c>
      <c r="H6" s="11"/>
      <c r="I6" s="8" t="s">
        <v>20</v>
      </c>
      <c r="J6" s="8" t="s">
        <v>20</v>
      </c>
      <c r="K6" s="8" t="s">
        <v>20</v>
      </c>
      <c r="L6" s="8" t="s">
        <v>20</v>
      </c>
      <c r="M6" s="8" t="s">
        <v>20</v>
      </c>
      <c r="N6" s="8" t="s">
        <v>20</v>
      </c>
    </row>
    <row r="7" ht="37.5" customHeight="1">
      <c r="A7" s="8">
        <v>1848.0</v>
      </c>
      <c r="B7" s="9" t="s">
        <v>45</v>
      </c>
      <c r="C7" s="9" t="s">
        <v>46</v>
      </c>
      <c r="D7" s="10" t="s">
        <v>47</v>
      </c>
      <c r="E7" s="10" t="s">
        <v>48</v>
      </c>
      <c r="F7" s="10" t="s">
        <v>49</v>
      </c>
      <c r="G7" s="10" t="s">
        <v>50</v>
      </c>
      <c r="H7" s="11"/>
      <c r="I7" s="8">
        <v>12.8</v>
      </c>
      <c r="J7" s="8">
        <v>10.24</v>
      </c>
      <c r="K7" s="8">
        <v>4.62</v>
      </c>
      <c r="L7" s="8">
        <v>273.0</v>
      </c>
      <c r="M7" s="8">
        <v>50.0</v>
      </c>
      <c r="N7" s="8" t="s">
        <v>51</v>
      </c>
      <c r="O7" s="12">
        <v>0.0</v>
      </c>
    </row>
    <row r="8" ht="38.25" customHeight="1">
      <c r="A8" s="8">
        <v>1849.0</v>
      </c>
      <c r="B8" s="9" t="s">
        <v>52</v>
      </c>
      <c r="C8" s="9" t="s">
        <v>53</v>
      </c>
      <c r="D8" s="10" t="s">
        <v>54</v>
      </c>
      <c r="E8" s="10" t="s">
        <v>55</v>
      </c>
      <c r="F8" s="10" t="s">
        <v>56</v>
      </c>
      <c r="G8" s="10" t="s">
        <v>57</v>
      </c>
      <c r="H8" s="11"/>
      <c r="I8" s="8">
        <v>9.9</v>
      </c>
      <c r="J8" s="8">
        <v>2.01</v>
      </c>
      <c r="K8" s="8">
        <v>3.19</v>
      </c>
      <c r="L8" s="8">
        <v>171.0</v>
      </c>
      <c r="M8" s="8">
        <v>42.0</v>
      </c>
      <c r="N8" s="8" t="s">
        <v>26</v>
      </c>
      <c r="O8" s="8">
        <v>1.0</v>
      </c>
    </row>
    <row r="9" ht="33.75" customHeight="1">
      <c r="A9" s="8">
        <v>1853.0</v>
      </c>
      <c r="B9" s="9" t="s">
        <v>58</v>
      </c>
      <c r="C9" s="9" t="s">
        <v>59</v>
      </c>
      <c r="D9" s="10" t="s">
        <v>60</v>
      </c>
      <c r="E9" s="10" t="s">
        <v>61</v>
      </c>
      <c r="F9" s="10" t="s">
        <v>62</v>
      </c>
      <c r="G9" s="10" t="s">
        <v>63</v>
      </c>
      <c r="H9" s="11"/>
      <c r="I9" s="8">
        <v>9.5</v>
      </c>
      <c r="J9" s="8">
        <v>6.73</v>
      </c>
      <c r="K9" s="8">
        <v>3.27</v>
      </c>
      <c r="L9" s="8">
        <v>349.0</v>
      </c>
      <c r="M9" s="8">
        <v>72.0</v>
      </c>
      <c r="N9" s="8" t="s">
        <v>26</v>
      </c>
      <c r="O9" s="8">
        <v>1.0</v>
      </c>
    </row>
    <row r="10" ht="38.25" customHeight="1">
      <c r="A10" s="8">
        <v>1854.0</v>
      </c>
      <c r="B10" s="9" t="s">
        <v>64</v>
      </c>
      <c r="C10" s="9" t="s">
        <v>65</v>
      </c>
      <c r="D10" s="10" t="s">
        <v>66</v>
      </c>
      <c r="E10" s="10" t="s">
        <v>67</v>
      </c>
      <c r="F10" s="10" t="s">
        <v>68</v>
      </c>
      <c r="G10" s="10" t="s">
        <v>69</v>
      </c>
      <c r="H10" s="11"/>
      <c r="I10" s="8">
        <v>11.6</v>
      </c>
      <c r="J10" s="8">
        <v>7.36</v>
      </c>
      <c r="K10" s="8">
        <v>5.32</v>
      </c>
      <c r="L10" s="8">
        <v>272.0</v>
      </c>
      <c r="M10" s="8">
        <v>35.0</v>
      </c>
      <c r="N10" s="8" t="s">
        <v>51</v>
      </c>
      <c r="O10" s="12">
        <v>1.0</v>
      </c>
    </row>
    <row r="11" ht="38.25" customHeight="1">
      <c r="A11" s="8">
        <v>1859.0</v>
      </c>
      <c r="B11" s="9" t="s">
        <v>70</v>
      </c>
      <c r="C11" s="9" t="s">
        <v>71</v>
      </c>
      <c r="D11" s="10">
        <v>744335.0</v>
      </c>
      <c r="E11" s="10">
        <v>795344.0</v>
      </c>
      <c r="F11" s="10" t="s">
        <v>72</v>
      </c>
      <c r="G11" s="10">
        <v>947565.0</v>
      </c>
      <c r="H11" s="11"/>
      <c r="I11" s="8" t="s">
        <v>20</v>
      </c>
      <c r="J11" s="8" t="s">
        <v>20</v>
      </c>
      <c r="K11" s="8" t="s">
        <v>20</v>
      </c>
      <c r="L11" s="8" t="s">
        <v>20</v>
      </c>
      <c r="M11" s="8" t="s">
        <v>20</v>
      </c>
      <c r="N11" s="8" t="s">
        <v>20</v>
      </c>
    </row>
    <row r="12" ht="34.5" customHeight="1">
      <c r="A12" s="8">
        <v>1860.0</v>
      </c>
      <c r="B12" s="9" t="s">
        <v>73</v>
      </c>
      <c r="C12" s="9" t="s">
        <v>74</v>
      </c>
      <c r="D12" s="10" t="s">
        <v>75</v>
      </c>
      <c r="E12" s="10" t="s">
        <v>76</v>
      </c>
      <c r="F12" s="10" t="s">
        <v>77</v>
      </c>
      <c r="G12" s="10" t="s">
        <v>78</v>
      </c>
      <c r="H12" s="11"/>
      <c r="I12" s="8">
        <v>10.9</v>
      </c>
      <c r="J12" s="8">
        <v>8.0</v>
      </c>
      <c r="K12" s="8">
        <v>3.8</v>
      </c>
      <c r="L12" s="8">
        <v>227.0</v>
      </c>
      <c r="M12" s="8">
        <v>56.0</v>
      </c>
      <c r="N12" s="8" t="s">
        <v>26</v>
      </c>
      <c r="O12" s="12">
        <v>1.0</v>
      </c>
    </row>
    <row r="13" ht="33.0" customHeight="1">
      <c r="A13" s="8">
        <v>1864.0</v>
      </c>
      <c r="B13" s="9" t="s">
        <v>79</v>
      </c>
      <c r="C13" s="9" t="s">
        <v>80</v>
      </c>
      <c r="D13" s="10" t="s">
        <v>81</v>
      </c>
      <c r="E13" s="10" t="s">
        <v>82</v>
      </c>
      <c r="F13" s="10" t="s">
        <v>83</v>
      </c>
      <c r="G13" s="10" t="s">
        <v>84</v>
      </c>
      <c r="H13" s="11"/>
      <c r="I13" s="8">
        <v>6.7</v>
      </c>
      <c r="J13" s="8">
        <v>5.18</v>
      </c>
      <c r="K13" s="8">
        <v>2.51</v>
      </c>
      <c r="L13" s="8">
        <v>310.0</v>
      </c>
      <c r="M13" s="8">
        <v>26.0</v>
      </c>
      <c r="N13" s="8" t="s">
        <v>51</v>
      </c>
      <c r="O13" s="8">
        <v>1.0</v>
      </c>
    </row>
    <row r="14" ht="37.5" customHeight="1">
      <c r="A14" s="8">
        <v>1867.0</v>
      </c>
      <c r="B14" s="9" t="s">
        <v>85</v>
      </c>
      <c r="C14" s="9" t="s">
        <v>86</v>
      </c>
      <c r="D14" s="10" t="s">
        <v>87</v>
      </c>
      <c r="E14" s="10" t="s">
        <v>88</v>
      </c>
      <c r="F14" s="10" t="s">
        <v>89</v>
      </c>
      <c r="G14" s="10" t="s">
        <v>90</v>
      </c>
      <c r="H14" s="11"/>
      <c r="I14" s="8">
        <v>7.3</v>
      </c>
      <c r="J14" s="8">
        <v>2.82</v>
      </c>
      <c r="K14" s="8">
        <v>2.55</v>
      </c>
      <c r="L14" s="8">
        <v>222.0</v>
      </c>
      <c r="M14" s="8">
        <v>15.0</v>
      </c>
      <c r="N14" s="8" t="s">
        <v>26</v>
      </c>
      <c r="O14" s="8">
        <v>1.0</v>
      </c>
    </row>
    <row r="15" ht="34.5" customHeight="1">
      <c r="A15" s="8">
        <v>1868.0</v>
      </c>
      <c r="B15" s="9" t="s">
        <v>91</v>
      </c>
      <c r="C15" s="9" t="s">
        <v>92</v>
      </c>
      <c r="D15" s="10" t="s">
        <v>93</v>
      </c>
      <c r="E15" s="10" t="s">
        <v>94</v>
      </c>
      <c r="F15" s="10" t="s">
        <v>95</v>
      </c>
      <c r="G15" s="10" t="s">
        <v>96</v>
      </c>
      <c r="H15" s="11"/>
      <c r="I15" s="8">
        <v>10.0</v>
      </c>
      <c r="J15" s="8">
        <v>8.48</v>
      </c>
      <c r="K15" s="8">
        <v>5.38</v>
      </c>
      <c r="L15" s="8">
        <v>288.0</v>
      </c>
      <c r="M15" s="8">
        <v>58.0</v>
      </c>
      <c r="N15" s="8" t="s">
        <v>51</v>
      </c>
      <c r="O15" s="8">
        <v>1.0</v>
      </c>
    </row>
    <row r="16" ht="35.25" customHeight="1">
      <c r="A16" s="8">
        <v>1870.0</v>
      </c>
      <c r="B16" s="9" t="s">
        <v>97</v>
      </c>
      <c r="C16" s="9" t="s">
        <v>98</v>
      </c>
      <c r="D16" s="10" t="s">
        <v>99</v>
      </c>
      <c r="E16" s="10" t="s">
        <v>100</v>
      </c>
      <c r="F16" s="10" t="s">
        <v>101</v>
      </c>
      <c r="G16" s="10" t="s">
        <v>102</v>
      </c>
      <c r="H16" s="11"/>
      <c r="I16" s="8">
        <v>10.9</v>
      </c>
      <c r="J16" s="8">
        <v>8.52</v>
      </c>
      <c r="K16" s="8">
        <v>4.13</v>
      </c>
      <c r="L16" s="8">
        <v>371.0</v>
      </c>
      <c r="M16" s="8">
        <v>36.0</v>
      </c>
      <c r="N16" s="8" t="s">
        <v>51</v>
      </c>
      <c r="O16" s="8">
        <v>1.0</v>
      </c>
    </row>
    <row r="17" ht="30.0" customHeight="1">
      <c r="A17" s="8">
        <v>1871.0</v>
      </c>
      <c r="B17" s="9" t="s">
        <v>103</v>
      </c>
      <c r="C17" s="9" t="s">
        <v>104</v>
      </c>
      <c r="D17" s="10" t="s">
        <v>105</v>
      </c>
      <c r="E17" s="10" t="s">
        <v>106</v>
      </c>
      <c r="F17" s="10" t="s">
        <v>107</v>
      </c>
      <c r="G17" s="10" t="s">
        <v>108</v>
      </c>
      <c r="H17" s="11"/>
      <c r="I17" s="8">
        <v>12.6</v>
      </c>
      <c r="J17" s="8">
        <v>9.11</v>
      </c>
      <c r="K17" s="8">
        <v>4.77</v>
      </c>
      <c r="L17" s="8">
        <v>460.0</v>
      </c>
      <c r="M17" s="8">
        <v>50.0</v>
      </c>
      <c r="N17" s="8" t="s">
        <v>26</v>
      </c>
      <c r="O17" s="12">
        <v>1.0</v>
      </c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</hyperlinks>
  <printOptions gridLines="1" horizontalCentered="1"/>
  <pageMargins bottom="0.3" footer="0.0" header="0.0" left="0.2" right="0.2" top="0.3"/>
  <pageSetup fitToHeight="0" cellComments="atEnd" orientation="landscape" pageOrder="overThenDown"/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12.14"/>
    <col customWidth="1" min="3" max="4" width="12.57"/>
    <col customWidth="1" min="5" max="5" width="13.29"/>
    <col customWidth="1" min="6" max="7" width="13.71"/>
    <col customWidth="1" min="8" max="8" width="10.86"/>
    <col customWidth="1" min="9" max="10" width="11.29"/>
    <col customWidth="1" min="11" max="11" width="12.0"/>
    <col customWidth="1" min="12" max="13" width="12.43"/>
  </cols>
  <sheetData>
    <row r="1">
      <c r="A1" s="1" t="s">
        <v>0</v>
      </c>
      <c r="B1" s="2" t="s">
        <v>109</v>
      </c>
      <c r="C1" s="2" t="s">
        <v>110</v>
      </c>
      <c r="D1" s="2" t="s">
        <v>111</v>
      </c>
      <c r="E1" s="3" t="s">
        <v>112</v>
      </c>
      <c r="F1" s="3" t="s">
        <v>113</v>
      </c>
      <c r="G1" s="3" t="s">
        <v>114</v>
      </c>
      <c r="H1" s="4" t="s">
        <v>115</v>
      </c>
      <c r="I1" s="4" t="s">
        <v>116</v>
      </c>
      <c r="J1" s="4" t="s">
        <v>117</v>
      </c>
      <c r="K1" s="5" t="s">
        <v>118</v>
      </c>
      <c r="L1" s="5" t="s">
        <v>119</v>
      </c>
      <c r="M1" s="5" t="s">
        <v>120</v>
      </c>
    </row>
    <row r="2">
      <c r="A2" s="1">
        <v>1764.0</v>
      </c>
      <c r="B2" s="13">
        <f>HEX2DEC(LEFT('Hexcolor Value'!D2,2))</f>
        <v>130</v>
      </c>
      <c r="C2" s="13">
        <f>HEX2DEC(LEFT(RIGHT('Hexcolor Value'!D2,4),2))</f>
        <v>115</v>
      </c>
      <c r="D2" s="13">
        <f>HEX2DEC(Right('Hexcolor Value'!D2,2))</f>
        <v>88</v>
      </c>
      <c r="E2" s="14">
        <f>HEX2DEC(LEFT('Hexcolor Value'!E2,2))</f>
        <v>144</v>
      </c>
      <c r="F2" s="14">
        <f>HEX2DEC(LEFT(RIGHT('Hexcolor Value'!E2,4),2))</f>
        <v>132</v>
      </c>
      <c r="G2" s="14">
        <f>HEX2DEC(Right('Hexcolor Value'!E2,2))</f>
        <v>99</v>
      </c>
      <c r="H2" s="15">
        <f>HEX2DEC(LEFT('Hexcolor Value'!F2,2))</f>
        <v>166</v>
      </c>
      <c r="I2" s="15">
        <f>HEX2DEC(LEFT(RIGHT('Hexcolor Value'!F2,4),2))</f>
        <v>155</v>
      </c>
      <c r="J2" s="15">
        <f>HEX2DEC(Right('Hexcolor Value'!F2,2))</f>
        <v>133</v>
      </c>
      <c r="K2" s="16">
        <f>HEX2DEC(LEFT('Hexcolor Value'!G2,2))</f>
        <v>192</v>
      </c>
      <c r="L2" s="16">
        <f>HEX2DEC(LEFT(RIGHT('Hexcolor Value'!G2,4),2))</f>
        <v>195</v>
      </c>
      <c r="M2" s="16">
        <f>HEX2DEC(Right('Hexcolor Value'!G2,2))</f>
        <v>192</v>
      </c>
    </row>
    <row r="3">
      <c r="A3" s="1">
        <v>1826.0</v>
      </c>
      <c r="B3" s="13">
        <f>HEX2DEC(LEFT('Hexcolor Value'!D3,2))</f>
        <v>136</v>
      </c>
      <c r="C3" s="13">
        <f>HEX2DEC(LEFT(RIGHT('Hexcolor Value'!D3,4),2))</f>
        <v>105</v>
      </c>
      <c r="D3" s="13">
        <f>HEX2DEC(Right('Hexcolor Value'!D3,2))</f>
        <v>84</v>
      </c>
      <c r="E3" s="14">
        <f>HEX2DEC(LEFT('Hexcolor Value'!E3,2))</f>
        <v>152</v>
      </c>
      <c r="F3" s="14">
        <f>HEX2DEC(LEFT(RIGHT('Hexcolor Value'!E3,4),2))</f>
        <v>134</v>
      </c>
      <c r="G3" s="14">
        <f>HEX2DEC(Right('Hexcolor Value'!E3,2))</f>
        <v>110</v>
      </c>
      <c r="H3" s="15">
        <f>HEX2DEC(LEFT('Hexcolor Value'!F3,2))</f>
        <v>189</v>
      </c>
      <c r="I3" s="15">
        <f>HEX2DEC(LEFT(RIGHT('Hexcolor Value'!F3,4),2))</f>
        <v>179</v>
      </c>
      <c r="J3" s="15">
        <f>HEX2DEC(Right('Hexcolor Value'!F3,2))</f>
        <v>159</v>
      </c>
      <c r="K3" s="16">
        <f>HEX2DEC(LEFT('Hexcolor Value'!G3,2))</f>
        <v>209</v>
      </c>
      <c r="L3" s="16">
        <f>HEX2DEC(LEFT(RIGHT('Hexcolor Value'!G3,4),2))</f>
        <v>188</v>
      </c>
      <c r="M3" s="16">
        <f>HEX2DEC(Right('Hexcolor Value'!G3,2))</f>
        <v>177</v>
      </c>
    </row>
    <row r="4">
      <c r="A4" s="1">
        <v>1827.0</v>
      </c>
      <c r="B4" s="13">
        <f>HEX2DEC(LEFT('Hexcolor Value'!D4,2))</f>
        <v>178</v>
      </c>
      <c r="C4" s="13">
        <f>HEX2DEC(LEFT(RIGHT('Hexcolor Value'!D4,4),2))</f>
        <v>151</v>
      </c>
      <c r="D4" s="13">
        <f>HEX2DEC(Right('Hexcolor Value'!D4,2))</f>
        <v>144</v>
      </c>
      <c r="E4" s="14">
        <f>HEX2DEC(LEFT('Hexcolor Value'!E4,2))</f>
        <v>202</v>
      </c>
      <c r="F4" s="14">
        <f>HEX2DEC(LEFT(RIGHT('Hexcolor Value'!E4,4),2))</f>
        <v>179</v>
      </c>
      <c r="G4" s="14">
        <f>HEX2DEC(Right('Hexcolor Value'!E4,2))</f>
        <v>173</v>
      </c>
      <c r="H4" s="15">
        <f>HEX2DEC(LEFT('Hexcolor Value'!F4,2))</f>
        <v>208</v>
      </c>
      <c r="I4" s="15">
        <f>HEX2DEC(LEFT(RIGHT('Hexcolor Value'!F4,4),2))</f>
        <v>193</v>
      </c>
      <c r="J4" s="15">
        <f>HEX2DEC(Right('Hexcolor Value'!F4,2))</f>
        <v>192</v>
      </c>
      <c r="K4" s="16">
        <f>HEX2DEC(LEFT('Hexcolor Value'!G4,2))</f>
        <v>177</v>
      </c>
      <c r="L4" s="16">
        <f>HEX2DEC(LEFT(RIGHT('Hexcolor Value'!G4,4),2))</f>
        <v>141</v>
      </c>
      <c r="M4" s="16">
        <f>HEX2DEC(Right('Hexcolor Value'!G4,2))</f>
        <v>136</v>
      </c>
    </row>
    <row r="5">
      <c r="A5" s="1">
        <v>1830.0</v>
      </c>
      <c r="B5" s="13">
        <f>HEX2DEC(LEFT('Hexcolor Value'!D5,2))</f>
        <v>141</v>
      </c>
      <c r="C5" s="13">
        <f>HEX2DEC(LEFT(RIGHT('Hexcolor Value'!D5,4),2))</f>
        <v>113</v>
      </c>
      <c r="D5" s="13">
        <f>HEX2DEC(Right('Hexcolor Value'!D5,2))</f>
        <v>86</v>
      </c>
      <c r="E5" s="14">
        <f>HEX2DEC(LEFT('Hexcolor Value'!E5,2))</f>
        <v>174</v>
      </c>
      <c r="F5" s="14">
        <f>HEX2DEC(LEFT(RIGHT('Hexcolor Value'!E5,4),2))</f>
        <v>148</v>
      </c>
      <c r="G5" s="14">
        <f>HEX2DEC(Right('Hexcolor Value'!E5,2))</f>
        <v>128</v>
      </c>
      <c r="H5" s="15">
        <f>HEX2DEC(LEFT('Hexcolor Value'!F5,2))</f>
        <v>167</v>
      </c>
      <c r="I5" s="15">
        <f>HEX2DEC(LEFT(RIGHT('Hexcolor Value'!F5,4),2))</f>
        <v>140</v>
      </c>
      <c r="J5" s="15">
        <f>HEX2DEC(Right('Hexcolor Value'!F5,2))</f>
        <v>110</v>
      </c>
      <c r="K5" s="16">
        <f>HEX2DEC(LEFT('Hexcolor Value'!G5,2))</f>
        <v>126</v>
      </c>
      <c r="L5" s="16">
        <f>HEX2DEC(LEFT(RIGHT('Hexcolor Value'!G5,4),2))</f>
        <v>80</v>
      </c>
      <c r="M5" s="16">
        <f>HEX2DEC(Right('Hexcolor Value'!G5,2))</f>
        <v>61</v>
      </c>
    </row>
    <row r="6">
      <c r="A6" s="1">
        <v>1844.0</v>
      </c>
      <c r="B6" s="13">
        <f>HEX2DEC(LEFT('Hexcolor Value'!D6,2))</f>
        <v>187</v>
      </c>
      <c r="C6" s="13">
        <f>HEX2DEC(LEFT(RIGHT('Hexcolor Value'!D6,4),2))</f>
        <v>143</v>
      </c>
      <c r="D6" s="13">
        <f>HEX2DEC(Right('Hexcolor Value'!D6,2))</f>
        <v>114</v>
      </c>
      <c r="E6" s="14">
        <f>HEX2DEC(LEFT('Hexcolor Value'!E6,2))</f>
        <v>218</v>
      </c>
      <c r="F6" s="14">
        <f>HEX2DEC(LEFT(RIGHT('Hexcolor Value'!E6,4),2))</f>
        <v>197</v>
      </c>
      <c r="G6" s="14">
        <f>HEX2DEC(Right('Hexcolor Value'!E6,2))</f>
        <v>189</v>
      </c>
      <c r="H6" s="15">
        <f>HEX2DEC(LEFT('Hexcolor Value'!F6,2))</f>
        <v>182</v>
      </c>
      <c r="I6" s="15">
        <f>HEX2DEC(LEFT(RIGHT('Hexcolor Value'!F6,4),2))</f>
        <v>133</v>
      </c>
      <c r="J6" s="15">
        <f>HEX2DEC(Right('Hexcolor Value'!F6,2))</f>
        <v>117</v>
      </c>
      <c r="K6" s="16">
        <f>HEX2DEC(LEFT('Hexcolor Value'!G6,2))</f>
        <v>176</v>
      </c>
      <c r="L6" s="16">
        <f>HEX2DEC(LEFT(RIGHT('Hexcolor Value'!G6,4),2))</f>
        <v>125</v>
      </c>
      <c r="M6" s="16">
        <f>HEX2DEC(Right('Hexcolor Value'!G6,2))</f>
        <v>110</v>
      </c>
    </row>
    <row r="7">
      <c r="A7" s="1">
        <v>1848.0</v>
      </c>
      <c r="B7" s="13">
        <f>HEX2DEC(LEFT('Hexcolor Value'!D7,2))</f>
        <v>138</v>
      </c>
      <c r="C7" s="13">
        <f>HEX2DEC(LEFT(RIGHT('Hexcolor Value'!D7,4),2))</f>
        <v>122</v>
      </c>
      <c r="D7" s="13">
        <f>HEX2DEC(Right('Hexcolor Value'!D7,2))</f>
        <v>113</v>
      </c>
      <c r="E7" s="14">
        <f>HEX2DEC(LEFT('Hexcolor Value'!E7,2))</f>
        <v>173</v>
      </c>
      <c r="F7" s="14">
        <f>HEX2DEC(LEFT(RIGHT('Hexcolor Value'!E7,4),2))</f>
        <v>165</v>
      </c>
      <c r="G7" s="14">
        <f>HEX2DEC(Right('Hexcolor Value'!E7,2))</f>
        <v>163</v>
      </c>
      <c r="H7" s="15">
        <f>HEX2DEC(LEFT('Hexcolor Value'!F7,2))</f>
        <v>168</v>
      </c>
      <c r="I7" s="15">
        <f>HEX2DEC(LEFT(RIGHT('Hexcolor Value'!F7,4),2))</f>
        <v>161</v>
      </c>
      <c r="J7" s="15">
        <f>HEX2DEC(Right('Hexcolor Value'!F7,2))</f>
        <v>154</v>
      </c>
      <c r="K7" s="16">
        <f>HEX2DEC(LEFT('Hexcolor Value'!G7,2))</f>
        <v>183</v>
      </c>
      <c r="L7" s="16">
        <f>HEX2DEC(LEFT(RIGHT('Hexcolor Value'!G7,4),2))</f>
        <v>184</v>
      </c>
      <c r="M7" s="16">
        <f>HEX2DEC(Right('Hexcolor Value'!G7,2))</f>
        <v>187</v>
      </c>
    </row>
    <row r="8">
      <c r="A8" s="1">
        <v>1849.0</v>
      </c>
      <c r="B8" s="13">
        <f>HEX2DEC(LEFT('Hexcolor Value'!D8,2))</f>
        <v>199</v>
      </c>
      <c r="C8" s="13">
        <f>HEX2DEC(LEFT(RIGHT('Hexcolor Value'!D8,4),2))</f>
        <v>193</v>
      </c>
      <c r="D8" s="13">
        <f>HEX2DEC(Right('Hexcolor Value'!D8,2))</f>
        <v>193</v>
      </c>
      <c r="E8" s="14">
        <f>HEX2DEC(LEFT('Hexcolor Value'!E8,2))</f>
        <v>219</v>
      </c>
      <c r="F8" s="14">
        <f>HEX2DEC(LEFT(RIGHT('Hexcolor Value'!E8,4),2))</f>
        <v>215</v>
      </c>
      <c r="G8" s="14">
        <f>HEX2DEC(Right('Hexcolor Value'!E8,2))</f>
        <v>216</v>
      </c>
      <c r="H8" s="15">
        <f>HEX2DEC(LEFT('Hexcolor Value'!F8,2))</f>
        <v>214</v>
      </c>
      <c r="I8" s="15">
        <f>HEX2DEC(LEFT(RIGHT('Hexcolor Value'!F8,4),2))</f>
        <v>203</v>
      </c>
      <c r="J8" s="15">
        <f>HEX2DEC(Right('Hexcolor Value'!F8,2))</f>
        <v>202</v>
      </c>
      <c r="K8" s="16">
        <f>HEX2DEC(LEFT('Hexcolor Value'!G8,2))</f>
        <v>224</v>
      </c>
      <c r="L8" s="16">
        <f>HEX2DEC(LEFT(RIGHT('Hexcolor Value'!G8,4),2))</f>
        <v>218</v>
      </c>
      <c r="M8" s="16">
        <f>HEX2DEC(Right('Hexcolor Value'!G8,2))</f>
        <v>220</v>
      </c>
    </row>
    <row r="9">
      <c r="A9" s="1">
        <v>1853.0</v>
      </c>
      <c r="B9" s="13">
        <f>HEX2DEC(LEFT('Hexcolor Value'!D9,2))</f>
        <v>162</v>
      </c>
      <c r="C9" s="13">
        <f>HEX2DEC(LEFT(RIGHT('Hexcolor Value'!D9,4),2))</f>
        <v>162</v>
      </c>
      <c r="D9" s="13">
        <f>HEX2DEC(Right('Hexcolor Value'!D9,2))</f>
        <v>154</v>
      </c>
      <c r="E9" s="14">
        <f>HEX2DEC(LEFT('Hexcolor Value'!E9,2))</f>
        <v>168</v>
      </c>
      <c r="F9" s="14">
        <f>HEX2DEC(LEFT(RIGHT('Hexcolor Value'!E9,4),2))</f>
        <v>169</v>
      </c>
      <c r="G9" s="14">
        <f>HEX2DEC(Right('Hexcolor Value'!E9,2))</f>
        <v>170</v>
      </c>
      <c r="H9" s="15">
        <f>HEX2DEC(LEFT('Hexcolor Value'!F9,2))</f>
        <v>198</v>
      </c>
      <c r="I9" s="15">
        <f>HEX2DEC(LEFT(RIGHT('Hexcolor Value'!F9,4),2))</f>
        <v>193</v>
      </c>
      <c r="J9" s="15">
        <f>HEX2DEC(Right('Hexcolor Value'!F9,2))</f>
        <v>195</v>
      </c>
      <c r="K9" s="16">
        <f>HEX2DEC(LEFT('Hexcolor Value'!G9,2))</f>
        <v>178</v>
      </c>
      <c r="L9" s="16">
        <f>HEX2DEC(LEFT(RIGHT('Hexcolor Value'!G9,4),2))</f>
        <v>175</v>
      </c>
      <c r="M9" s="16">
        <f>HEX2DEC(Right('Hexcolor Value'!G9,2))</f>
        <v>172</v>
      </c>
    </row>
    <row r="10">
      <c r="A10" s="1">
        <v>1854.0</v>
      </c>
      <c r="B10" s="13">
        <f>HEX2DEC(LEFT('Hexcolor Value'!D10,2))</f>
        <v>167</v>
      </c>
      <c r="C10" s="13">
        <f>HEX2DEC(LEFT(RIGHT('Hexcolor Value'!D10,4),2))</f>
        <v>155</v>
      </c>
      <c r="D10" s="13">
        <f>HEX2DEC(Right('Hexcolor Value'!D10,2))</f>
        <v>151</v>
      </c>
      <c r="E10" s="14">
        <f>HEX2DEC(LEFT('Hexcolor Value'!E10,2))</f>
        <v>178</v>
      </c>
      <c r="F10" s="14">
        <f>HEX2DEC(LEFT(RIGHT('Hexcolor Value'!E10,4),2))</f>
        <v>187</v>
      </c>
      <c r="G10" s="14">
        <f>HEX2DEC(Right('Hexcolor Value'!E10,2))</f>
        <v>183</v>
      </c>
      <c r="H10" s="15">
        <f>HEX2DEC(LEFT('Hexcolor Value'!F10,2))</f>
        <v>199</v>
      </c>
      <c r="I10" s="15">
        <f>HEX2DEC(LEFT(RIGHT('Hexcolor Value'!F10,4),2))</f>
        <v>200</v>
      </c>
      <c r="J10" s="15">
        <f>HEX2DEC(Right('Hexcolor Value'!F10,2))</f>
        <v>200</v>
      </c>
      <c r="K10" s="16">
        <f>HEX2DEC(LEFT('Hexcolor Value'!G10,2))</f>
        <v>173</v>
      </c>
      <c r="L10" s="16">
        <f>HEX2DEC(LEFT(RIGHT('Hexcolor Value'!G10,4),2))</f>
        <v>170</v>
      </c>
      <c r="M10" s="16">
        <f>HEX2DEC(Right('Hexcolor Value'!G10,2))</f>
        <v>166</v>
      </c>
    </row>
    <row r="11">
      <c r="A11" s="1">
        <v>1859.0</v>
      </c>
      <c r="B11" s="13">
        <f>HEX2DEC(LEFT('Hexcolor Value'!D11,2))</f>
        <v>116</v>
      </c>
      <c r="C11" s="13">
        <f>HEX2DEC(LEFT(RIGHT('Hexcolor Value'!D11,4),2))</f>
        <v>67</v>
      </c>
      <c r="D11" s="13">
        <f>HEX2DEC(Right('Hexcolor Value'!D11,2))</f>
        <v>53</v>
      </c>
      <c r="E11" s="14">
        <f>HEX2DEC(LEFT('Hexcolor Value'!E11,2))</f>
        <v>121</v>
      </c>
      <c r="F11" s="14">
        <f>HEX2DEC(LEFT(RIGHT('Hexcolor Value'!E11,4),2))</f>
        <v>83</v>
      </c>
      <c r="G11" s="14">
        <f>HEX2DEC(Right('Hexcolor Value'!E11,2))</f>
        <v>68</v>
      </c>
      <c r="H11" s="15">
        <f>HEX2DEC(LEFT('Hexcolor Value'!F11,2))</f>
        <v>168</v>
      </c>
      <c r="I11" s="15">
        <f>HEX2DEC(LEFT(RIGHT('Hexcolor Value'!F11,4),2))</f>
        <v>119</v>
      </c>
      <c r="J11" s="15">
        <f>HEX2DEC(Right('Hexcolor Value'!F11,2))</f>
        <v>105</v>
      </c>
      <c r="K11" s="16">
        <f>HEX2DEC(LEFT('Hexcolor Value'!G11,2))</f>
        <v>148</v>
      </c>
      <c r="L11" s="16">
        <f>HEX2DEC(LEFT(RIGHT('Hexcolor Value'!G11,4),2))</f>
        <v>117</v>
      </c>
      <c r="M11" s="16">
        <f>HEX2DEC(Right('Hexcolor Value'!G11,2))</f>
        <v>101</v>
      </c>
    </row>
    <row r="12">
      <c r="A12" s="1">
        <v>1860.0</v>
      </c>
      <c r="B12" s="13">
        <f>HEX2DEC(LEFT('Hexcolor Value'!D12,2))</f>
        <v>123</v>
      </c>
      <c r="C12" s="13">
        <f>HEX2DEC(LEFT(RIGHT('Hexcolor Value'!D12,4),2))</f>
        <v>111</v>
      </c>
      <c r="D12" s="13">
        <f>HEX2DEC(Right('Hexcolor Value'!D12,2))</f>
        <v>93</v>
      </c>
      <c r="E12" s="14">
        <f>HEX2DEC(LEFT('Hexcolor Value'!E12,2))</f>
        <v>158</v>
      </c>
      <c r="F12" s="14">
        <f>HEX2DEC(LEFT(RIGHT('Hexcolor Value'!E12,4),2))</f>
        <v>165</v>
      </c>
      <c r="G12" s="14">
        <f>HEX2DEC(Right('Hexcolor Value'!E12,2))</f>
        <v>154</v>
      </c>
      <c r="H12" s="15">
        <f>HEX2DEC(LEFT('Hexcolor Value'!F12,2))</f>
        <v>180</v>
      </c>
      <c r="I12" s="15">
        <f>HEX2DEC(LEFT(RIGHT('Hexcolor Value'!F12,4),2))</f>
        <v>185</v>
      </c>
      <c r="J12" s="15">
        <f>HEX2DEC(Right('Hexcolor Value'!F12,2))</f>
        <v>183</v>
      </c>
      <c r="K12" s="16">
        <f>HEX2DEC(LEFT('Hexcolor Value'!G12,2))</f>
        <v>189</v>
      </c>
      <c r="L12" s="16">
        <f>HEX2DEC(LEFT(RIGHT('Hexcolor Value'!G12,4),2))</f>
        <v>192</v>
      </c>
      <c r="M12" s="16">
        <f>HEX2DEC(Right('Hexcolor Value'!G12,2))</f>
        <v>185</v>
      </c>
    </row>
    <row r="13">
      <c r="A13" s="1">
        <v>1864.0</v>
      </c>
      <c r="B13" s="13">
        <f>HEX2DEC(LEFT('Hexcolor Value'!D13,2))</f>
        <v>168</v>
      </c>
      <c r="C13" s="13">
        <f>HEX2DEC(LEFT(RIGHT('Hexcolor Value'!D13,4),2))</f>
        <v>156</v>
      </c>
      <c r="D13" s="13">
        <f>HEX2DEC(Right('Hexcolor Value'!D13,2))</f>
        <v>146</v>
      </c>
      <c r="E13" s="14">
        <f>HEX2DEC(LEFT('Hexcolor Value'!E13,2))</f>
        <v>170</v>
      </c>
      <c r="F13" s="14">
        <f>HEX2DEC(LEFT(RIGHT('Hexcolor Value'!E13,4),2))</f>
        <v>158</v>
      </c>
      <c r="G13" s="14">
        <f>HEX2DEC(Right('Hexcolor Value'!E13,2))</f>
        <v>158</v>
      </c>
      <c r="H13" s="15">
        <f>HEX2DEC(LEFT('Hexcolor Value'!F13,2))</f>
        <v>215</v>
      </c>
      <c r="I13" s="15">
        <f>HEX2DEC(LEFT(RIGHT('Hexcolor Value'!F13,4),2))</f>
        <v>215</v>
      </c>
      <c r="J13" s="15">
        <f>HEX2DEC(Right('Hexcolor Value'!F13,2))</f>
        <v>220</v>
      </c>
      <c r="K13" s="16">
        <f>HEX2DEC(LEFT('Hexcolor Value'!G13,2))</f>
        <v>166</v>
      </c>
      <c r="L13" s="16">
        <f>HEX2DEC(LEFT(RIGHT('Hexcolor Value'!G13,4),2))</f>
        <v>163</v>
      </c>
      <c r="M13" s="16">
        <f>HEX2DEC(Right('Hexcolor Value'!G13,2))</f>
        <v>156</v>
      </c>
    </row>
    <row r="14">
      <c r="A14" s="1">
        <v>1867.0</v>
      </c>
      <c r="B14" s="13">
        <f>HEX2DEC(LEFT('Hexcolor Value'!D14,2))</f>
        <v>160</v>
      </c>
      <c r="C14" s="13">
        <f>HEX2DEC(LEFT(RIGHT('Hexcolor Value'!D14,4),2))</f>
        <v>147</v>
      </c>
      <c r="D14" s="13">
        <f>HEX2DEC(Right('Hexcolor Value'!D14,2))</f>
        <v>150</v>
      </c>
      <c r="E14" s="14">
        <f>HEX2DEC(LEFT('Hexcolor Value'!E14,2))</f>
        <v>172</v>
      </c>
      <c r="F14" s="14">
        <f>HEX2DEC(LEFT(RIGHT('Hexcolor Value'!E14,4),2))</f>
        <v>156</v>
      </c>
      <c r="G14" s="14">
        <f>HEX2DEC(Right('Hexcolor Value'!E14,2))</f>
        <v>159</v>
      </c>
      <c r="H14" s="15">
        <f>HEX2DEC(LEFT('Hexcolor Value'!F14,2))</f>
        <v>160</v>
      </c>
      <c r="I14" s="15">
        <f>HEX2DEC(LEFT(RIGHT('Hexcolor Value'!F14,4),2))</f>
        <v>145</v>
      </c>
      <c r="J14" s="15">
        <f>HEX2DEC(Right('Hexcolor Value'!F14,2))</f>
        <v>142</v>
      </c>
      <c r="K14" s="16">
        <f>HEX2DEC(LEFT('Hexcolor Value'!G14,2))</f>
        <v>165</v>
      </c>
      <c r="L14" s="16">
        <f>HEX2DEC(LEFT(RIGHT('Hexcolor Value'!G14,4),2))</f>
        <v>144</v>
      </c>
      <c r="M14" s="16">
        <f>HEX2DEC(Right('Hexcolor Value'!G14,2))</f>
        <v>136</v>
      </c>
    </row>
    <row r="15">
      <c r="A15" s="1">
        <v>1868.0</v>
      </c>
      <c r="B15" s="13">
        <f>HEX2DEC(LEFT('Hexcolor Value'!D15,2))</f>
        <v>220</v>
      </c>
      <c r="C15" s="13">
        <f>HEX2DEC(LEFT(RIGHT('Hexcolor Value'!D15,4),2))</f>
        <v>212</v>
      </c>
      <c r="D15" s="13">
        <f>HEX2DEC(Right('Hexcolor Value'!D15,2))</f>
        <v>207</v>
      </c>
      <c r="E15" s="14">
        <f>HEX2DEC(LEFT('Hexcolor Value'!E15,2))</f>
        <v>222</v>
      </c>
      <c r="F15" s="14">
        <f>HEX2DEC(LEFT(RIGHT('Hexcolor Value'!E15,4),2))</f>
        <v>208</v>
      </c>
      <c r="G15" s="14">
        <f>HEX2DEC(Right('Hexcolor Value'!E15,2))</f>
        <v>196</v>
      </c>
      <c r="H15" s="15">
        <f>HEX2DEC(LEFT('Hexcolor Value'!F15,2))</f>
        <v>212</v>
      </c>
      <c r="I15" s="15">
        <f>HEX2DEC(LEFT(RIGHT('Hexcolor Value'!F15,4),2))</f>
        <v>192</v>
      </c>
      <c r="J15" s="15">
        <f>HEX2DEC(Right('Hexcolor Value'!F15,2))</f>
        <v>182</v>
      </c>
      <c r="K15" s="16">
        <f>HEX2DEC(LEFT('Hexcolor Value'!G15,2))</f>
        <v>192</v>
      </c>
      <c r="L15" s="16">
        <f>HEX2DEC(LEFT(RIGHT('Hexcolor Value'!G15,4),2))</f>
        <v>167</v>
      </c>
      <c r="M15" s="16">
        <f>HEX2DEC(Right('Hexcolor Value'!G15,2))</f>
        <v>159</v>
      </c>
    </row>
    <row r="16">
      <c r="A16" s="1">
        <v>1870.0</v>
      </c>
      <c r="B16" s="13">
        <f>HEX2DEC(LEFT('Hexcolor Value'!D16,2))</f>
        <v>185</v>
      </c>
      <c r="C16" s="13">
        <f>HEX2DEC(LEFT(RIGHT('Hexcolor Value'!D16,4),2))</f>
        <v>170</v>
      </c>
      <c r="D16" s="13">
        <f>HEX2DEC(Right('Hexcolor Value'!D16,2))</f>
        <v>168</v>
      </c>
      <c r="E16" s="14">
        <f>HEX2DEC(LEFT('Hexcolor Value'!E16,2))</f>
        <v>161</v>
      </c>
      <c r="F16" s="14">
        <f>HEX2DEC(LEFT(RIGHT('Hexcolor Value'!E16,4),2))</f>
        <v>142</v>
      </c>
      <c r="G16" s="14">
        <f>HEX2DEC(Right('Hexcolor Value'!E16,2))</f>
        <v>134</v>
      </c>
      <c r="H16" s="15">
        <f>HEX2DEC(LEFT('Hexcolor Value'!F16,2))</f>
        <v>162</v>
      </c>
      <c r="I16" s="15">
        <f>HEX2DEC(LEFT(RIGHT('Hexcolor Value'!F16,4),2))</f>
        <v>134</v>
      </c>
      <c r="J16" s="15">
        <f>HEX2DEC(Right('Hexcolor Value'!F16,2))</f>
        <v>129</v>
      </c>
      <c r="K16" s="16">
        <f>HEX2DEC(LEFT('Hexcolor Value'!G16,2))</f>
        <v>189</v>
      </c>
      <c r="L16" s="16">
        <f>HEX2DEC(LEFT(RIGHT('Hexcolor Value'!G16,4),2))</f>
        <v>176</v>
      </c>
      <c r="M16" s="16">
        <f>HEX2DEC(Right('Hexcolor Value'!G16,2))</f>
        <v>174</v>
      </c>
    </row>
    <row r="17">
      <c r="A17" s="1">
        <v>1871.0</v>
      </c>
      <c r="B17" s="13">
        <f>HEX2DEC(LEFT('Hexcolor Value'!D17,2))</f>
        <v>207</v>
      </c>
      <c r="C17" s="13">
        <f>HEX2DEC(LEFT(RIGHT('Hexcolor Value'!D17,4),2))</f>
        <v>181</v>
      </c>
      <c r="D17" s="13">
        <f>HEX2DEC(Right('Hexcolor Value'!D17,2))</f>
        <v>175</v>
      </c>
      <c r="E17" s="14">
        <f>HEX2DEC(LEFT('Hexcolor Value'!E17,2))</f>
        <v>210</v>
      </c>
      <c r="F17" s="14">
        <f>HEX2DEC(LEFT(RIGHT('Hexcolor Value'!E17,4),2))</f>
        <v>199</v>
      </c>
      <c r="G17" s="14">
        <f>HEX2DEC(Right('Hexcolor Value'!E17,2))</f>
        <v>198</v>
      </c>
      <c r="H17" s="15">
        <f>HEX2DEC(LEFT('Hexcolor Value'!F17,2))</f>
        <v>193</v>
      </c>
      <c r="I17" s="15">
        <f>HEX2DEC(LEFT(RIGHT('Hexcolor Value'!F17,4),2))</f>
        <v>175</v>
      </c>
      <c r="J17" s="15">
        <f>HEX2DEC(Right('Hexcolor Value'!F17,2))</f>
        <v>156</v>
      </c>
      <c r="K17" s="16">
        <f>HEX2DEC(LEFT('Hexcolor Value'!G17,2))</f>
        <v>187</v>
      </c>
      <c r="L17" s="16">
        <f>HEX2DEC(LEFT(RIGHT('Hexcolor Value'!G17,4),2))</f>
        <v>174</v>
      </c>
      <c r="M17" s="16">
        <f>HEX2DEC(Right('Hexcolor Value'!G17,2))</f>
        <v>168</v>
      </c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