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KULIAH\KB\Tugas Akhir\Heart Disease Classification\Doucumentation\"/>
    </mc:Choice>
  </mc:AlternateContent>
  <xr:revisionPtr revIDLastSave="0" documentId="13_ncr:1_{BAE805EA-2CCF-4F51-991D-5339EC4EAE1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O3" i="1" l="1"/>
  <c r="BN3" i="1"/>
  <c r="BM3" i="1"/>
  <c r="BL3" i="1"/>
  <c r="BK3" i="1"/>
  <c r="BJ3" i="1"/>
  <c r="BI3" i="1"/>
  <c r="BH3" i="1"/>
  <c r="BG3" i="1"/>
  <c r="BF3" i="1"/>
  <c r="BE3" i="1"/>
  <c r="BD3" i="1"/>
  <c r="BC3" i="1"/>
  <c r="BB2" i="1"/>
  <c r="JS2" i="1"/>
  <c r="JR2" i="1"/>
  <c r="JQ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HZ2" i="1"/>
  <c r="HK2" i="1"/>
  <c r="GV2" i="1"/>
  <c r="GG2" i="1"/>
  <c r="FR2" i="1"/>
  <c r="FC2" i="1"/>
  <c r="EN2" i="1"/>
  <c r="DY2" i="1"/>
  <c r="DJ2" i="1"/>
  <c r="CU2" i="1"/>
  <c r="BQ2" i="1"/>
  <c r="CF2" i="1"/>
  <c r="BA24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" i="1"/>
  <c r="S3" i="1"/>
  <c r="AO3" i="1" s="1"/>
  <c r="T3" i="1"/>
  <c r="AP3" i="1" s="1"/>
  <c r="U3" i="1"/>
  <c r="AQ3" i="1" s="1"/>
  <c r="V3" i="1"/>
  <c r="AR3" i="1" s="1"/>
  <c r="W3" i="1"/>
  <c r="AS3" i="1" s="1"/>
  <c r="X3" i="1"/>
  <c r="AT3" i="1" s="1"/>
  <c r="Y3" i="1"/>
  <c r="AU3" i="1" s="1"/>
  <c r="Z3" i="1"/>
  <c r="AV3" i="1" s="1"/>
  <c r="AA3" i="1"/>
  <c r="AW3" i="1" s="1"/>
  <c r="AB3" i="1"/>
  <c r="AX3" i="1" s="1"/>
  <c r="AC3" i="1"/>
  <c r="AY3" i="1" s="1"/>
  <c r="AD3" i="1"/>
  <c r="AZ3" i="1" s="1"/>
  <c r="S4" i="1"/>
  <c r="AO4" i="1" s="1"/>
  <c r="T4" i="1"/>
  <c r="AP4" i="1" s="1"/>
  <c r="U4" i="1"/>
  <c r="AQ4" i="1" s="1"/>
  <c r="V4" i="1"/>
  <c r="AR4" i="1" s="1"/>
  <c r="W4" i="1"/>
  <c r="AS4" i="1" s="1"/>
  <c r="X4" i="1"/>
  <c r="AT4" i="1" s="1"/>
  <c r="Y4" i="1"/>
  <c r="AU4" i="1" s="1"/>
  <c r="Z4" i="1"/>
  <c r="AV4" i="1" s="1"/>
  <c r="AA4" i="1"/>
  <c r="AW4" i="1" s="1"/>
  <c r="AB4" i="1"/>
  <c r="AX4" i="1" s="1"/>
  <c r="AC4" i="1"/>
  <c r="AY4" i="1" s="1"/>
  <c r="AD4" i="1"/>
  <c r="AZ4" i="1" s="1"/>
  <c r="S5" i="1"/>
  <c r="AO5" i="1" s="1"/>
  <c r="T5" i="1"/>
  <c r="AP5" i="1" s="1"/>
  <c r="U5" i="1"/>
  <c r="AQ5" i="1" s="1"/>
  <c r="V5" i="1"/>
  <c r="AR5" i="1" s="1"/>
  <c r="W5" i="1"/>
  <c r="AS5" i="1" s="1"/>
  <c r="X5" i="1"/>
  <c r="AT5" i="1" s="1"/>
  <c r="Y5" i="1"/>
  <c r="AU5" i="1" s="1"/>
  <c r="Z5" i="1"/>
  <c r="AV5" i="1" s="1"/>
  <c r="AA5" i="1"/>
  <c r="AW5" i="1" s="1"/>
  <c r="AB5" i="1"/>
  <c r="AX5" i="1" s="1"/>
  <c r="AC5" i="1"/>
  <c r="AY5" i="1" s="1"/>
  <c r="AD5" i="1"/>
  <c r="AZ5" i="1" s="1"/>
  <c r="S6" i="1"/>
  <c r="AO6" i="1" s="1"/>
  <c r="T6" i="1"/>
  <c r="AP6" i="1" s="1"/>
  <c r="U6" i="1"/>
  <c r="AQ6" i="1" s="1"/>
  <c r="V6" i="1"/>
  <c r="AR6" i="1" s="1"/>
  <c r="W6" i="1"/>
  <c r="AS6" i="1" s="1"/>
  <c r="X6" i="1"/>
  <c r="AT6" i="1" s="1"/>
  <c r="Y6" i="1"/>
  <c r="AU6" i="1" s="1"/>
  <c r="Z6" i="1"/>
  <c r="AV6" i="1" s="1"/>
  <c r="AA6" i="1"/>
  <c r="AW6" i="1" s="1"/>
  <c r="AB6" i="1"/>
  <c r="AX6" i="1" s="1"/>
  <c r="AC6" i="1"/>
  <c r="AY6" i="1" s="1"/>
  <c r="AD6" i="1"/>
  <c r="AZ6" i="1" s="1"/>
  <c r="S7" i="1"/>
  <c r="AO7" i="1" s="1"/>
  <c r="T7" i="1"/>
  <c r="AP7" i="1" s="1"/>
  <c r="U7" i="1"/>
  <c r="AQ7" i="1" s="1"/>
  <c r="V7" i="1"/>
  <c r="AR7" i="1" s="1"/>
  <c r="W7" i="1"/>
  <c r="AS7" i="1" s="1"/>
  <c r="X7" i="1"/>
  <c r="AT7" i="1" s="1"/>
  <c r="Y7" i="1"/>
  <c r="AU7" i="1" s="1"/>
  <c r="Z7" i="1"/>
  <c r="AV7" i="1" s="1"/>
  <c r="AA7" i="1"/>
  <c r="AW7" i="1" s="1"/>
  <c r="AB7" i="1"/>
  <c r="AX7" i="1" s="1"/>
  <c r="AC7" i="1"/>
  <c r="AY7" i="1" s="1"/>
  <c r="AD7" i="1"/>
  <c r="AZ7" i="1" s="1"/>
  <c r="S8" i="1"/>
  <c r="AO8" i="1" s="1"/>
  <c r="T8" i="1"/>
  <c r="AP8" i="1" s="1"/>
  <c r="U8" i="1"/>
  <c r="AQ8" i="1" s="1"/>
  <c r="V8" i="1"/>
  <c r="AR8" i="1" s="1"/>
  <c r="W8" i="1"/>
  <c r="AS8" i="1" s="1"/>
  <c r="X8" i="1"/>
  <c r="AT8" i="1" s="1"/>
  <c r="Y8" i="1"/>
  <c r="AU8" i="1" s="1"/>
  <c r="Z8" i="1"/>
  <c r="AV8" i="1" s="1"/>
  <c r="AA8" i="1"/>
  <c r="AW8" i="1" s="1"/>
  <c r="AB8" i="1"/>
  <c r="AX8" i="1" s="1"/>
  <c r="AC8" i="1"/>
  <c r="AY8" i="1" s="1"/>
  <c r="AD8" i="1"/>
  <c r="AZ8" i="1" s="1"/>
  <c r="S9" i="1"/>
  <c r="AO9" i="1" s="1"/>
  <c r="T9" i="1"/>
  <c r="AP9" i="1" s="1"/>
  <c r="U9" i="1"/>
  <c r="AQ9" i="1" s="1"/>
  <c r="V9" i="1"/>
  <c r="AR9" i="1" s="1"/>
  <c r="W9" i="1"/>
  <c r="AS9" i="1" s="1"/>
  <c r="X9" i="1"/>
  <c r="AT9" i="1" s="1"/>
  <c r="Y9" i="1"/>
  <c r="AU9" i="1" s="1"/>
  <c r="Z9" i="1"/>
  <c r="AV9" i="1" s="1"/>
  <c r="AA9" i="1"/>
  <c r="AW9" i="1" s="1"/>
  <c r="AB9" i="1"/>
  <c r="AX9" i="1" s="1"/>
  <c r="AC9" i="1"/>
  <c r="AY9" i="1" s="1"/>
  <c r="AD9" i="1"/>
  <c r="AZ9" i="1" s="1"/>
  <c r="S10" i="1"/>
  <c r="AO10" i="1" s="1"/>
  <c r="T10" i="1"/>
  <c r="AP10" i="1" s="1"/>
  <c r="U10" i="1"/>
  <c r="AQ10" i="1" s="1"/>
  <c r="V10" i="1"/>
  <c r="AR10" i="1" s="1"/>
  <c r="W10" i="1"/>
  <c r="AS10" i="1" s="1"/>
  <c r="X10" i="1"/>
  <c r="AT10" i="1" s="1"/>
  <c r="Y10" i="1"/>
  <c r="AU10" i="1" s="1"/>
  <c r="Z10" i="1"/>
  <c r="AV10" i="1" s="1"/>
  <c r="AA10" i="1"/>
  <c r="AW10" i="1" s="1"/>
  <c r="AB10" i="1"/>
  <c r="AX10" i="1" s="1"/>
  <c r="AC10" i="1"/>
  <c r="AY10" i="1" s="1"/>
  <c r="AD10" i="1"/>
  <c r="AZ10" i="1" s="1"/>
  <c r="S11" i="1"/>
  <c r="AO11" i="1" s="1"/>
  <c r="T11" i="1"/>
  <c r="AP11" i="1" s="1"/>
  <c r="U11" i="1"/>
  <c r="AQ11" i="1" s="1"/>
  <c r="V11" i="1"/>
  <c r="AR11" i="1" s="1"/>
  <c r="W11" i="1"/>
  <c r="AS11" i="1" s="1"/>
  <c r="X11" i="1"/>
  <c r="AT11" i="1" s="1"/>
  <c r="Y11" i="1"/>
  <c r="AU11" i="1" s="1"/>
  <c r="Z11" i="1"/>
  <c r="AV11" i="1" s="1"/>
  <c r="AA11" i="1"/>
  <c r="AW11" i="1" s="1"/>
  <c r="AB11" i="1"/>
  <c r="AX11" i="1" s="1"/>
  <c r="AC11" i="1"/>
  <c r="AY11" i="1" s="1"/>
  <c r="AD11" i="1"/>
  <c r="AZ11" i="1" s="1"/>
  <c r="S12" i="1"/>
  <c r="AO12" i="1" s="1"/>
  <c r="T12" i="1"/>
  <c r="AP12" i="1" s="1"/>
  <c r="U12" i="1"/>
  <c r="AQ12" i="1" s="1"/>
  <c r="V12" i="1"/>
  <c r="AR12" i="1" s="1"/>
  <c r="W12" i="1"/>
  <c r="AS12" i="1" s="1"/>
  <c r="X12" i="1"/>
  <c r="AT12" i="1" s="1"/>
  <c r="Y12" i="1"/>
  <c r="AU12" i="1" s="1"/>
  <c r="Z12" i="1"/>
  <c r="AV12" i="1" s="1"/>
  <c r="AA12" i="1"/>
  <c r="AW12" i="1" s="1"/>
  <c r="AB12" i="1"/>
  <c r="AX12" i="1" s="1"/>
  <c r="AC12" i="1"/>
  <c r="AY12" i="1" s="1"/>
  <c r="AD12" i="1"/>
  <c r="AZ12" i="1" s="1"/>
  <c r="S13" i="1"/>
  <c r="AO13" i="1" s="1"/>
  <c r="T13" i="1"/>
  <c r="AP13" i="1" s="1"/>
  <c r="U13" i="1"/>
  <c r="AQ13" i="1" s="1"/>
  <c r="V13" i="1"/>
  <c r="AR13" i="1" s="1"/>
  <c r="W13" i="1"/>
  <c r="AS13" i="1" s="1"/>
  <c r="X13" i="1"/>
  <c r="AT13" i="1" s="1"/>
  <c r="Y13" i="1"/>
  <c r="AU13" i="1" s="1"/>
  <c r="Z13" i="1"/>
  <c r="AV13" i="1" s="1"/>
  <c r="AA13" i="1"/>
  <c r="AW13" i="1" s="1"/>
  <c r="AB13" i="1"/>
  <c r="AX13" i="1" s="1"/>
  <c r="AC13" i="1"/>
  <c r="AY13" i="1" s="1"/>
  <c r="AD13" i="1"/>
  <c r="AZ13" i="1" s="1"/>
  <c r="S14" i="1"/>
  <c r="AO14" i="1" s="1"/>
  <c r="T14" i="1"/>
  <c r="AP14" i="1" s="1"/>
  <c r="U14" i="1"/>
  <c r="AQ14" i="1" s="1"/>
  <c r="V14" i="1"/>
  <c r="AR14" i="1" s="1"/>
  <c r="W14" i="1"/>
  <c r="AS14" i="1" s="1"/>
  <c r="X14" i="1"/>
  <c r="AT14" i="1" s="1"/>
  <c r="Y14" i="1"/>
  <c r="AU14" i="1" s="1"/>
  <c r="Z14" i="1"/>
  <c r="AV14" i="1" s="1"/>
  <c r="AA14" i="1"/>
  <c r="AW14" i="1" s="1"/>
  <c r="AB14" i="1"/>
  <c r="AX14" i="1" s="1"/>
  <c r="AC14" i="1"/>
  <c r="AY14" i="1" s="1"/>
  <c r="AD14" i="1"/>
  <c r="AZ14" i="1" s="1"/>
  <c r="S15" i="1"/>
  <c r="AO15" i="1" s="1"/>
  <c r="T15" i="1"/>
  <c r="AP15" i="1" s="1"/>
  <c r="U15" i="1"/>
  <c r="AQ15" i="1" s="1"/>
  <c r="V15" i="1"/>
  <c r="AR15" i="1" s="1"/>
  <c r="W15" i="1"/>
  <c r="AS15" i="1" s="1"/>
  <c r="X15" i="1"/>
  <c r="AT15" i="1" s="1"/>
  <c r="Y15" i="1"/>
  <c r="AU15" i="1" s="1"/>
  <c r="Z15" i="1"/>
  <c r="AV15" i="1" s="1"/>
  <c r="AA15" i="1"/>
  <c r="AW15" i="1" s="1"/>
  <c r="AB15" i="1"/>
  <c r="AX15" i="1" s="1"/>
  <c r="AC15" i="1"/>
  <c r="AY15" i="1" s="1"/>
  <c r="AD15" i="1"/>
  <c r="AZ15" i="1" s="1"/>
  <c r="S16" i="1"/>
  <c r="AO16" i="1" s="1"/>
  <c r="T16" i="1"/>
  <c r="AP16" i="1" s="1"/>
  <c r="U16" i="1"/>
  <c r="AQ16" i="1" s="1"/>
  <c r="V16" i="1"/>
  <c r="AR16" i="1" s="1"/>
  <c r="W16" i="1"/>
  <c r="AS16" i="1" s="1"/>
  <c r="X16" i="1"/>
  <c r="AT16" i="1" s="1"/>
  <c r="Y16" i="1"/>
  <c r="AU16" i="1" s="1"/>
  <c r="Z16" i="1"/>
  <c r="AV16" i="1" s="1"/>
  <c r="AA16" i="1"/>
  <c r="AW16" i="1" s="1"/>
  <c r="AB16" i="1"/>
  <c r="AX16" i="1" s="1"/>
  <c r="AC16" i="1"/>
  <c r="AY16" i="1" s="1"/>
  <c r="AD16" i="1"/>
  <c r="AZ16" i="1" s="1"/>
  <c r="S17" i="1"/>
  <c r="AO17" i="1" s="1"/>
  <c r="T17" i="1"/>
  <c r="AP17" i="1" s="1"/>
  <c r="U17" i="1"/>
  <c r="AQ17" i="1" s="1"/>
  <c r="V17" i="1"/>
  <c r="AR17" i="1" s="1"/>
  <c r="W17" i="1"/>
  <c r="AS17" i="1" s="1"/>
  <c r="X17" i="1"/>
  <c r="AT17" i="1" s="1"/>
  <c r="Y17" i="1"/>
  <c r="AU17" i="1" s="1"/>
  <c r="Z17" i="1"/>
  <c r="AV17" i="1" s="1"/>
  <c r="AA17" i="1"/>
  <c r="AW17" i="1" s="1"/>
  <c r="AB17" i="1"/>
  <c r="AX17" i="1" s="1"/>
  <c r="AC17" i="1"/>
  <c r="AY17" i="1" s="1"/>
  <c r="AD17" i="1"/>
  <c r="AZ17" i="1" s="1"/>
  <c r="S18" i="1"/>
  <c r="AO18" i="1" s="1"/>
  <c r="T18" i="1"/>
  <c r="AP18" i="1" s="1"/>
  <c r="U18" i="1"/>
  <c r="AQ18" i="1" s="1"/>
  <c r="V18" i="1"/>
  <c r="AR18" i="1" s="1"/>
  <c r="W18" i="1"/>
  <c r="AS18" i="1" s="1"/>
  <c r="X18" i="1"/>
  <c r="AT18" i="1" s="1"/>
  <c r="Y18" i="1"/>
  <c r="AU18" i="1" s="1"/>
  <c r="Z18" i="1"/>
  <c r="AV18" i="1" s="1"/>
  <c r="AA18" i="1"/>
  <c r="AW18" i="1" s="1"/>
  <c r="AB18" i="1"/>
  <c r="AX18" i="1" s="1"/>
  <c r="AC18" i="1"/>
  <c r="AY18" i="1" s="1"/>
  <c r="AD18" i="1"/>
  <c r="AZ18" i="1" s="1"/>
  <c r="S19" i="1"/>
  <c r="AO19" i="1" s="1"/>
  <c r="T19" i="1"/>
  <c r="AP19" i="1" s="1"/>
  <c r="U19" i="1"/>
  <c r="AQ19" i="1" s="1"/>
  <c r="V19" i="1"/>
  <c r="AR19" i="1" s="1"/>
  <c r="W19" i="1"/>
  <c r="AS19" i="1" s="1"/>
  <c r="X19" i="1"/>
  <c r="AT19" i="1" s="1"/>
  <c r="Y19" i="1"/>
  <c r="AU19" i="1" s="1"/>
  <c r="Z19" i="1"/>
  <c r="AV19" i="1" s="1"/>
  <c r="AA19" i="1"/>
  <c r="AW19" i="1" s="1"/>
  <c r="AB19" i="1"/>
  <c r="AX19" i="1" s="1"/>
  <c r="AC19" i="1"/>
  <c r="AY19" i="1" s="1"/>
  <c r="AD19" i="1"/>
  <c r="AZ19" i="1" s="1"/>
  <c r="S20" i="1"/>
  <c r="AO20" i="1" s="1"/>
  <c r="T20" i="1"/>
  <c r="AP20" i="1" s="1"/>
  <c r="U20" i="1"/>
  <c r="AQ20" i="1" s="1"/>
  <c r="V20" i="1"/>
  <c r="AR20" i="1" s="1"/>
  <c r="W20" i="1"/>
  <c r="AS20" i="1" s="1"/>
  <c r="X20" i="1"/>
  <c r="AT20" i="1" s="1"/>
  <c r="Y20" i="1"/>
  <c r="AU20" i="1" s="1"/>
  <c r="Z20" i="1"/>
  <c r="AV20" i="1" s="1"/>
  <c r="AA20" i="1"/>
  <c r="AW20" i="1" s="1"/>
  <c r="AB20" i="1"/>
  <c r="AX20" i="1" s="1"/>
  <c r="AC20" i="1"/>
  <c r="AY20" i="1" s="1"/>
  <c r="AD20" i="1"/>
  <c r="AZ20" i="1" s="1"/>
  <c r="S21" i="1"/>
  <c r="AO21" i="1" s="1"/>
  <c r="T21" i="1"/>
  <c r="AP21" i="1" s="1"/>
  <c r="U21" i="1"/>
  <c r="AQ21" i="1" s="1"/>
  <c r="V21" i="1"/>
  <c r="AR21" i="1" s="1"/>
  <c r="W21" i="1"/>
  <c r="AS21" i="1" s="1"/>
  <c r="X21" i="1"/>
  <c r="AT21" i="1" s="1"/>
  <c r="Y21" i="1"/>
  <c r="AU21" i="1" s="1"/>
  <c r="Z21" i="1"/>
  <c r="AV21" i="1" s="1"/>
  <c r="AA21" i="1"/>
  <c r="AW21" i="1" s="1"/>
  <c r="AB21" i="1"/>
  <c r="AX21" i="1" s="1"/>
  <c r="AC21" i="1"/>
  <c r="AY21" i="1" s="1"/>
  <c r="AD21" i="1"/>
  <c r="AZ21" i="1" s="1"/>
  <c r="S22" i="1"/>
  <c r="AO22" i="1" s="1"/>
  <c r="T22" i="1"/>
  <c r="AP22" i="1" s="1"/>
  <c r="U22" i="1"/>
  <c r="AQ22" i="1" s="1"/>
  <c r="V22" i="1"/>
  <c r="AR22" i="1" s="1"/>
  <c r="W22" i="1"/>
  <c r="AS22" i="1" s="1"/>
  <c r="X22" i="1"/>
  <c r="AT22" i="1" s="1"/>
  <c r="Y22" i="1"/>
  <c r="AU22" i="1" s="1"/>
  <c r="Z22" i="1"/>
  <c r="AV22" i="1" s="1"/>
  <c r="AA22" i="1"/>
  <c r="AW22" i="1" s="1"/>
  <c r="AB22" i="1"/>
  <c r="AX22" i="1" s="1"/>
  <c r="AC22" i="1"/>
  <c r="AY22" i="1" s="1"/>
  <c r="AD22" i="1"/>
  <c r="AZ22" i="1" s="1"/>
  <c r="S23" i="1"/>
  <c r="AO23" i="1" s="1"/>
  <c r="T23" i="1"/>
  <c r="AP23" i="1" s="1"/>
  <c r="U23" i="1"/>
  <c r="AQ23" i="1" s="1"/>
  <c r="V23" i="1"/>
  <c r="AR23" i="1" s="1"/>
  <c r="W23" i="1"/>
  <c r="AS23" i="1" s="1"/>
  <c r="X23" i="1"/>
  <c r="AT23" i="1" s="1"/>
  <c r="Y23" i="1"/>
  <c r="AU23" i="1" s="1"/>
  <c r="Z23" i="1"/>
  <c r="AV23" i="1" s="1"/>
  <c r="AA23" i="1"/>
  <c r="AW23" i="1" s="1"/>
  <c r="AB23" i="1"/>
  <c r="AX23" i="1" s="1"/>
  <c r="AC23" i="1"/>
  <c r="AY23" i="1" s="1"/>
  <c r="AD23" i="1"/>
  <c r="AZ23" i="1" s="1"/>
  <c r="S24" i="1"/>
  <c r="AO24" i="1" s="1"/>
  <c r="T24" i="1"/>
  <c r="AP24" i="1" s="1"/>
  <c r="U24" i="1"/>
  <c r="AQ24" i="1" s="1"/>
  <c r="V24" i="1"/>
  <c r="AR24" i="1" s="1"/>
  <c r="W24" i="1"/>
  <c r="AS24" i="1" s="1"/>
  <c r="X24" i="1"/>
  <c r="AT24" i="1" s="1"/>
  <c r="Y24" i="1"/>
  <c r="AU24" i="1" s="1"/>
  <c r="Z24" i="1"/>
  <c r="AV24" i="1" s="1"/>
  <c r="AA24" i="1"/>
  <c r="AW24" i="1" s="1"/>
  <c r="AB24" i="1"/>
  <c r="AX24" i="1" s="1"/>
  <c r="AC24" i="1"/>
  <c r="AY24" i="1" s="1"/>
  <c r="AD24" i="1"/>
  <c r="AZ24" i="1" s="1"/>
  <c r="S25" i="1"/>
  <c r="AO25" i="1" s="1"/>
  <c r="T25" i="1"/>
  <c r="AP25" i="1" s="1"/>
  <c r="U25" i="1"/>
  <c r="AQ25" i="1" s="1"/>
  <c r="V25" i="1"/>
  <c r="AR25" i="1" s="1"/>
  <c r="W25" i="1"/>
  <c r="AS25" i="1" s="1"/>
  <c r="X25" i="1"/>
  <c r="AT25" i="1" s="1"/>
  <c r="Y25" i="1"/>
  <c r="AU25" i="1" s="1"/>
  <c r="Z25" i="1"/>
  <c r="AV25" i="1" s="1"/>
  <c r="AA25" i="1"/>
  <c r="AW25" i="1" s="1"/>
  <c r="AB25" i="1"/>
  <c r="AX25" i="1" s="1"/>
  <c r="AC25" i="1"/>
  <c r="AY25" i="1" s="1"/>
  <c r="AD25" i="1"/>
  <c r="AZ25" i="1" s="1"/>
  <c r="S26" i="1"/>
  <c r="AO26" i="1" s="1"/>
  <c r="T26" i="1"/>
  <c r="AP26" i="1" s="1"/>
  <c r="U26" i="1"/>
  <c r="AQ26" i="1" s="1"/>
  <c r="V26" i="1"/>
  <c r="AR26" i="1" s="1"/>
  <c r="W26" i="1"/>
  <c r="AS26" i="1" s="1"/>
  <c r="X26" i="1"/>
  <c r="AT26" i="1" s="1"/>
  <c r="Y26" i="1"/>
  <c r="AU26" i="1" s="1"/>
  <c r="Z26" i="1"/>
  <c r="AV26" i="1" s="1"/>
  <c r="AA26" i="1"/>
  <c r="AW26" i="1" s="1"/>
  <c r="AB26" i="1"/>
  <c r="AX26" i="1" s="1"/>
  <c r="AC26" i="1"/>
  <c r="AY26" i="1" s="1"/>
  <c r="AD26" i="1"/>
  <c r="AZ26" i="1" s="1"/>
  <c r="S27" i="1"/>
  <c r="AO27" i="1" s="1"/>
  <c r="T27" i="1"/>
  <c r="AP27" i="1" s="1"/>
  <c r="U27" i="1"/>
  <c r="AQ27" i="1" s="1"/>
  <c r="V27" i="1"/>
  <c r="AR27" i="1" s="1"/>
  <c r="W27" i="1"/>
  <c r="AS27" i="1" s="1"/>
  <c r="X27" i="1"/>
  <c r="AT27" i="1" s="1"/>
  <c r="Y27" i="1"/>
  <c r="AU27" i="1" s="1"/>
  <c r="Z27" i="1"/>
  <c r="AV27" i="1" s="1"/>
  <c r="AA27" i="1"/>
  <c r="AW27" i="1" s="1"/>
  <c r="AB27" i="1"/>
  <c r="AX27" i="1" s="1"/>
  <c r="AC27" i="1"/>
  <c r="AY27" i="1" s="1"/>
  <c r="AD27" i="1"/>
  <c r="AZ27" i="1" s="1"/>
  <c r="S28" i="1"/>
  <c r="AO28" i="1" s="1"/>
  <c r="T28" i="1"/>
  <c r="AP28" i="1" s="1"/>
  <c r="U28" i="1"/>
  <c r="AQ28" i="1" s="1"/>
  <c r="V28" i="1"/>
  <c r="AR28" i="1" s="1"/>
  <c r="W28" i="1"/>
  <c r="AS28" i="1" s="1"/>
  <c r="X28" i="1"/>
  <c r="AT28" i="1" s="1"/>
  <c r="Y28" i="1"/>
  <c r="AU28" i="1" s="1"/>
  <c r="Z28" i="1"/>
  <c r="AV28" i="1" s="1"/>
  <c r="AA28" i="1"/>
  <c r="AW28" i="1" s="1"/>
  <c r="AB28" i="1"/>
  <c r="AX28" i="1" s="1"/>
  <c r="AC28" i="1"/>
  <c r="AY28" i="1" s="1"/>
  <c r="AD28" i="1"/>
  <c r="AZ28" i="1" s="1"/>
  <c r="S29" i="1"/>
  <c r="AO29" i="1" s="1"/>
  <c r="T29" i="1"/>
  <c r="AP29" i="1" s="1"/>
  <c r="U29" i="1"/>
  <c r="AQ29" i="1" s="1"/>
  <c r="V29" i="1"/>
  <c r="AR29" i="1" s="1"/>
  <c r="W29" i="1"/>
  <c r="AS29" i="1" s="1"/>
  <c r="X29" i="1"/>
  <c r="AT29" i="1" s="1"/>
  <c r="Y29" i="1"/>
  <c r="AU29" i="1" s="1"/>
  <c r="Z29" i="1"/>
  <c r="AV29" i="1" s="1"/>
  <c r="AA29" i="1"/>
  <c r="AW29" i="1" s="1"/>
  <c r="AB29" i="1"/>
  <c r="AX29" i="1" s="1"/>
  <c r="AC29" i="1"/>
  <c r="AY29" i="1" s="1"/>
  <c r="AD29" i="1"/>
  <c r="AZ29" i="1" s="1"/>
  <c r="S30" i="1"/>
  <c r="AO30" i="1" s="1"/>
  <c r="T30" i="1"/>
  <c r="AP30" i="1" s="1"/>
  <c r="U30" i="1"/>
  <c r="AQ30" i="1" s="1"/>
  <c r="V30" i="1"/>
  <c r="AR30" i="1" s="1"/>
  <c r="W30" i="1"/>
  <c r="AS30" i="1" s="1"/>
  <c r="X30" i="1"/>
  <c r="AT30" i="1" s="1"/>
  <c r="Y30" i="1"/>
  <c r="AU30" i="1" s="1"/>
  <c r="Z30" i="1"/>
  <c r="AV30" i="1" s="1"/>
  <c r="AA30" i="1"/>
  <c r="AW30" i="1" s="1"/>
  <c r="AB30" i="1"/>
  <c r="AX30" i="1" s="1"/>
  <c r="AC30" i="1"/>
  <c r="AY30" i="1" s="1"/>
  <c r="AD30" i="1"/>
  <c r="AZ30" i="1" s="1"/>
  <c r="S31" i="1"/>
  <c r="AO31" i="1" s="1"/>
  <c r="T31" i="1"/>
  <c r="AP31" i="1" s="1"/>
  <c r="U31" i="1"/>
  <c r="AQ31" i="1" s="1"/>
  <c r="V31" i="1"/>
  <c r="AR31" i="1" s="1"/>
  <c r="W31" i="1"/>
  <c r="AS31" i="1" s="1"/>
  <c r="X31" i="1"/>
  <c r="AT31" i="1" s="1"/>
  <c r="Y31" i="1"/>
  <c r="AU31" i="1" s="1"/>
  <c r="Z31" i="1"/>
  <c r="AV31" i="1" s="1"/>
  <c r="AA31" i="1"/>
  <c r="AW31" i="1" s="1"/>
  <c r="AB31" i="1"/>
  <c r="AX31" i="1" s="1"/>
  <c r="AC31" i="1"/>
  <c r="AY31" i="1" s="1"/>
  <c r="AD31" i="1"/>
  <c r="AZ31" i="1" s="1"/>
  <c r="S32" i="1"/>
  <c r="AO32" i="1" s="1"/>
  <c r="T32" i="1"/>
  <c r="AP32" i="1" s="1"/>
  <c r="U32" i="1"/>
  <c r="AQ32" i="1" s="1"/>
  <c r="V32" i="1"/>
  <c r="AR32" i="1" s="1"/>
  <c r="W32" i="1"/>
  <c r="AS32" i="1" s="1"/>
  <c r="X32" i="1"/>
  <c r="AT32" i="1" s="1"/>
  <c r="Y32" i="1"/>
  <c r="AU32" i="1" s="1"/>
  <c r="Z32" i="1"/>
  <c r="AV32" i="1" s="1"/>
  <c r="AA32" i="1"/>
  <c r="AW32" i="1" s="1"/>
  <c r="AB32" i="1"/>
  <c r="AX32" i="1" s="1"/>
  <c r="AC32" i="1"/>
  <c r="AY32" i="1" s="1"/>
  <c r="AD32" i="1"/>
  <c r="AZ32" i="1" s="1"/>
  <c r="S33" i="1"/>
  <c r="AO33" i="1" s="1"/>
  <c r="T33" i="1"/>
  <c r="AP33" i="1" s="1"/>
  <c r="U33" i="1"/>
  <c r="AQ33" i="1" s="1"/>
  <c r="V33" i="1"/>
  <c r="AR33" i="1" s="1"/>
  <c r="W33" i="1"/>
  <c r="AS33" i="1" s="1"/>
  <c r="X33" i="1"/>
  <c r="AT33" i="1" s="1"/>
  <c r="Y33" i="1"/>
  <c r="AU33" i="1" s="1"/>
  <c r="Z33" i="1"/>
  <c r="AV33" i="1" s="1"/>
  <c r="AA33" i="1"/>
  <c r="AW33" i="1" s="1"/>
  <c r="AB33" i="1"/>
  <c r="AX33" i="1" s="1"/>
  <c r="AC33" i="1"/>
  <c r="AY33" i="1" s="1"/>
  <c r="AD33" i="1"/>
  <c r="AZ33" i="1" s="1"/>
  <c r="S34" i="1"/>
  <c r="AO34" i="1" s="1"/>
  <c r="T34" i="1"/>
  <c r="AP34" i="1" s="1"/>
  <c r="U34" i="1"/>
  <c r="AQ34" i="1" s="1"/>
  <c r="V34" i="1"/>
  <c r="AR34" i="1" s="1"/>
  <c r="W34" i="1"/>
  <c r="AS34" i="1" s="1"/>
  <c r="X34" i="1"/>
  <c r="AT34" i="1" s="1"/>
  <c r="Y34" i="1"/>
  <c r="AU34" i="1" s="1"/>
  <c r="Z34" i="1"/>
  <c r="AV34" i="1" s="1"/>
  <c r="AA34" i="1"/>
  <c r="AW34" i="1" s="1"/>
  <c r="AB34" i="1"/>
  <c r="AX34" i="1" s="1"/>
  <c r="AC34" i="1"/>
  <c r="AY34" i="1" s="1"/>
  <c r="AD34" i="1"/>
  <c r="AZ34" i="1" s="1"/>
  <c r="S35" i="1"/>
  <c r="AO35" i="1" s="1"/>
  <c r="T35" i="1"/>
  <c r="AP35" i="1" s="1"/>
  <c r="U35" i="1"/>
  <c r="AQ35" i="1" s="1"/>
  <c r="V35" i="1"/>
  <c r="AR35" i="1" s="1"/>
  <c r="W35" i="1"/>
  <c r="AS35" i="1" s="1"/>
  <c r="X35" i="1"/>
  <c r="AT35" i="1" s="1"/>
  <c r="Y35" i="1"/>
  <c r="AU35" i="1" s="1"/>
  <c r="Z35" i="1"/>
  <c r="AV35" i="1" s="1"/>
  <c r="AA35" i="1"/>
  <c r="AW35" i="1" s="1"/>
  <c r="AB35" i="1"/>
  <c r="AX35" i="1" s="1"/>
  <c r="AC35" i="1"/>
  <c r="AY35" i="1" s="1"/>
  <c r="AD35" i="1"/>
  <c r="AZ35" i="1" s="1"/>
  <c r="S36" i="1"/>
  <c r="AO36" i="1" s="1"/>
  <c r="T36" i="1"/>
  <c r="AP36" i="1" s="1"/>
  <c r="U36" i="1"/>
  <c r="AQ36" i="1" s="1"/>
  <c r="V36" i="1"/>
  <c r="AR36" i="1" s="1"/>
  <c r="W36" i="1"/>
  <c r="AS36" i="1" s="1"/>
  <c r="X36" i="1"/>
  <c r="AT36" i="1" s="1"/>
  <c r="Y36" i="1"/>
  <c r="AU36" i="1" s="1"/>
  <c r="Z36" i="1"/>
  <c r="AV36" i="1" s="1"/>
  <c r="AA36" i="1"/>
  <c r="AW36" i="1" s="1"/>
  <c r="AB36" i="1"/>
  <c r="AX36" i="1" s="1"/>
  <c r="AC36" i="1"/>
  <c r="AY36" i="1" s="1"/>
  <c r="AD36" i="1"/>
  <c r="AZ36" i="1" s="1"/>
  <c r="S37" i="1"/>
  <c r="AO37" i="1" s="1"/>
  <c r="T37" i="1"/>
  <c r="AP37" i="1" s="1"/>
  <c r="U37" i="1"/>
  <c r="AQ37" i="1" s="1"/>
  <c r="V37" i="1"/>
  <c r="AR37" i="1" s="1"/>
  <c r="W37" i="1"/>
  <c r="AS37" i="1" s="1"/>
  <c r="X37" i="1"/>
  <c r="AT37" i="1" s="1"/>
  <c r="Y37" i="1"/>
  <c r="AU37" i="1" s="1"/>
  <c r="Z37" i="1"/>
  <c r="AV37" i="1" s="1"/>
  <c r="AA37" i="1"/>
  <c r="AW37" i="1" s="1"/>
  <c r="AB37" i="1"/>
  <c r="AX37" i="1" s="1"/>
  <c r="AC37" i="1"/>
  <c r="AY37" i="1" s="1"/>
  <c r="AD37" i="1"/>
  <c r="AZ37" i="1" s="1"/>
  <c r="S38" i="1"/>
  <c r="AO38" i="1" s="1"/>
  <c r="T38" i="1"/>
  <c r="AP38" i="1" s="1"/>
  <c r="U38" i="1"/>
  <c r="AQ38" i="1" s="1"/>
  <c r="V38" i="1"/>
  <c r="AR38" i="1" s="1"/>
  <c r="W38" i="1"/>
  <c r="AS38" i="1" s="1"/>
  <c r="X38" i="1"/>
  <c r="AT38" i="1" s="1"/>
  <c r="Y38" i="1"/>
  <c r="AU38" i="1" s="1"/>
  <c r="Z38" i="1"/>
  <c r="AV38" i="1" s="1"/>
  <c r="AA38" i="1"/>
  <c r="AW38" i="1" s="1"/>
  <c r="AB38" i="1"/>
  <c r="AX38" i="1" s="1"/>
  <c r="AC38" i="1"/>
  <c r="AY38" i="1" s="1"/>
  <c r="AD38" i="1"/>
  <c r="AZ38" i="1" s="1"/>
  <c r="S39" i="1"/>
  <c r="AO39" i="1" s="1"/>
  <c r="T39" i="1"/>
  <c r="AP39" i="1" s="1"/>
  <c r="U39" i="1"/>
  <c r="AQ39" i="1" s="1"/>
  <c r="V39" i="1"/>
  <c r="AR39" i="1" s="1"/>
  <c r="W39" i="1"/>
  <c r="AS39" i="1" s="1"/>
  <c r="X39" i="1"/>
  <c r="AT39" i="1" s="1"/>
  <c r="Y39" i="1"/>
  <c r="AU39" i="1" s="1"/>
  <c r="Z39" i="1"/>
  <c r="AV39" i="1" s="1"/>
  <c r="AA39" i="1"/>
  <c r="AW39" i="1" s="1"/>
  <c r="AB39" i="1"/>
  <c r="AX39" i="1" s="1"/>
  <c r="AC39" i="1"/>
  <c r="AY39" i="1" s="1"/>
  <c r="AD39" i="1"/>
  <c r="AZ39" i="1" s="1"/>
  <c r="S40" i="1"/>
  <c r="AO40" i="1" s="1"/>
  <c r="T40" i="1"/>
  <c r="AP40" i="1" s="1"/>
  <c r="U40" i="1"/>
  <c r="AQ40" i="1" s="1"/>
  <c r="V40" i="1"/>
  <c r="AR40" i="1" s="1"/>
  <c r="W40" i="1"/>
  <c r="AS40" i="1" s="1"/>
  <c r="X40" i="1"/>
  <c r="AT40" i="1" s="1"/>
  <c r="Y40" i="1"/>
  <c r="AU40" i="1" s="1"/>
  <c r="Z40" i="1"/>
  <c r="AV40" i="1" s="1"/>
  <c r="AA40" i="1"/>
  <c r="AW40" i="1" s="1"/>
  <c r="AB40" i="1"/>
  <c r="AX40" i="1" s="1"/>
  <c r="AC40" i="1"/>
  <c r="AY40" i="1" s="1"/>
  <c r="AD40" i="1"/>
  <c r="AZ40" i="1" s="1"/>
  <c r="S41" i="1"/>
  <c r="AO41" i="1" s="1"/>
  <c r="T41" i="1"/>
  <c r="AP41" i="1" s="1"/>
  <c r="U41" i="1"/>
  <c r="AQ41" i="1" s="1"/>
  <c r="V41" i="1"/>
  <c r="AR41" i="1" s="1"/>
  <c r="W41" i="1"/>
  <c r="AS41" i="1" s="1"/>
  <c r="X41" i="1"/>
  <c r="AT41" i="1" s="1"/>
  <c r="Y41" i="1"/>
  <c r="AU41" i="1" s="1"/>
  <c r="Z41" i="1"/>
  <c r="AV41" i="1" s="1"/>
  <c r="AA41" i="1"/>
  <c r="AW41" i="1" s="1"/>
  <c r="AB41" i="1"/>
  <c r="AX41" i="1" s="1"/>
  <c r="AC41" i="1"/>
  <c r="AY41" i="1" s="1"/>
  <c r="AD41" i="1"/>
  <c r="AZ41" i="1" s="1"/>
  <c r="S42" i="1"/>
  <c r="AO42" i="1" s="1"/>
  <c r="T42" i="1"/>
  <c r="AP42" i="1" s="1"/>
  <c r="U42" i="1"/>
  <c r="AQ42" i="1" s="1"/>
  <c r="V42" i="1"/>
  <c r="AR42" i="1" s="1"/>
  <c r="W42" i="1"/>
  <c r="AS42" i="1" s="1"/>
  <c r="X42" i="1"/>
  <c r="AT42" i="1" s="1"/>
  <c r="Y42" i="1"/>
  <c r="AU42" i="1" s="1"/>
  <c r="Z42" i="1"/>
  <c r="AV42" i="1" s="1"/>
  <c r="AA42" i="1"/>
  <c r="AW42" i="1" s="1"/>
  <c r="AB42" i="1"/>
  <c r="AX42" i="1" s="1"/>
  <c r="AC42" i="1"/>
  <c r="AY42" i="1" s="1"/>
  <c r="AD42" i="1"/>
  <c r="AZ42" i="1" s="1"/>
  <c r="S43" i="1"/>
  <c r="AO43" i="1" s="1"/>
  <c r="T43" i="1"/>
  <c r="AP43" i="1" s="1"/>
  <c r="U43" i="1"/>
  <c r="AQ43" i="1" s="1"/>
  <c r="V43" i="1"/>
  <c r="AR43" i="1" s="1"/>
  <c r="W43" i="1"/>
  <c r="AS43" i="1" s="1"/>
  <c r="X43" i="1"/>
  <c r="AT43" i="1" s="1"/>
  <c r="Y43" i="1"/>
  <c r="AU43" i="1" s="1"/>
  <c r="Z43" i="1"/>
  <c r="AV43" i="1" s="1"/>
  <c r="AA43" i="1"/>
  <c r="AW43" i="1" s="1"/>
  <c r="AB43" i="1"/>
  <c r="AX43" i="1" s="1"/>
  <c r="AC43" i="1"/>
  <c r="AY43" i="1" s="1"/>
  <c r="AD43" i="1"/>
  <c r="AZ43" i="1" s="1"/>
  <c r="S44" i="1"/>
  <c r="AO44" i="1" s="1"/>
  <c r="T44" i="1"/>
  <c r="AP44" i="1" s="1"/>
  <c r="U44" i="1"/>
  <c r="AQ44" i="1" s="1"/>
  <c r="V44" i="1"/>
  <c r="AR44" i="1" s="1"/>
  <c r="W44" i="1"/>
  <c r="AS44" i="1" s="1"/>
  <c r="X44" i="1"/>
  <c r="AT44" i="1" s="1"/>
  <c r="Y44" i="1"/>
  <c r="AU44" i="1" s="1"/>
  <c r="Z44" i="1"/>
  <c r="AV44" i="1" s="1"/>
  <c r="AA44" i="1"/>
  <c r="AW44" i="1" s="1"/>
  <c r="AB44" i="1"/>
  <c r="AX44" i="1" s="1"/>
  <c r="AC44" i="1"/>
  <c r="AY44" i="1" s="1"/>
  <c r="AD44" i="1"/>
  <c r="AZ44" i="1" s="1"/>
  <c r="S45" i="1"/>
  <c r="AO45" i="1" s="1"/>
  <c r="T45" i="1"/>
  <c r="AP45" i="1" s="1"/>
  <c r="U45" i="1"/>
  <c r="AQ45" i="1" s="1"/>
  <c r="V45" i="1"/>
  <c r="AR45" i="1" s="1"/>
  <c r="W45" i="1"/>
  <c r="AS45" i="1" s="1"/>
  <c r="X45" i="1"/>
  <c r="AT45" i="1" s="1"/>
  <c r="Y45" i="1"/>
  <c r="AU45" i="1" s="1"/>
  <c r="Z45" i="1"/>
  <c r="AV45" i="1" s="1"/>
  <c r="AA45" i="1"/>
  <c r="AW45" i="1" s="1"/>
  <c r="AB45" i="1"/>
  <c r="AX45" i="1" s="1"/>
  <c r="AC45" i="1"/>
  <c r="AY45" i="1" s="1"/>
  <c r="AD45" i="1"/>
  <c r="AZ45" i="1" s="1"/>
  <c r="S46" i="1"/>
  <c r="AO46" i="1" s="1"/>
  <c r="T46" i="1"/>
  <c r="AP46" i="1" s="1"/>
  <c r="U46" i="1"/>
  <c r="AQ46" i="1" s="1"/>
  <c r="V46" i="1"/>
  <c r="AR46" i="1" s="1"/>
  <c r="W46" i="1"/>
  <c r="AS46" i="1" s="1"/>
  <c r="X46" i="1"/>
  <c r="AT46" i="1" s="1"/>
  <c r="Y46" i="1"/>
  <c r="AU46" i="1" s="1"/>
  <c r="Z46" i="1"/>
  <c r="AV46" i="1" s="1"/>
  <c r="AA46" i="1"/>
  <c r="AW46" i="1" s="1"/>
  <c r="AB46" i="1"/>
  <c r="AX46" i="1" s="1"/>
  <c r="AC46" i="1"/>
  <c r="AY46" i="1" s="1"/>
  <c r="AD46" i="1"/>
  <c r="AZ46" i="1" s="1"/>
  <c r="S47" i="1"/>
  <c r="AO47" i="1" s="1"/>
  <c r="T47" i="1"/>
  <c r="AP47" i="1" s="1"/>
  <c r="U47" i="1"/>
  <c r="AQ47" i="1" s="1"/>
  <c r="V47" i="1"/>
  <c r="AR47" i="1" s="1"/>
  <c r="W47" i="1"/>
  <c r="AS47" i="1" s="1"/>
  <c r="X47" i="1"/>
  <c r="AT47" i="1" s="1"/>
  <c r="Y47" i="1"/>
  <c r="AU47" i="1" s="1"/>
  <c r="Z47" i="1"/>
  <c r="AV47" i="1" s="1"/>
  <c r="AA47" i="1"/>
  <c r="AW47" i="1" s="1"/>
  <c r="AB47" i="1"/>
  <c r="AX47" i="1" s="1"/>
  <c r="AC47" i="1"/>
  <c r="AY47" i="1" s="1"/>
  <c r="AD47" i="1"/>
  <c r="AZ47" i="1" s="1"/>
  <c r="S48" i="1"/>
  <c r="AO48" i="1" s="1"/>
  <c r="T48" i="1"/>
  <c r="AP48" i="1" s="1"/>
  <c r="U48" i="1"/>
  <c r="AQ48" i="1" s="1"/>
  <c r="V48" i="1"/>
  <c r="AR48" i="1" s="1"/>
  <c r="W48" i="1"/>
  <c r="AS48" i="1" s="1"/>
  <c r="X48" i="1"/>
  <c r="AT48" i="1" s="1"/>
  <c r="Y48" i="1"/>
  <c r="AU48" i="1" s="1"/>
  <c r="Z48" i="1"/>
  <c r="AV48" i="1" s="1"/>
  <c r="AA48" i="1"/>
  <c r="AW48" i="1" s="1"/>
  <c r="AB48" i="1"/>
  <c r="AX48" i="1" s="1"/>
  <c r="AC48" i="1"/>
  <c r="AY48" i="1" s="1"/>
  <c r="AD48" i="1"/>
  <c r="AZ48" i="1" s="1"/>
  <c r="S49" i="1"/>
  <c r="AO49" i="1" s="1"/>
  <c r="T49" i="1"/>
  <c r="AP49" i="1" s="1"/>
  <c r="U49" i="1"/>
  <c r="AQ49" i="1" s="1"/>
  <c r="V49" i="1"/>
  <c r="AR49" i="1" s="1"/>
  <c r="W49" i="1"/>
  <c r="AS49" i="1" s="1"/>
  <c r="X49" i="1"/>
  <c r="AT49" i="1" s="1"/>
  <c r="Y49" i="1"/>
  <c r="AU49" i="1" s="1"/>
  <c r="Z49" i="1"/>
  <c r="AV49" i="1" s="1"/>
  <c r="AA49" i="1"/>
  <c r="AW49" i="1" s="1"/>
  <c r="AB49" i="1"/>
  <c r="AX49" i="1" s="1"/>
  <c r="AC49" i="1"/>
  <c r="AY49" i="1" s="1"/>
  <c r="AD49" i="1"/>
  <c r="AZ49" i="1" s="1"/>
  <c r="S50" i="1"/>
  <c r="AO50" i="1" s="1"/>
  <c r="T50" i="1"/>
  <c r="AP50" i="1" s="1"/>
  <c r="U50" i="1"/>
  <c r="AQ50" i="1" s="1"/>
  <c r="V50" i="1"/>
  <c r="AR50" i="1" s="1"/>
  <c r="W50" i="1"/>
  <c r="AS50" i="1" s="1"/>
  <c r="X50" i="1"/>
  <c r="AT50" i="1" s="1"/>
  <c r="Y50" i="1"/>
  <c r="AU50" i="1" s="1"/>
  <c r="Z50" i="1"/>
  <c r="AV50" i="1" s="1"/>
  <c r="AA50" i="1"/>
  <c r="AW50" i="1" s="1"/>
  <c r="AB50" i="1"/>
  <c r="AX50" i="1" s="1"/>
  <c r="AC50" i="1"/>
  <c r="AY50" i="1" s="1"/>
  <c r="AD50" i="1"/>
  <c r="AZ50" i="1" s="1"/>
  <c r="S51" i="1"/>
  <c r="AO51" i="1" s="1"/>
  <c r="T51" i="1"/>
  <c r="AP51" i="1" s="1"/>
  <c r="U51" i="1"/>
  <c r="AQ51" i="1" s="1"/>
  <c r="V51" i="1"/>
  <c r="AR51" i="1" s="1"/>
  <c r="W51" i="1"/>
  <c r="AS51" i="1" s="1"/>
  <c r="X51" i="1"/>
  <c r="AT51" i="1" s="1"/>
  <c r="Y51" i="1"/>
  <c r="AU51" i="1" s="1"/>
  <c r="Z51" i="1"/>
  <c r="AV51" i="1" s="1"/>
  <c r="AA51" i="1"/>
  <c r="AW51" i="1" s="1"/>
  <c r="AB51" i="1"/>
  <c r="AX51" i="1" s="1"/>
  <c r="AC51" i="1"/>
  <c r="AY51" i="1" s="1"/>
  <c r="AD51" i="1"/>
  <c r="AZ51" i="1" s="1"/>
  <c r="S52" i="1"/>
  <c r="AO52" i="1" s="1"/>
  <c r="T52" i="1"/>
  <c r="AP52" i="1" s="1"/>
  <c r="U52" i="1"/>
  <c r="AQ52" i="1" s="1"/>
  <c r="V52" i="1"/>
  <c r="AR52" i="1" s="1"/>
  <c r="W52" i="1"/>
  <c r="AS52" i="1" s="1"/>
  <c r="X52" i="1"/>
  <c r="AT52" i="1" s="1"/>
  <c r="Y52" i="1"/>
  <c r="AU52" i="1" s="1"/>
  <c r="Z52" i="1"/>
  <c r="AV52" i="1" s="1"/>
  <c r="AA52" i="1"/>
  <c r="AW52" i="1" s="1"/>
  <c r="AB52" i="1"/>
  <c r="AX52" i="1" s="1"/>
  <c r="AC52" i="1"/>
  <c r="AY52" i="1" s="1"/>
  <c r="AD52" i="1"/>
  <c r="AZ52" i="1" s="1"/>
  <c r="S53" i="1"/>
  <c r="AO53" i="1" s="1"/>
  <c r="T53" i="1"/>
  <c r="AP53" i="1" s="1"/>
  <c r="U53" i="1"/>
  <c r="AQ53" i="1" s="1"/>
  <c r="V53" i="1"/>
  <c r="AR53" i="1" s="1"/>
  <c r="W53" i="1"/>
  <c r="AS53" i="1" s="1"/>
  <c r="X53" i="1"/>
  <c r="AT53" i="1" s="1"/>
  <c r="Y53" i="1"/>
  <c r="AU53" i="1" s="1"/>
  <c r="Z53" i="1"/>
  <c r="AV53" i="1" s="1"/>
  <c r="AA53" i="1"/>
  <c r="AW53" i="1" s="1"/>
  <c r="AB53" i="1"/>
  <c r="AX53" i="1" s="1"/>
  <c r="AC53" i="1"/>
  <c r="AY53" i="1" s="1"/>
  <c r="AD53" i="1"/>
  <c r="AZ53" i="1" s="1"/>
  <c r="S54" i="1"/>
  <c r="AO54" i="1" s="1"/>
  <c r="T54" i="1"/>
  <c r="AP54" i="1" s="1"/>
  <c r="U54" i="1"/>
  <c r="AQ54" i="1" s="1"/>
  <c r="V54" i="1"/>
  <c r="AR54" i="1" s="1"/>
  <c r="W54" i="1"/>
  <c r="AS54" i="1" s="1"/>
  <c r="X54" i="1"/>
  <c r="AT54" i="1" s="1"/>
  <c r="Y54" i="1"/>
  <c r="AU54" i="1" s="1"/>
  <c r="Z54" i="1"/>
  <c r="AV54" i="1" s="1"/>
  <c r="AA54" i="1"/>
  <c r="AW54" i="1" s="1"/>
  <c r="AB54" i="1"/>
  <c r="AX54" i="1" s="1"/>
  <c r="AC54" i="1"/>
  <c r="AY54" i="1" s="1"/>
  <c r="AD54" i="1"/>
  <c r="AZ54" i="1" s="1"/>
  <c r="S55" i="1"/>
  <c r="AO55" i="1" s="1"/>
  <c r="T55" i="1"/>
  <c r="AP55" i="1" s="1"/>
  <c r="U55" i="1"/>
  <c r="AQ55" i="1" s="1"/>
  <c r="V55" i="1"/>
  <c r="AR55" i="1" s="1"/>
  <c r="W55" i="1"/>
  <c r="AS55" i="1" s="1"/>
  <c r="X55" i="1"/>
  <c r="AT55" i="1" s="1"/>
  <c r="Y55" i="1"/>
  <c r="AU55" i="1" s="1"/>
  <c r="Z55" i="1"/>
  <c r="AV55" i="1" s="1"/>
  <c r="AA55" i="1"/>
  <c r="AW55" i="1" s="1"/>
  <c r="AB55" i="1"/>
  <c r="AX55" i="1" s="1"/>
  <c r="AC55" i="1"/>
  <c r="AY55" i="1" s="1"/>
  <c r="AD55" i="1"/>
  <c r="AZ55" i="1" s="1"/>
  <c r="S56" i="1"/>
  <c r="AO56" i="1" s="1"/>
  <c r="T56" i="1"/>
  <c r="AP56" i="1" s="1"/>
  <c r="U56" i="1"/>
  <c r="AQ56" i="1" s="1"/>
  <c r="V56" i="1"/>
  <c r="AR56" i="1" s="1"/>
  <c r="W56" i="1"/>
  <c r="AS56" i="1" s="1"/>
  <c r="X56" i="1"/>
  <c r="AT56" i="1" s="1"/>
  <c r="Y56" i="1"/>
  <c r="AU56" i="1" s="1"/>
  <c r="Z56" i="1"/>
  <c r="AV56" i="1" s="1"/>
  <c r="AA56" i="1"/>
  <c r="AW56" i="1" s="1"/>
  <c r="AB56" i="1"/>
  <c r="AX56" i="1" s="1"/>
  <c r="AC56" i="1"/>
  <c r="AY56" i="1" s="1"/>
  <c r="AD56" i="1"/>
  <c r="AZ56" i="1" s="1"/>
  <c r="S57" i="1"/>
  <c r="AO57" i="1" s="1"/>
  <c r="T57" i="1"/>
  <c r="AP57" i="1" s="1"/>
  <c r="U57" i="1"/>
  <c r="AQ57" i="1" s="1"/>
  <c r="V57" i="1"/>
  <c r="AR57" i="1" s="1"/>
  <c r="W57" i="1"/>
  <c r="AS57" i="1" s="1"/>
  <c r="X57" i="1"/>
  <c r="AT57" i="1" s="1"/>
  <c r="Y57" i="1"/>
  <c r="AU57" i="1" s="1"/>
  <c r="Z57" i="1"/>
  <c r="AV57" i="1" s="1"/>
  <c r="AA57" i="1"/>
  <c r="AW57" i="1" s="1"/>
  <c r="AB57" i="1"/>
  <c r="AX57" i="1" s="1"/>
  <c r="AC57" i="1"/>
  <c r="AY57" i="1" s="1"/>
  <c r="AD57" i="1"/>
  <c r="AZ57" i="1" s="1"/>
  <c r="S58" i="1"/>
  <c r="AO58" i="1" s="1"/>
  <c r="T58" i="1"/>
  <c r="AP58" i="1" s="1"/>
  <c r="U58" i="1"/>
  <c r="AQ58" i="1" s="1"/>
  <c r="V58" i="1"/>
  <c r="AR58" i="1" s="1"/>
  <c r="W58" i="1"/>
  <c r="AS58" i="1" s="1"/>
  <c r="X58" i="1"/>
  <c r="AT58" i="1" s="1"/>
  <c r="Y58" i="1"/>
  <c r="AU58" i="1" s="1"/>
  <c r="Z58" i="1"/>
  <c r="AV58" i="1" s="1"/>
  <c r="AA58" i="1"/>
  <c r="AW58" i="1" s="1"/>
  <c r="AB58" i="1"/>
  <c r="AX58" i="1" s="1"/>
  <c r="AC58" i="1"/>
  <c r="AY58" i="1" s="1"/>
  <c r="AD58" i="1"/>
  <c r="AZ58" i="1" s="1"/>
  <c r="S59" i="1"/>
  <c r="AO59" i="1" s="1"/>
  <c r="T59" i="1"/>
  <c r="AP59" i="1" s="1"/>
  <c r="U59" i="1"/>
  <c r="AQ59" i="1" s="1"/>
  <c r="V59" i="1"/>
  <c r="AR59" i="1" s="1"/>
  <c r="W59" i="1"/>
  <c r="AS59" i="1" s="1"/>
  <c r="X59" i="1"/>
  <c r="AT59" i="1" s="1"/>
  <c r="Y59" i="1"/>
  <c r="AU59" i="1" s="1"/>
  <c r="Z59" i="1"/>
  <c r="AV59" i="1" s="1"/>
  <c r="AA59" i="1"/>
  <c r="AW59" i="1" s="1"/>
  <c r="AB59" i="1"/>
  <c r="AX59" i="1" s="1"/>
  <c r="AC59" i="1"/>
  <c r="AY59" i="1" s="1"/>
  <c r="AD59" i="1"/>
  <c r="AZ59" i="1" s="1"/>
  <c r="S60" i="1"/>
  <c r="AO60" i="1" s="1"/>
  <c r="T60" i="1"/>
  <c r="AP60" i="1" s="1"/>
  <c r="U60" i="1"/>
  <c r="AQ60" i="1" s="1"/>
  <c r="V60" i="1"/>
  <c r="AR60" i="1" s="1"/>
  <c r="W60" i="1"/>
  <c r="AS60" i="1" s="1"/>
  <c r="X60" i="1"/>
  <c r="AT60" i="1" s="1"/>
  <c r="Y60" i="1"/>
  <c r="AU60" i="1" s="1"/>
  <c r="Z60" i="1"/>
  <c r="AV60" i="1" s="1"/>
  <c r="AA60" i="1"/>
  <c r="AW60" i="1" s="1"/>
  <c r="AB60" i="1"/>
  <c r="AX60" i="1" s="1"/>
  <c r="AC60" i="1"/>
  <c r="AY60" i="1" s="1"/>
  <c r="AD60" i="1"/>
  <c r="AZ60" i="1" s="1"/>
  <c r="S61" i="1"/>
  <c r="AO61" i="1" s="1"/>
  <c r="T61" i="1"/>
  <c r="AP61" i="1" s="1"/>
  <c r="U61" i="1"/>
  <c r="AQ61" i="1" s="1"/>
  <c r="V61" i="1"/>
  <c r="AR61" i="1" s="1"/>
  <c r="W61" i="1"/>
  <c r="AS61" i="1" s="1"/>
  <c r="X61" i="1"/>
  <c r="AT61" i="1" s="1"/>
  <c r="Y61" i="1"/>
  <c r="AU61" i="1" s="1"/>
  <c r="Z61" i="1"/>
  <c r="AV61" i="1" s="1"/>
  <c r="AA61" i="1"/>
  <c r="AW61" i="1" s="1"/>
  <c r="AB61" i="1"/>
  <c r="AX61" i="1" s="1"/>
  <c r="AC61" i="1"/>
  <c r="AY61" i="1" s="1"/>
  <c r="AD61" i="1"/>
  <c r="AZ61" i="1" s="1"/>
  <c r="S62" i="1"/>
  <c r="AO62" i="1" s="1"/>
  <c r="T62" i="1"/>
  <c r="AP62" i="1" s="1"/>
  <c r="U62" i="1"/>
  <c r="AQ62" i="1" s="1"/>
  <c r="V62" i="1"/>
  <c r="AR62" i="1" s="1"/>
  <c r="W62" i="1"/>
  <c r="AS62" i="1" s="1"/>
  <c r="X62" i="1"/>
  <c r="AT62" i="1" s="1"/>
  <c r="Y62" i="1"/>
  <c r="AU62" i="1" s="1"/>
  <c r="Z62" i="1"/>
  <c r="AV62" i="1" s="1"/>
  <c r="AA62" i="1"/>
  <c r="AW62" i="1" s="1"/>
  <c r="AB62" i="1"/>
  <c r="AX62" i="1" s="1"/>
  <c r="AC62" i="1"/>
  <c r="AY62" i="1" s="1"/>
  <c r="AD62" i="1"/>
  <c r="AZ62" i="1" s="1"/>
  <c r="S63" i="1"/>
  <c r="AO63" i="1" s="1"/>
  <c r="T63" i="1"/>
  <c r="AP63" i="1" s="1"/>
  <c r="U63" i="1"/>
  <c r="AQ63" i="1" s="1"/>
  <c r="V63" i="1"/>
  <c r="AR63" i="1" s="1"/>
  <c r="W63" i="1"/>
  <c r="AS63" i="1" s="1"/>
  <c r="X63" i="1"/>
  <c r="AT63" i="1" s="1"/>
  <c r="Y63" i="1"/>
  <c r="AU63" i="1" s="1"/>
  <c r="Z63" i="1"/>
  <c r="AV63" i="1" s="1"/>
  <c r="AA63" i="1"/>
  <c r="AW63" i="1" s="1"/>
  <c r="AB63" i="1"/>
  <c r="AX63" i="1" s="1"/>
  <c r="AC63" i="1"/>
  <c r="AY63" i="1" s="1"/>
  <c r="AD63" i="1"/>
  <c r="AZ63" i="1" s="1"/>
  <c r="S64" i="1"/>
  <c r="AO64" i="1" s="1"/>
  <c r="T64" i="1"/>
  <c r="AP64" i="1" s="1"/>
  <c r="U64" i="1"/>
  <c r="AQ64" i="1" s="1"/>
  <c r="V64" i="1"/>
  <c r="AR64" i="1" s="1"/>
  <c r="W64" i="1"/>
  <c r="AS64" i="1" s="1"/>
  <c r="X64" i="1"/>
  <c r="AT64" i="1" s="1"/>
  <c r="Y64" i="1"/>
  <c r="AU64" i="1" s="1"/>
  <c r="Z64" i="1"/>
  <c r="AV64" i="1" s="1"/>
  <c r="AA64" i="1"/>
  <c r="AW64" i="1" s="1"/>
  <c r="AB64" i="1"/>
  <c r="AX64" i="1" s="1"/>
  <c r="AC64" i="1"/>
  <c r="AY64" i="1" s="1"/>
  <c r="AD64" i="1"/>
  <c r="AZ64" i="1" s="1"/>
  <c r="S65" i="1"/>
  <c r="AO65" i="1" s="1"/>
  <c r="T65" i="1"/>
  <c r="AP65" i="1" s="1"/>
  <c r="U65" i="1"/>
  <c r="AQ65" i="1" s="1"/>
  <c r="V65" i="1"/>
  <c r="AR65" i="1" s="1"/>
  <c r="W65" i="1"/>
  <c r="AS65" i="1" s="1"/>
  <c r="X65" i="1"/>
  <c r="AT65" i="1" s="1"/>
  <c r="Y65" i="1"/>
  <c r="AU65" i="1" s="1"/>
  <c r="Z65" i="1"/>
  <c r="AV65" i="1" s="1"/>
  <c r="AA65" i="1"/>
  <c r="AW65" i="1" s="1"/>
  <c r="AB65" i="1"/>
  <c r="AX65" i="1" s="1"/>
  <c r="AC65" i="1"/>
  <c r="AY65" i="1" s="1"/>
  <c r="AD65" i="1"/>
  <c r="AZ65" i="1" s="1"/>
  <c r="S66" i="1"/>
  <c r="AO66" i="1" s="1"/>
  <c r="T66" i="1"/>
  <c r="AP66" i="1" s="1"/>
  <c r="U66" i="1"/>
  <c r="AQ66" i="1" s="1"/>
  <c r="V66" i="1"/>
  <c r="AR66" i="1" s="1"/>
  <c r="W66" i="1"/>
  <c r="AS66" i="1" s="1"/>
  <c r="X66" i="1"/>
  <c r="AT66" i="1" s="1"/>
  <c r="Y66" i="1"/>
  <c r="AU66" i="1" s="1"/>
  <c r="Z66" i="1"/>
  <c r="AV66" i="1" s="1"/>
  <c r="AA66" i="1"/>
  <c r="AW66" i="1" s="1"/>
  <c r="AB66" i="1"/>
  <c r="AX66" i="1" s="1"/>
  <c r="AC66" i="1"/>
  <c r="AY66" i="1" s="1"/>
  <c r="AD66" i="1"/>
  <c r="AZ66" i="1" s="1"/>
  <c r="S67" i="1"/>
  <c r="AO67" i="1" s="1"/>
  <c r="T67" i="1"/>
  <c r="AP67" i="1" s="1"/>
  <c r="U67" i="1"/>
  <c r="AQ67" i="1" s="1"/>
  <c r="V67" i="1"/>
  <c r="AR67" i="1" s="1"/>
  <c r="W67" i="1"/>
  <c r="AS67" i="1" s="1"/>
  <c r="X67" i="1"/>
  <c r="AT67" i="1" s="1"/>
  <c r="Y67" i="1"/>
  <c r="AU67" i="1" s="1"/>
  <c r="Z67" i="1"/>
  <c r="AV67" i="1" s="1"/>
  <c r="AA67" i="1"/>
  <c r="AW67" i="1" s="1"/>
  <c r="AB67" i="1"/>
  <c r="AX67" i="1" s="1"/>
  <c r="AC67" i="1"/>
  <c r="AY67" i="1" s="1"/>
  <c r="AD67" i="1"/>
  <c r="AZ67" i="1" s="1"/>
  <c r="S68" i="1"/>
  <c r="AO68" i="1" s="1"/>
  <c r="T68" i="1"/>
  <c r="AP68" i="1" s="1"/>
  <c r="U68" i="1"/>
  <c r="AQ68" i="1" s="1"/>
  <c r="V68" i="1"/>
  <c r="AR68" i="1" s="1"/>
  <c r="W68" i="1"/>
  <c r="AS68" i="1" s="1"/>
  <c r="X68" i="1"/>
  <c r="AT68" i="1" s="1"/>
  <c r="Y68" i="1"/>
  <c r="AU68" i="1" s="1"/>
  <c r="Z68" i="1"/>
  <c r="AV68" i="1" s="1"/>
  <c r="AA68" i="1"/>
  <c r="AW68" i="1" s="1"/>
  <c r="AB68" i="1"/>
  <c r="AX68" i="1" s="1"/>
  <c r="AC68" i="1"/>
  <c r="AY68" i="1" s="1"/>
  <c r="AD68" i="1"/>
  <c r="AZ68" i="1" s="1"/>
  <c r="S69" i="1"/>
  <c r="AO69" i="1" s="1"/>
  <c r="T69" i="1"/>
  <c r="AP69" i="1" s="1"/>
  <c r="U69" i="1"/>
  <c r="AQ69" i="1" s="1"/>
  <c r="V69" i="1"/>
  <c r="AR69" i="1" s="1"/>
  <c r="W69" i="1"/>
  <c r="AS69" i="1" s="1"/>
  <c r="X69" i="1"/>
  <c r="AT69" i="1" s="1"/>
  <c r="Y69" i="1"/>
  <c r="AU69" i="1" s="1"/>
  <c r="Z69" i="1"/>
  <c r="AV69" i="1" s="1"/>
  <c r="AA69" i="1"/>
  <c r="AW69" i="1" s="1"/>
  <c r="AB69" i="1"/>
  <c r="AX69" i="1" s="1"/>
  <c r="AC69" i="1"/>
  <c r="AY69" i="1" s="1"/>
  <c r="AD69" i="1"/>
  <c r="AZ69" i="1" s="1"/>
  <c r="S70" i="1"/>
  <c r="AO70" i="1" s="1"/>
  <c r="T70" i="1"/>
  <c r="AP70" i="1" s="1"/>
  <c r="U70" i="1"/>
  <c r="AQ70" i="1" s="1"/>
  <c r="V70" i="1"/>
  <c r="AR70" i="1" s="1"/>
  <c r="W70" i="1"/>
  <c r="AS70" i="1" s="1"/>
  <c r="X70" i="1"/>
  <c r="AT70" i="1" s="1"/>
  <c r="Y70" i="1"/>
  <c r="AU70" i="1" s="1"/>
  <c r="Z70" i="1"/>
  <c r="AV70" i="1" s="1"/>
  <c r="AA70" i="1"/>
  <c r="AW70" i="1" s="1"/>
  <c r="AB70" i="1"/>
  <c r="AX70" i="1" s="1"/>
  <c r="AC70" i="1"/>
  <c r="AY70" i="1" s="1"/>
  <c r="AD70" i="1"/>
  <c r="AZ70" i="1" s="1"/>
  <c r="S71" i="1"/>
  <c r="AO71" i="1" s="1"/>
  <c r="T71" i="1"/>
  <c r="AP71" i="1" s="1"/>
  <c r="U71" i="1"/>
  <c r="AQ71" i="1" s="1"/>
  <c r="V71" i="1"/>
  <c r="AR71" i="1" s="1"/>
  <c r="W71" i="1"/>
  <c r="AS71" i="1" s="1"/>
  <c r="X71" i="1"/>
  <c r="AT71" i="1" s="1"/>
  <c r="Y71" i="1"/>
  <c r="AU71" i="1" s="1"/>
  <c r="Z71" i="1"/>
  <c r="AV71" i="1" s="1"/>
  <c r="AA71" i="1"/>
  <c r="AW71" i="1" s="1"/>
  <c r="AB71" i="1"/>
  <c r="AX71" i="1" s="1"/>
  <c r="AC71" i="1"/>
  <c r="AY71" i="1" s="1"/>
  <c r="AD71" i="1"/>
  <c r="AZ71" i="1" s="1"/>
  <c r="S72" i="1"/>
  <c r="AO72" i="1" s="1"/>
  <c r="T72" i="1"/>
  <c r="AP72" i="1" s="1"/>
  <c r="U72" i="1"/>
  <c r="AQ72" i="1" s="1"/>
  <c r="V72" i="1"/>
  <c r="AR72" i="1" s="1"/>
  <c r="W72" i="1"/>
  <c r="AS72" i="1" s="1"/>
  <c r="X72" i="1"/>
  <c r="AT72" i="1" s="1"/>
  <c r="Y72" i="1"/>
  <c r="AU72" i="1" s="1"/>
  <c r="Z72" i="1"/>
  <c r="AV72" i="1" s="1"/>
  <c r="AA72" i="1"/>
  <c r="AW72" i="1" s="1"/>
  <c r="AB72" i="1"/>
  <c r="AX72" i="1" s="1"/>
  <c r="AC72" i="1"/>
  <c r="AY72" i="1" s="1"/>
  <c r="AD72" i="1"/>
  <c r="AZ72" i="1" s="1"/>
  <c r="S73" i="1"/>
  <c r="AO73" i="1" s="1"/>
  <c r="T73" i="1"/>
  <c r="AP73" i="1" s="1"/>
  <c r="U73" i="1"/>
  <c r="AQ73" i="1" s="1"/>
  <c r="V73" i="1"/>
  <c r="AR73" i="1" s="1"/>
  <c r="W73" i="1"/>
  <c r="AS73" i="1" s="1"/>
  <c r="X73" i="1"/>
  <c r="AT73" i="1" s="1"/>
  <c r="Y73" i="1"/>
  <c r="AU73" i="1" s="1"/>
  <c r="Z73" i="1"/>
  <c r="AV73" i="1" s="1"/>
  <c r="AA73" i="1"/>
  <c r="AW73" i="1" s="1"/>
  <c r="AB73" i="1"/>
  <c r="AX73" i="1" s="1"/>
  <c r="AC73" i="1"/>
  <c r="AY73" i="1" s="1"/>
  <c r="AD73" i="1"/>
  <c r="AZ73" i="1" s="1"/>
  <c r="S74" i="1"/>
  <c r="AO74" i="1" s="1"/>
  <c r="T74" i="1"/>
  <c r="AP74" i="1" s="1"/>
  <c r="U74" i="1"/>
  <c r="AQ74" i="1" s="1"/>
  <c r="V74" i="1"/>
  <c r="AR74" i="1" s="1"/>
  <c r="W74" i="1"/>
  <c r="AS74" i="1" s="1"/>
  <c r="X74" i="1"/>
  <c r="AT74" i="1" s="1"/>
  <c r="Y74" i="1"/>
  <c r="AU74" i="1" s="1"/>
  <c r="Z74" i="1"/>
  <c r="AV74" i="1" s="1"/>
  <c r="AA74" i="1"/>
  <c r="AW74" i="1" s="1"/>
  <c r="AB74" i="1"/>
  <c r="AX74" i="1" s="1"/>
  <c r="AC74" i="1"/>
  <c r="AY74" i="1" s="1"/>
  <c r="AD74" i="1"/>
  <c r="AZ74" i="1" s="1"/>
  <c r="S75" i="1"/>
  <c r="AO75" i="1" s="1"/>
  <c r="T75" i="1"/>
  <c r="AP75" i="1" s="1"/>
  <c r="U75" i="1"/>
  <c r="AQ75" i="1" s="1"/>
  <c r="V75" i="1"/>
  <c r="AR75" i="1" s="1"/>
  <c r="W75" i="1"/>
  <c r="AS75" i="1" s="1"/>
  <c r="X75" i="1"/>
  <c r="AT75" i="1" s="1"/>
  <c r="Y75" i="1"/>
  <c r="AU75" i="1" s="1"/>
  <c r="Z75" i="1"/>
  <c r="AV75" i="1" s="1"/>
  <c r="AA75" i="1"/>
  <c r="AW75" i="1" s="1"/>
  <c r="AB75" i="1"/>
  <c r="AX75" i="1" s="1"/>
  <c r="AC75" i="1"/>
  <c r="AY75" i="1" s="1"/>
  <c r="AD75" i="1"/>
  <c r="AZ75" i="1" s="1"/>
  <c r="S76" i="1"/>
  <c r="AO76" i="1" s="1"/>
  <c r="T76" i="1"/>
  <c r="AP76" i="1" s="1"/>
  <c r="U76" i="1"/>
  <c r="AQ76" i="1" s="1"/>
  <c r="V76" i="1"/>
  <c r="AR76" i="1" s="1"/>
  <c r="W76" i="1"/>
  <c r="AS76" i="1" s="1"/>
  <c r="X76" i="1"/>
  <c r="AT76" i="1" s="1"/>
  <c r="Y76" i="1"/>
  <c r="AU76" i="1" s="1"/>
  <c r="Z76" i="1"/>
  <c r="AV76" i="1" s="1"/>
  <c r="AA76" i="1"/>
  <c r="AW76" i="1" s="1"/>
  <c r="AB76" i="1"/>
  <c r="AX76" i="1" s="1"/>
  <c r="AC76" i="1"/>
  <c r="AY76" i="1" s="1"/>
  <c r="AD76" i="1"/>
  <c r="AZ76" i="1" s="1"/>
  <c r="S77" i="1"/>
  <c r="AO77" i="1" s="1"/>
  <c r="T77" i="1"/>
  <c r="AP77" i="1" s="1"/>
  <c r="U77" i="1"/>
  <c r="AQ77" i="1" s="1"/>
  <c r="V77" i="1"/>
  <c r="AR77" i="1" s="1"/>
  <c r="W77" i="1"/>
  <c r="AS77" i="1" s="1"/>
  <c r="X77" i="1"/>
  <c r="AT77" i="1" s="1"/>
  <c r="Y77" i="1"/>
  <c r="AU77" i="1" s="1"/>
  <c r="Z77" i="1"/>
  <c r="AV77" i="1" s="1"/>
  <c r="AA77" i="1"/>
  <c r="AW77" i="1" s="1"/>
  <c r="AB77" i="1"/>
  <c r="AX77" i="1" s="1"/>
  <c r="AC77" i="1"/>
  <c r="AY77" i="1" s="1"/>
  <c r="AD77" i="1"/>
  <c r="AZ77" i="1" s="1"/>
  <c r="S78" i="1"/>
  <c r="AO78" i="1" s="1"/>
  <c r="T78" i="1"/>
  <c r="AP78" i="1" s="1"/>
  <c r="U78" i="1"/>
  <c r="AQ78" i="1" s="1"/>
  <c r="V78" i="1"/>
  <c r="AR78" i="1" s="1"/>
  <c r="W78" i="1"/>
  <c r="AS78" i="1" s="1"/>
  <c r="X78" i="1"/>
  <c r="AT78" i="1" s="1"/>
  <c r="Y78" i="1"/>
  <c r="AU78" i="1" s="1"/>
  <c r="Z78" i="1"/>
  <c r="AV78" i="1" s="1"/>
  <c r="AA78" i="1"/>
  <c r="AW78" i="1" s="1"/>
  <c r="AB78" i="1"/>
  <c r="AX78" i="1" s="1"/>
  <c r="AC78" i="1"/>
  <c r="AY78" i="1" s="1"/>
  <c r="AD78" i="1"/>
  <c r="AZ78" i="1" s="1"/>
  <c r="S79" i="1"/>
  <c r="AO79" i="1" s="1"/>
  <c r="T79" i="1"/>
  <c r="AP79" i="1" s="1"/>
  <c r="U79" i="1"/>
  <c r="AQ79" i="1" s="1"/>
  <c r="V79" i="1"/>
  <c r="AR79" i="1" s="1"/>
  <c r="W79" i="1"/>
  <c r="AS79" i="1" s="1"/>
  <c r="X79" i="1"/>
  <c r="AT79" i="1" s="1"/>
  <c r="Y79" i="1"/>
  <c r="AU79" i="1" s="1"/>
  <c r="Z79" i="1"/>
  <c r="AV79" i="1" s="1"/>
  <c r="AA79" i="1"/>
  <c r="AW79" i="1" s="1"/>
  <c r="AB79" i="1"/>
  <c r="AX79" i="1" s="1"/>
  <c r="AC79" i="1"/>
  <c r="AY79" i="1" s="1"/>
  <c r="AD79" i="1"/>
  <c r="AZ79" i="1" s="1"/>
  <c r="S80" i="1"/>
  <c r="AO80" i="1" s="1"/>
  <c r="T80" i="1"/>
  <c r="AP80" i="1" s="1"/>
  <c r="U80" i="1"/>
  <c r="AQ80" i="1" s="1"/>
  <c r="V80" i="1"/>
  <c r="AR80" i="1" s="1"/>
  <c r="W80" i="1"/>
  <c r="AS80" i="1" s="1"/>
  <c r="X80" i="1"/>
  <c r="AT80" i="1" s="1"/>
  <c r="Y80" i="1"/>
  <c r="AU80" i="1" s="1"/>
  <c r="Z80" i="1"/>
  <c r="AV80" i="1" s="1"/>
  <c r="AA80" i="1"/>
  <c r="AW80" i="1" s="1"/>
  <c r="AB80" i="1"/>
  <c r="AX80" i="1" s="1"/>
  <c r="AC80" i="1"/>
  <c r="AY80" i="1" s="1"/>
  <c r="AD80" i="1"/>
  <c r="AZ80" i="1" s="1"/>
  <c r="S81" i="1"/>
  <c r="AO81" i="1" s="1"/>
  <c r="T81" i="1"/>
  <c r="AP81" i="1" s="1"/>
  <c r="U81" i="1"/>
  <c r="AQ81" i="1" s="1"/>
  <c r="V81" i="1"/>
  <c r="AR81" i="1" s="1"/>
  <c r="W81" i="1"/>
  <c r="AS81" i="1" s="1"/>
  <c r="X81" i="1"/>
  <c r="AT81" i="1" s="1"/>
  <c r="Y81" i="1"/>
  <c r="AU81" i="1" s="1"/>
  <c r="Z81" i="1"/>
  <c r="AV81" i="1" s="1"/>
  <c r="AA81" i="1"/>
  <c r="AW81" i="1" s="1"/>
  <c r="AB81" i="1"/>
  <c r="AX81" i="1" s="1"/>
  <c r="AC81" i="1"/>
  <c r="AY81" i="1" s="1"/>
  <c r="AD81" i="1"/>
  <c r="AZ81" i="1" s="1"/>
  <c r="S82" i="1"/>
  <c r="AO82" i="1" s="1"/>
  <c r="T82" i="1"/>
  <c r="AP82" i="1" s="1"/>
  <c r="U82" i="1"/>
  <c r="AQ82" i="1" s="1"/>
  <c r="V82" i="1"/>
  <c r="AR82" i="1" s="1"/>
  <c r="W82" i="1"/>
  <c r="AS82" i="1" s="1"/>
  <c r="X82" i="1"/>
  <c r="AT82" i="1" s="1"/>
  <c r="Y82" i="1"/>
  <c r="AU82" i="1" s="1"/>
  <c r="Z82" i="1"/>
  <c r="AV82" i="1" s="1"/>
  <c r="AA82" i="1"/>
  <c r="AW82" i="1" s="1"/>
  <c r="AB82" i="1"/>
  <c r="AX82" i="1" s="1"/>
  <c r="AC82" i="1"/>
  <c r="AY82" i="1" s="1"/>
  <c r="AD82" i="1"/>
  <c r="AZ82" i="1" s="1"/>
  <c r="S83" i="1"/>
  <c r="AO83" i="1" s="1"/>
  <c r="T83" i="1"/>
  <c r="AP83" i="1" s="1"/>
  <c r="U83" i="1"/>
  <c r="AQ83" i="1" s="1"/>
  <c r="V83" i="1"/>
  <c r="AR83" i="1" s="1"/>
  <c r="W83" i="1"/>
  <c r="AS83" i="1" s="1"/>
  <c r="X83" i="1"/>
  <c r="AT83" i="1" s="1"/>
  <c r="Y83" i="1"/>
  <c r="AU83" i="1" s="1"/>
  <c r="Z83" i="1"/>
  <c r="AV83" i="1" s="1"/>
  <c r="AA83" i="1"/>
  <c r="AW83" i="1" s="1"/>
  <c r="AB83" i="1"/>
  <c r="AX83" i="1" s="1"/>
  <c r="AC83" i="1"/>
  <c r="AY83" i="1" s="1"/>
  <c r="AD83" i="1"/>
  <c r="AZ83" i="1" s="1"/>
  <c r="S84" i="1"/>
  <c r="AO84" i="1" s="1"/>
  <c r="T84" i="1"/>
  <c r="AP84" i="1" s="1"/>
  <c r="U84" i="1"/>
  <c r="AQ84" i="1" s="1"/>
  <c r="V84" i="1"/>
  <c r="AR84" i="1" s="1"/>
  <c r="W84" i="1"/>
  <c r="AS84" i="1" s="1"/>
  <c r="X84" i="1"/>
  <c r="AT84" i="1" s="1"/>
  <c r="Y84" i="1"/>
  <c r="AU84" i="1" s="1"/>
  <c r="Z84" i="1"/>
  <c r="AV84" i="1" s="1"/>
  <c r="AA84" i="1"/>
  <c r="AW84" i="1" s="1"/>
  <c r="AB84" i="1"/>
  <c r="AX84" i="1" s="1"/>
  <c r="AC84" i="1"/>
  <c r="AY84" i="1" s="1"/>
  <c r="AD84" i="1"/>
  <c r="AZ84" i="1" s="1"/>
  <c r="S85" i="1"/>
  <c r="AO85" i="1" s="1"/>
  <c r="T85" i="1"/>
  <c r="AP85" i="1" s="1"/>
  <c r="U85" i="1"/>
  <c r="AQ85" i="1" s="1"/>
  <c r="V85" i="1"/>
  <c r="AR85" i="1" s="1"/>
  <c r="W85" i="1"/>
  <c r="AS85" i="1" s="1"/>
  <c r="X85" i="1"/>
  <c r="AT85" i="1" s="1"/>
  <c r="Y85" i="1"/>
  <c r="AU85" i="1" s="1"/>
  <c r="Z85" i="1"/>
  <c r="AV85" i="1" s="1"/>
  <c r="AA85" i="1"/>
  <c r="AW85" i="1" s="1"/>
  <c r="AB85" i="1"/>
  <c r="AX85" i="1" s="1"/>
  <c r="AC85" i="1"/>
  <c r="AY85" i="1" s="1"/>
  <c r="AD85" i="1"/>
  <c r="AZ85" i="1" s="1"/>
  <c r="S86" i="1"/>
  <c r="AO86" i="1" s="1"/>
  <c r="T86" i="1"/>
  <c r="AP86" i="1" s="1"/>
  <c r="U86" i="1"/>
  <c r="AQ86" i="1" s="1"/>
  <c r="V86" i="1"/>
  <c r="AR86" i="1" s="1"/>
  <c r="W86" i="1"/>
  <c r="AS86" i="1" s="1"/>
  <c r="X86" i="1"/>
  <c r="AT86" i="1" s="1"/>
  <c r="Y86" i="1"/>
  <c r="AU86" i="1" s="1"/>
  <c r="Z86" i="1"/>
  <c r="AV86" i="1" s="1"/>
  <c r="AA86" i="1"/>
  <c r="AW86" i="1" s="1"/>
  <c r="AB86" i="1"/>
  <c r="AX86" i="1" s="1"/>
  <c r="AC86" i="1"/>
  <c r="AY86" i="1" s="1"/>
  <c r="AD86" i="1"/>
  <c r="AZ86" i="1" s="1"/>
  <c r="S87" i="1"/>
  <c r="AO87" i="1" s="1"/>
  <c r="T87" i="1"/>
  <c r="AP87" i="1" s="1"/>
  <c r="U87" i="1"/>
  <c r="AQ87" i="1" s="1"/>
  <c r="V87" i="1"/>
  <c r="AR87" i="1" s="1"/>
  <c r="W87" i="1"/>
  <c r="AS87" i="1" s="1"/>
  <c r="X87" i="1"/>
  <c r="AT87" i="1" s="1"/>
  <c r="Y87" i="1"/>
  <c r="AU87" i="1" s="1"/>
  <c r="Z87" i="1"/>
  <c r="AV87" i="1" s="1"/>
  <c r="AA87" i="1"/>
  <c r="AW87" i="1" s="1"/>
  <c r="AB87" i="1"/>
  <c r="AX87" i="1" s="1"/>
  <c r="AC87" i="1"/>
  <c r="AY87" i="1" s="1"/>
  <c r="AD87" i="1"/>
  <c r="AZ87" i="1" s="1"/>
  <c r="S88" i="1"/>
  <c r="AO88" i="1" s="1"/>
  <c r="T88" i="1"/>
  <c r="AP88" i="1" s="1"/>
  <c r="U88" i="1"/>
  <c r="AQ88" i="1" s="1"/>
  <c r="V88" i="1"/>
  <c r="AR88" i="1" s="1"/>
  <c r="W88" i="1"/>
  <c r="AS88" i="1" s="1"/>
  <c r="X88" i="1"/>
  <c r="AT88" i="1" s="1"/>
  <c r="Y88" i="1"/>
  <c r="AU88" i="1" s="1"/>
  <c r="Z88" i="1"/>
  <c r="AV88" i="1" s="1"/>
  <c r="AA88" i="1"/>
  <c r="AW88" i="1" s="1"/>
  <c r="AB88" i="1"/>
  <c r="AX88" i="1" s="1"/>
  <c r="AC88" i="1"/>
  <c r="AY88" i="1" s="1"/>
  <c r="AD88" i="1"/>
  <c r="AZ88" i="1" s="1"/>
  <c r="S89" i="1"/>
  <c r="AO89" i="1" s="1"/>
  <c r="T89" i="1"/>
  <c r="AP89" i="1" s="1"/>
  <c r="U89" i="1"/>
  <c r="AQ89" i="1" s="1"/>
  <c r="V89" i="1"/>
  <c r="AR89" i="1" s="1"/>
  <c r="W89" i="1"/>
  <c r="AS89" i="1" s="1"/>
  <c r="X89" i="1"/>
  <c r="AT89" i="1" s="1"/>
  <c r="Y89" i="1"/>
  <c r="AU89" i="1" s="1"/>
  <c r="Z89" i="1"/>
  <c r="AV89" i="1" s="1"/>
  <c r="AA89" i="1"/>
  <c r="AW89" i="1" s="1"/>
  <c r="AB89" i="1"/>
  <c r="AX89" i="1" s="1"/>
  <c r="AC89" i="1"/>
  <c r="AY89" i="1" s="1"/>
  <c r="AD89" i="1"/>
  <c r="AZ89" i="1" s="1"/>
  <c r="S90" i="1"/>
  <c r="AO90" i="1" s="1"/>
  <c r="T90" i="1"/>
  <c r="AP90" i="1" s="1"/>
  <c r="U90" i="1"/>
  <c r="AQ90" i="1" s="1"/>
  <c r="V90" i="1"/>
  <c r="AR90" i="1" s="1"/>
  <c r="W90" i="1"/>
  <c r="AS90" i="1" s="1"/>
  <c r="X90" i="1"/>
  <c r="AT90" i="1" s="1"/>
  <c r="Y90" i="1"/>
  <c r="AU90" i="1" s="1"/>
  <c r="Z90" i="1"/>
  <c r="AV90" i="1" s="1"/>
  <c r="AA90" i="1"/>
  <c r="AW90" i="1" s="1"/>
  <c r="AB90" i="1"/>
  <c r="AX90" i="1" s="1"/>
  <c r="AC90" i="1"/>
  <c r="AY90" i="1" s="1"/>
  <c r="AD90" i="1"/>
  <c r="AZ90" i="1" s="1"/>
  <c r="S91" i="1"/>
  <c r="AO91" i="1" s="1"/>
  <c r="T91" i="1"/>
  <c r="AP91" i="1" s="1"/>
  <c r="U91" i="1"/>
  <c r="AQ91" i="1" s="1"/>
  <c r="V91" i="1"/>
  <c r="AR91" i="1" s="1"/>
  <c r="W91" i="1"/>
  <c r="AS91" i="1" s="1"/>
  <c r="X91" i="1"/>
  <c r="AT91" i="1" s="1"/>
  <c r="Y91" i="1"/>
  <c r="AU91" i="1" s="1"/>
  <c r="Z91" i="1"/>
  <c r="AV91" i="1" s="1"/>
  <c r="AA91" i="1"/>
  <c r="AW91" i="1" s="1"/>
  <c r="AB91" i="1"/>
  <c r="AX91" i="1" s="1"/>
  <c r="AC91" i="1"/>
  <c r="AY91" i="1" s="1"/>
  <c r="AD91" i="1"/>
  <c r="AZ91" i="1" s="1"/>
  <c r="S92" i="1"/>
  <c r="AO92" i="1" s="1"/>
  <c r="T92" i="1"/>
  <c r="AP92" i="1" s="1"/>
  <c r="U92" i="1"/>
  <c r="AQ92" i="1" s="1"/>
  <c r="V92" i="1"/>
  <c r="AR92" i="1" s="1"/>
  <c r="W92" i="1"/>
  <c r="AS92" i="1" s="1"/>
  <c r="X92" i="1"/>
  <c r="AT92" i="1" s="1"/>
  <c r="Y92" i="1"/>
  <c r="AU92" i="1" s="1"/>
  <c r="Z92" i="1"/>
  <c r="AV92" i="1" s="1"/>
  <c r="AA92" i="1"/>
  <c r="AW92" i="1" s="1"/>
  <c r="AB92" i="1"/>
  <c r="AX92" i="1" s="1"/>
  <c r="AC92" i="1"/>
  <c r="AY92" i="1" s="1"/>
  <c r="AD92" i="1"/>
  <c r="AZ92" i="1" s="1"/>
  <c r="S93" i="1"/>
  <c r="AO93" i="1" s="1"/>
  <c r="T93" i="1"/>
  <c r="AP93" i="1" s="1"/>
  <c r="U93" i="1"/>
  <c r="AQ93" i="1" s="1"/>
  <c r="V93" i="1"/>
  <c r="AR93" i="1" s="1"/>
  <c r="W93" i="1"/>
  <c r="AS93" i="1" s="1"/>
  <c r="X93" i="1"/>
  <c r="AT93" i="1" s="1"/>
  <c r="Y93" i="1"/>
  <c r="AU93" i="1" s="1"/>
  <c r="Z93" i="1"/>
  <c r="AV93" i="1" s="1"/>
  <c r="AA93" i="1"/>
  <c r="AW93" i="1" s="1"/>
  <c r="AB93" i="1"/>
  <c r="AX93" i="1" s="1"/>
  <c r="AC93" i="1"/>
  <c r="AY93" i="1" s="1"/>
  <c r="AD93" i="1"/>
  <c r="AZ93" i="1" s="1"/>
  <c r="S94" i="1"/>
  <c r="AO94" i="1" s="1"/>
  <c r="T94" i="1"/>
  <c r="AP94" i="1" s="1"/>
  <c r="U94" i="1"/>
  <c r="AQ94" i="1" s="1"/>
  <c r="V94" i="1"/>
  <c r="AR94" i="1" s="1"/>
  <c r="W94" i="1"/>
  <c r="AS94" i="1" s="1"/>
  <c r="X94" i="1"/>
  <c r="AT94" i="1" s="1"/>
  <c r="Y94" i="1"/>
  <c r="AU94" i="1" s="1"/>
  <c r="Z94" i="1"/>
  <c r="AV94" i="1" s="1"/>
  <c r="AA94" i="1"/>
  <c r="AW94" i="1" s="1"/>
  <c r="AB94" i="1"/>
  <c r="AX94" i="1" s="1"/>
  <c r="AC94" i="1"/>
  <c r="AY94" i="1" s="1"/>
  <c r="AD94" i="1"/>
  <c r="AZ94" i="1" s="1"/>
  <c r="S95" i="1"/>
  <c r="AO95" i="1" s="1"/>
  <c r="T95" i="1"/>
  <c r="AP95" i="1" s="1"/>
  <c r="U95" i="1"/>
  <c r="AQ95" i="1" s="1"/>
  <c r="V95" i="1"/>
  <c r="AR95" i="1" s="1"/>
  <c r="W95" i="1"/>
  <c r="AS95" i="1" s="1"/>
  <c r="X95" i="1"/>
  <c r="AT95" i="1" s="1"/>
  <c r="Y95" i="1"/>
  <c r="AU95" i="1" s="1"/>
  <c r="Z95" i="1"/>
  <c r="AV95" i="1" s="1"/>
  <c r="AA95" i="1"/>
  <c r="AW95" i="1" s="1"/>
  <c r="AB95" i="1"/>
  <c r="AX95" i="1" s="1"/>
  <c r="AC95" i="1"/>
  <c r="AY95" i="1" s="1"/>
  <c r="AD95" i="1"/>
  <c r="AZ95" i="1" s="1"/>
  <c r="S96" i="1"/>
  <c r="AO96" i="1" s="1"/>
  <c r="T96" i="1"/>
  <c r="AP96" i="1" s="1"/>
  <c r="U96" i="1"/>
  <c r="AQ96" i="1" s="1"/>
  <c r="V96" i="1"/>
  <c r="AR96" i="1" s="1"/>
  <c r="W96" i="1"/>
  <c r="AS96" i="1" s="1"/>
  <c r="X96" i="1"/>
  <c r="AT96" i="1" s="1"/>
  <c r="Y96" i="1"/>
  <c r="AU96" i="1" s="1"/>
  <c r="Z96" i="1"/>
  <c r="AV96" i="1" s="1"/>
  <c r="AA96" i="1"/>
  <c r="AW96" i="1" s="1"/>
  <c r="AB96" i="1"/>
  <c r="AX96" i="1" s="1"/>
  <c r="AC96" i="1"/>
  <c r="AY96" i="1" s="1"/>
  <c r="AD96" i="1"/>
  <c r="AZ96" i="1" s="1"/>
  <c r="S97" i="1"/>
  <c r="AO97" i="1" s="1"/>
  <c r="T97" i="1"/>
  <c r="AP97" i="1" s="1"/>
  <c r="U97" i="1"/>
  <c r="AQ97" i="1" s="1"/>
  <c r="V97" i="1"/>
  <c r="AR97" i="1" s="1"/>
  <c r="W97" i="1"/>
  <c r="AS97" i="1" s="1"/>
  <c r="X97" i="1"/>
  <c r="AT97" i="1" s="1"/>
  <c r="Y97" i="1"/>
  <c r="AU97" i="1" s="1"/>
  <c r="Z97" i="1"/>
  <c r="AV97" i="1" s="1"/>
  <c r="AA97" i="1"/>
  <c r="AW97" i="1" s="1"/>
  <c r="AB97" i="1"/>
  <c r="AX97" i="1" s="1"/>
  <c r="AC97" i="1"/>
  <c r="AY97" i="1" s="1"/>
  <c r="AD97" i="1"/>
  <c r="AZ97" i="1" s="1"/>
  <c r="S98" i="1"/>
  <c r="AO98" i="1" s="1"/>
  <c r="T98" i="1"/>
  <c r="AP98" i="1" s="1"/>
  <c r="U98" i="1"/>
  <c r="AQ98" i="1" s="1"/>
  <c r="V98" i="1"/>
  <c r="AR98" i="1" s="1"/>
  <c r="W98" i="1"/>
  <c r="AS98" i="1" s="1"/>
  <c r="X98" i="1"/>
  <c r="AT98" i="1" s="1"/>
  <c r="Y98" i="1"/>
  <c r="AU98" i="1" s="1"/>
  <c r="Z98" i="1"/>
  <c r="AV98" i="1" s="1"/>
  <c r="AA98" i="1"/>
  <c r="AW98" i="1" s="1"/>
  <c r="AB98" i="1"/>
  <c r="AX98" i="1" s="1"/>
  <c r="AC98" i="1"/>
  <c r="AY98" i="1" s="1"/>
  <c r="AD98" i="1"/>
  <c r="AZ98" i="1" s="1"/>
  <c r="S99" i="1"/>
  <c r="AO99" i="1" s="1"/>
  <c r="T99" i="1"/>
  <c r="AP99" i="1" s="1"/>
  <c r="U99" i="1"/>
  <c r="AQ99" i="1" s="1"/>
  <c r="V99" i="1"/>
  <c r="AR99" i="1" s="1"/>
  <c r="W99" i="1"/>
  <c r="AS99" i="1" s="1"/>
  <c r="X99" i="1"/>
  <c r="AT99" i="1" s="1"/>
  <c r="Y99" i="1"/>
  <c r="AU99" i="1" s="1"/>
  <c r="Z99" i="1"/>
  <c r="AV99" i="1" s="1"/>
  <c r="AA99" i="1"/>
  <c r="AW99" i="1" s="1"/>
  <c r="AB99" i="1"/>
  <c r="AX99" i="1" s="1"/>
  <c r="AC99" i="1"/>
  <c r="AY99" i="1" s="1"/>
  <c r="AD99" i="1"/>
  <c r="AZ99" i="1" s="1"/>
  <c r="S100" i="1"/>
  <c r="AO100" i="1" s="1"/>
  <c r="T100" i="1"/>
  <c r="AP100" i="1" s="1"/>
  <c r="U100" i="1"/>
  <c r="AQ100" i="1" s="1"/>
  <c r="V100" i="1"/>
  <c r="AR100" i="1" s="1"/>
  <c r="W100" i="1"/>
  <c r="AS100" i="1" s="1"/>
  <c r="X100" i="1"/>
  <c r="AT100" i="1" s="1"/>
  <c r="Y100" i="1"/>
  <c r="AU100" i="1" s="1"/>
  <c r="Z100" i="1"/>
  <c r="AV100" i="1" s="1"/>
  <c r="AA100" i="1"/>
  <c r="AW100" i="1" s="1"/>
  <c r="AB100" i="1"/>
  <c r="AX100" i="1" s="1"/>
  <c r="AC100" i="1"/>
  <c r="AY100" i="1" s="1"/>
  <c r="AD100" i="1"/>
  <c r="AZ100" i="1" s="1"/>
  <c r="S101" i="1"/>
  <c r="AO101" i="1" s="1"/>
  <c r="T101" i="1"/>
  <c r="AP101" i="1" s="1"/>
  <c r="U101" i="1"/>
  <c r="AQ101" i="1" s="1"/>
  <c r="V101" i="1"/>
  <c r="AR101" i="1" s="1"/>
  <c r="W101" i="1"/>
  <c r="AS101" i="1" s="1"/>
  <c r="X101" i="1"/>
  <c r="AT101" i="1" s="1"/>
  <c r="Y101" i="1"/>
  <c r="AU101" i="1" s="1"/>
  <c r="Z101" i="1"/>
  <c r="AV101" i="1" s="1"/>
  <c r="AA101" i="1"/>
  <c r="AW101" i="1" s="1"/>
  <c r="AB101" i="1"/>
  <c r="AX101" i="1" s="1"/>
  <c r="AC101" i="1"/>
  <c r="AY101" i="1" s="1"/>
  <c r="AD101" i="1"/>
  <c r="AZ101" i="1" s="1"/>
  <c r="S102" i="1"/>
  <c r="AO102" i="1" s="1"/>
  <c r="T102" i="1"/>
  <c r="AP102" i="1" s="1"/>
  <c r="U102" i="1"/>
  <c r="AQ102" i="1" s="1"/>
  <c r="V102" i="1"/>
  <c r="AR102" i="1" s="1"/>
  <c r="W102" i="1"/>
  <c r="AS102" i="1" s="1"/>
  <c r="X102" i="1"/>
  <c r="AT102" i="1" s="1"/>
  <c r="Y102" i="1"/>
  <c r="AU102" i="1" s="1"/>
  <c r="Z102" i="1"/>
  <c r="AV102" i="1" s="1"/>
  <c r="AA102" i="1"/>
  <c r="AW102" i="1" s="1"/>
  <c r="AB102" i="1"/>
  <c r="AX102" i="1" s="1"/>
  <c r="AC102" i="1"/>
  <c r="AY102" i="1" s="1"/>
  <c r="AD102" i="1"/>
  <c r="AZ102" i="1" s="1"/>
  <c r="S103" i="1"/>
  <c r="AO103" i="1" s="1"/>
  <c r="T103" i="1"/>
  <c r="AP103" i="1" s="1"/>
  <c r="U103" i="1"/>
  <c r="AQ103" i="1" s="1"/>
  <c r="V103" i="1"/>
  <c r="AR103" i="1" s="1"/>
  <c r="W103" i="1"/>
  <c r="AS103" i="1" s="1"/>
  <c r="X103" i="1"/>
  <c r="AT103" i="1" s="1"/>
  <c r="Y103" i="1"/>
  <c r="AU103" i="1" s="1"/>
  <c r="Z103" i="1"/>
  <c r="AV103" i="1" s="1"/>
  <c r="AA103" i="1"/>
  <c r="AW103" i="1" s="1"/>
  <c r="AB103" i="1"/>
  <c r="AX103" i="1" s="1"/>
  <c r="AC103" i="1"/>
  <c r="AY103" i="1" s="1"/>
  <c r="AD103" i="1"/>
  <c r="AZ103" i="1" s="1"/>
  <c r="S104" i="1"/>
  <c r="AO104" i="1" s="1"/>
  <c r="T104" i="1"/>
  <c r="AP104" i="1" s="1"/>
  <c r="U104" i="1"/>
  <c r="AQ104" i="1" s="1"/>
  <c r="V104" i="1"/>
  <c r="AR104" i="1" s="1"/>
  <c r="W104" i="1"/>
  <c r="AS104" i="1" s="1"/>
  <c r="X104" i="1"/>
  <c r="AT104" i="1" s="1"/>
  <c r="Y104" i="1"/>
  <c r="AU104" i="1" s="1"/>
  <c r="Z104" i="1"/>
  <c r="AV104" i="1" s="1"/>
  <c r="AA104" i="1"/>
  <c r="AW104" i="1" s="1"/>
  <c r="AB104" i="1"/>
  <c r="AX104" i="1" s="1"/>
  <c r="AC104" i="1"/>
  <c r="AY104" i="1" s="1"/>
  <c r="AD104" i="1"/>
  <c r="AZ104" i="1" s="1"/>
  <c r="S105" i="1"/>
  <c r="AO105" i="1" s="1"/>
  <c r="T105" i="1"/>
  <c r="AP105" i="1" s="1"/>
  <c r="U105" i="1"/>
  <c r="AQ105" i="1" s="1"/>
  <c r="V105" i="1"/>
  <c r="AR105" i="1" s="1"/>
  <c r="W105" i="1"/>
  <c r="AS105" i="1" s="1"/>
  <c r="X105" i="1"/>
  <c r="AT105" i="1" s="1"/>
  <c r="Y105" i="1"/>
  <c r="AU105" i="1" s="1"/>
  <c r="Z105" i="1"/>
  <c r="AV105" i="1" s="1"/>
  <c r="AA105" i="1"/>
  <c r="AW105" i="1" s="1"/>
  <c r="AB105" i="1"/>
  <c r="AX105" i="1" s="1"/>
  <c r="AC105" i="1"/>
  <c r="AY105" i="1" s="1"/>
  <c r="AD105" i="1"/>
  <c r="AZ105" i="1" s="1"/>
  <c r="S106" i="1"/>
  <c r="AO106" i="1" s="1"/>
  <c r="T106" i="1"/>
  <c r="AP106" i="1" s="1"/>
  <c r="U106" i="1"/>
  <c r="AQ106" i="1" s="1"/>
  <c r="V106" i="1"/>
  <c r="AR106" i="1" s="1"/>
  <c r="W106" i="1"/>
  <c r="AS106" i="1" s="1"/>
  <c r="X106" i="1"/>
  <c r="AT106" i="1" s="1"/>
  <c r="Y106" i="1"/>
  <c r="AU106" i="1" s="1"/>
  <c r="Z106" i="1"/>
  <c r="AV106" i="1" s="1"/>
  <c r="AA106" i="1"/>
  <c r="AW106" i="1" s="1"/>
  <c r="AB106" i="1"/>
  <c r="AX106" i="1" s="1"/>
  <c r="AC106" i="1"/>
  <c r="AY106" i="1" s="1"/>
  <c r="AD106" i="1"/>
  <c r="AZ106" i="1" s="1"/>
  <c r="S107" i="1"/>
  <c r="AO107" i="1" s="1"/>
  <c r="T107" i="1"/>
  <c r="AP107" i="1" s="1"/>
  <c r="U107" i="1"/>
  <c r="AQ107" i="1" s="1"/>
  <c r="V107" i="1"/>
  <c r="AR107" i="1" s="1"/>
  <c r="W107" i="1"/>
  <c r="AS107" i="1" s="1"/>
  <c r="X107" i="1"/>
  <c r="AT107" i="1" s="1"/>
  <c r="Y107" i="1"/>
  <c r="AU107" i="1" s="1"/>
  <c r="Z107" i="1"/>
  <c r="AV107" i="1" s="1"/>
  <c r="AA107" i="1"/>
  <c r="AW107" i="1" s="1"/>
  <c r="AB107" i="1"/>
  <c r="AX107" i="1" s="1"/>
  <c r="AC107" i="1"/>
  <c r="AY107" i="1" s="1"/>
  <c r="AD107" i="1"/>
  <c r="AZ107" i="1" s="1"/>
  <c r="S108" i="1"/>
  <c r="AO108" i="1" s="1"/>
  <c r="T108" i="1"/>
  <c r="AP108" i="1" s="1"/>
  <c r="U108" i="1"/>
  <c r="AQ108" i="1" s="1"/>
  <c r="V108" i="1"/>
  <c r="AR108" i="1" s="1"/>
  <c r="W108" i="1"/>
  <c r="AS108" i="1" s="1"/>
  <c r="X108" i="1"/>
  <c r="AT108" i="1" s="1"/>
  <c r="Y108" i="1"/>
  <c r="AU108" i="1" s="1"/>
  <c r="Z108" i="1"/>
  <c r="AV108" i="1" s="1"/>
  <c r="AA108" i="1"/>
  <c r="AW108" i="1" s="1"/>
  <c r="AB108" i="1"/>
  <c r="AX108" i="1" s="1"/>
  <c r="AC108" i="1"/>
  <c r="AY108" i="1" s="1"/>
  <c r="AD108" i="1"/>
  <c r="AZ108" i="1" s="1"/>
  <c r="S109" i="1"/>
  <c r="AO109" i="1" s="1"/>
  <c r="T109" i="1"/>
  <c r="AP109" i="1" s="1"/>
  <c r="U109" i="1"/>
  <c r="AQ109" i="1" s="1"/>
  <c r="V109" i="1"/>
  <c r="AR109" i="1" s="1"/>
  <c r="W109" i="1"/>
  <c r="AS109" i="1" s="1"/>
  <c r="X109" i="1"/>
  <c r="AT109" i="1" s="1"/>
  <c r="Y109" i="1"/>
  <c r="AU109" i="1" s="1"/>
  <c r="Z109" i="1"/>
  <c r="AV109" i="1" s="1"/>
  <c r="AA109" i="1"/>
  <c r="AW109" i="1" s="1"/>
  <c r="AB109" i="1"/>
  <c r="AX109" i="1" s="1"/>
  <c r="AC109" i="1"/>
  <c r="AY109" i="1" s="1"/>
  <c r="AD109" i="1"/>
  <c r="AZ109" i="1" s="1"/>
  <c r="S110" i="1"/>
  <c r="AO110" i="1" s="1"/>
  <c r="T110" i="1"/>
  <c r="AP110" i="1" s="1"/>
  <c r="U110" i="1"/>
  <c r="AQ110" i="1" s="1"/>
  <c r="V110" i="1"/>
  <c r="AR110" i="1" s="1"/>
  <c r="W110" i="1"/>
  <c r="AS110" i="1" s="1"/>
  <c r="X110" i="1"/>
  <c r="AT110" i="1" s="1"/>
  <c r="Y110" i="1"/>
  <c r="AU110" i="1" s="1"/>
  <c r="Z110" i="1"/>
  <c r="AV110" i="1" s="1"/>
  <c r="AA110" i="1"/>
  <c r="AW110" i="1" s="1"/>
  <c r="AB110" i="1"/>
  <c r="AX110" i="1" s="1"/>
  <c r="AC110" i="1"/>
  <c r="AY110" i="1" s="1"/>
  <c r="AD110" i="1"/>
  <c r="AZ110" i="1" s="1"/>
  <c r="S111" i="1"/>
  <c r="AO111" i="1" s="1"/>
  <c r="T111" i="1"/>
  <c r="AP111" i="1" s="1"/>
  <c r="U111" i="1"/>
  <c r="AQ111" i="1" s="1"/>
  <c r="V111" i="1"/>
  <c r="AR111" i="1" s="1"/>
  <c r="W111" i="1"/>
  <c r="AS111" i="1" s="1"/>
  <c r="X111" i="1"/>
  <c r="AT111" i="1" s="1"/>
  <c r="Y111" i="1"/>
  <c r="AU111" i="1" s="1"/>
  <c r="Z111" i="1"/>
  <c r="AV111" i="1" s="1"/>
  <c r="AA111" i="1"/>
  <c r="AW111" i="1" s="1"/>
  <c r="AB111" i="1"/>
  <c r="AX111" i="1" s="1"/>
  <c r="AC111" i="1"/>
  <c r="AY111" i="1" s="1"/>
  <c r="AD111" i="1"/>
  <c r="AZ111" i="1" s="1"/>
  <c r="S112" i="1"/>
  <c r="AO112" i="1" s="1"/>
  <c r="T112" i="1"/>
  <c r="AP112" i="1" s="1"/>
  <c r="U112" i="1"/>
  <c r="AQ112" i="1" s="1"/>
  <c r="V112" i="1"/>
  <c r="AR112" i="1" s="1"/>
  <c r="W112" i="1"/>
  <c r="AS112" i="1" s="1"/>
  <c r="X112" i="1"/>
  <c r="AT112" i="1" s="1"/>
  <c r="Y112" i="1"/>
  <c r="AU112" i="1" s="1"/>
  <c r="Z112" i="1"/>
  <c r="AV112" i="1" s="1"/>
  <c r="AA112" i="1"/>
  <c r="AW112" i="1" s="1"/>
  <c r="AB112" i="1"/>
  <c r="AX112" i="1" s="1"/>
  <c r="AC112" i="1"/>
  <c r="AY112" i="1" s="1"/>
  <c r="AD112" i="1"/>
  <c r="AZ112" i="1" s="1"/>
  <c r="S113" i="1"/>
  <c r="AO113" i="1" s="1"/>
  <c r="T113" i="1"/>
  <c r="AP113" i="1" s="1"/>
  <c r="U113" i="1"/>
  <c r="AQ113" i="1" s="1"/>
  <c r="V113" i="1"/>
  <c r="AR113" i="1" s="1"/>
  <c r="W113" i="1"/>
  <c r="AS113" i="1" s="1"/>
  <c r="X113" i="1"/>
  <c r="AT113" i="1" s="1"/>
  <c r="Y113" i="1"/>
  <c r="AU113" i="1" s="1"/>
  <c r="Z113" i="1"/>
  <c r="AV113" i="1" s="1"/>
  <c r="AA113" i="1"/>
  <c r="AW113" i="1" s="1"/>
  <c r="AB113" i="1"/>
  <c r="AX113" i="1" s="1"/>
  <c r="AC113" i="1"/>
  <c r="AY113" i="1" s="1"/>
  <c r="AD113" i="1"/>
  <c r="AZ113" i="1" s="1"/>
  <c r="S114" i="1"/>
  <c r="AO114" i="1" s="1"/>
  <c r="T114" i="1"/>
  <c r="AP114" i="1" s="1"/>
  <c r="U114" i="1"/>
  <c r="AQ114" i="1" s="1"/>
  <c r="V114" i="1"/>
  <c r="AR114" i="1" s="1"/>
  <c r="W114" i="1"/>
  <c r="AS114" i="1" s="1"/>
  <c r="X114" i="1"/>
  <c r="AT114" i="1" s="1"/>
  <c r="Y114" i="1"/>
  <c r="AU114" i="1" s="1"/>
  <c r="Z114" i="1"/>
  <c r="AV114" i="1" s="1"/>
  <c r="AA114" i="1"/>
  <c r="AW114" i="1" s="1"/>
  <c r="AB114" i="1"/>
  <c r="AX114" i="1" s="1"/>
  <c r="AC114" i="1"/>
  <c r="AY114" i="1" s="1"/>
  <c r="AD114" i="1"/>
  <c r="AZ114" i="1" s="1"/>
  <c r="S115" i="1"/>
  <c r="AO115" i="1" s="1"/>
  <c r="T115" i="1"/>
  <c r="AP115" i="1" s="1"/>
  <c r="U115" i="1"/>
  <c r="AQ115" i="1" s="1"/>
  <c r="V115" i="1"/>
  <c r="AR115" i="1" s="1"/>
  <c r="W115" i="1"/>
  <c r="AS115" i="1" s="1"/>
  <c r="X115" i="1"/>
  <c r="AT115" i="1" s="1"/>
  <c r="Y115" i="1"/>
  <c r="AU115" i="1" s="1"/>
  <c r="Z115" i="1"/>
  <c r="AV115" i="1" s="1"/>
  <c r="AA115" i="1"/>
  <c r="AW115" i="1" s="1"/>
  <c r="AB115" i="1"/>
  <c r="AX115" i="1" s="1"/>
  <c r="AC115" i="1"/>
  <c r="AY115" i="1" s="1"/>
  <c r="AD115" i="1"/>
  <c r="AZ115" i="1" s="1"/>
  <c r="S116" i="1"/>
  <c r="AO116" i="1" s="1"/>
  <c r="T116" i="1"/>
  <c r="AP116" i="1" s="1"/>
  <c r="U116" i="1"/>
  <c r="AQ116" i="1" s="1"/>
  <c r="V116" i="1"/>
  <c r="AR116" i="1" s="1"/>
  <c r="W116" i="1"/>
  <c r="AS116" i="1" s="1"/>
  <c r="X116" i="1"/>
  <c r="AT116" i="1" s="1"/>
  <c r="Y116" i="1"/>
  <c r="AU116" i="1" s="1"/>
  <c r="Z116" i="1"/>
  <c r="AV116" i="1" s="1"/>
  <c r="AA116" i="1"/>
  <c r="AW116" i="1" s="1"/>
  <c r="AB116" i="1"/>
  <c r="AX116" i="1" s="1"/>
  <c r="AC116" i="1"/>
  <c r="AY116" i="1" s="1"/>
  <c r="AD116" i="1"/>
  <c r="AZ116" i="1" s="1"/>
  <c r="S117" i="1"/>
  <c r="AO117" i="1" s="1"/>
  <c r="T117" i="1"/>
  <c r="AP117" i="1" s="1"/>
  <c r="U117" i="1"/>
  <c r="AQ117" i="1" s="1"/>
  <c r="V117" i="1"/>
  <c r="AR117" i="1" s="1"/>
  <c r="W117" i="1"/>
  <c r="AS117" i="1" s="1"/>
  <c r="X117" i="1"/>
  <c r="AT117" i="1" s="1"/>
  <c r="Y117" i="1"/>
  <c r="AU117" i="1" s="1"/>
  <c r="Z117" i="1"/>
  <c r="AV117" i="1" s="1"/>
  <c r="AA117" i="1"/>
  <c r="AW117" i="1" s="1"/>
  <c r="AB117" i="1"/>
  <c r="AX117" i="1" s="1"/>
  <c r="AC117" i="1"/>
  <c r="AY117" i="1" s="1"/>
  <c r="AD117" i="1"/>
  <c r="AZ117" i="1" s="1"/>
  <c r="S118" i="1"/>
  <c r="AO118" i="1" s="1"/>
  <c r="T118" i="1"/>
  <c r="AP118" i="1" s="1"/>
  <c r="U118" i="1"/>
  <c r="AQ118" i="1" s="1"/>
  <c r="V118" i="1"/>
  <c r="AR118" i="1" s="1"/>
  <c r="W118" i="1"/>
  <c r="AS118" i="1" s="1"/>
  <c r="X118" i="1"/>
  <c r="AT118" i="1" s="1"/>
  <c r="Y118" i="1"/>
  <c r="AU118" i="1" s="1"/>
  <c r="Z118" i="1"/>
  <c r="AV118" i="1" s="1"/>
  <c r="AA118" i="1"/>
  <c r="AW118" i="1" s="1"/>
  <c r="AB118" i="1"/>
  <c r="AX118" i="1" s="1"/>
  <c r="AC118" i="1"/>
  <c r="AY118" i="1" s="1"/>
  <c r="AD118" i="1"/>
  <c r="AZ118" i="1" s="1"/>
  <c r="S119" i="1"/>
  <c r="AO119" i="1" s="1"/>
  <c r="T119" i="1"/>
  <c r="AP119" i="1" s="1"/>
  <c r="U119" i="1"/>
  <c r="AQ119" i="1" s="1"/>
  <c r="V119" i="1"/>
  <c r="AR119" i="1" s="1"/>
  <c r="W119" i="1"/>
  <c r="AS119" i="1" s="1"/>
  <c r="X119" i="1"/>
  <c r="AT119" i="1" s="1"/>
  <c r="Y119" i="1"/>
  <c r="AU119" i="1" s="1"/>
  <c r="Z119" i="1"/>
  <c r="AV119" i="1" s="1"/>
  <c r="AA119" i="1"/>
  <c r="AW119" i="1" s="1"/>
  <c r="AB119" i="1"/>
  <c r="AX119" i="1" s="1"/>
  <c r="AC119" i="1"/>
  <c r="AY119" i="1" s="1"/>
  <c r="AD119" i="1"/>
  <c r="AZ119" i="1" s="1"/>
  <c r="S120" i="1"/>
  <c r="AO120" i="1" s="1"/>
  <c r="T120" i="1"/>
  <c r="AP120" i="1" s="1"/>
  <c r="U120" i="1"/>
  <c r="AQ120" i="1" s="1"/>
  <c r="V120" i="1"/>
  <c r="AR120" i="1" s="1"/>
  <c r="W120" i="1"/>
  <c r="AS120" i="1" s="1"/>
  <c r="X120" i="1"/>
  <c r="AT120" i="1" s="1"/>
  <c r="Y120" i="1"/>
  <c r="AU120" i="1" s="1"/>
  <c r="Z120" i="1"/>
  <c r="AV120" i="1" s="1"/>
  <c r="AA120" i="1"/>
  <c r="AW120" i="1" s="1"/>
  <c r="AB120" i="1"/>
  <c r="AX120" i="1" s="1"/>
  <c r="AC120" i="1"/>
  <c r="AY120" i="1" s="1"/>
  <c r="AD120" i="1"/>
  <c r="AZ120" i="1" s="1"/>
  <c r="S121" i="1"/>
  <c r="AO121" i="1" s="1"/>
  <c r="T121" i="1"/>
  <c r="AP121" i="1" s="1"/>
  <c r="U121" i="1"/>
  <c r="AQ121" i="1" s="1"/>
  <c r="V121" i="1"/>
  <c r="AR121" i="1" s="1"/>
  <c r="W121" i="1"/>
  <c r="AS121" i="1" s="1"/>
  <c r="X121" i="1"/>
  <c r="AT121" i="1" s="1"/>
  <c r="Y121" i="1"/>
  <c r="AU121" i="1" s="1"/>
  <c r="Z121" i="1"/>
  <c r="AV121" i="1" s="1"/>
  <c r="AA121" i="1"/>
  <c r="AW121" i="1" s="1"/>
  <c r="AB121" i="1"/>
  <c r="AX121" i="1" s="1"/>
  <c r="AC121" i="1"/>
  <c r="AY121" i="1" s="1"/>
  <c r="AD121" i="1"/>
  <c r="AZ121" i="1" s="1"/>
  <c r="S122" i="1"/>
  <c r="AO122" i="1" s="1"/>
  <c r="T122" i="1"/>
  <c r="AP122" i="1" s="1"/>
  <c r="U122" i="1"/>
  <c r="AQ122" i="1" s="1"/>
  <c r="V122" i="1"/>
  <c r="AR122" i="1" s="1"/>
  <c r="W122" i="1"/>
  <c r="AS122" i="1" s="1"/>
  <c r="X122" i="1"/>
  <c r="AT122" i="1" s="1"/>
  <c r="Y122" i="1"/>
  <c r="AU122" i="1" s="1"/>
  <c r="Z122" i="1"/>
  <c r="AV122" i="1" s="1"/>
  <c r="AA122" i="1"/>
  <c r="AW122" i="1" s="1"/>
  <c r="AB122" i="1"/>
  <c r="AX122" i="1" s="1"/>
  <c r="AC122" i="1"/>
  <c r="AY122" i="1" s="1"/>
  <c r="AD122" i="1"/>
  <c r="AZ122" i="1" s="1"/>
  <c r="S123" i="1"/>
  <c r="AO123" i="1" s="1"/>
  <c r="T123" i="1"/>
  <c r="AP123" i="1" s="1"/>
  <c r="U123" i="1"/>
  <c r="AQ123" i="1" s="1"/>
  <c r="V123" i="1"/>
  <c r="AR123" i="1" s="1"/>
  <c r="W123" i="1"/>
  <c r="AS123" i="1" s="1"/>
  <c r="X123" i="1"/>
  <c r="AT123" i="1" s="1"/>
  <c r="Y123" i="1"/>
  <c r="AU123" i="1" s="1"/>
  <c r="Z123" i="1"/>
  <c r="AV123" i="1" s="1"/>
  <c r="AA123" i="1"/>
  <c r="AW123" i="1" s="1"/>
  <c r="AB123" i="1"/>
  <c r="AX123" i="1" s="1"/>
  <c r="AC123" i="1"/>
  <c r="AY123" i="1" s="1"/>
  <c r="AD123" i="1"/>
  <c r="AZ123" i="1" s="1"/>
  <c r="S124" i="1"/>
  <c r="AO124" i="1" s="1"/>
  <c r="T124" i="1"/>
  <c r="AP124" i="1" s="1"/>
  <c r="U124" i="1"/>
  <c r="AQ124" i="1" s="1"/>
  <c r="V124" i="1"/>
  <c r="AR124" i="1" s="1"/>
  <c r="W124" i="1"/>
  <c r="AS124" i="1" s="1"/>
  <c r="X124" i="1"/>
  <c r="AT124" i="1" s="1"/>
  <c r="Y124" i="1"/>
  <c r="AU124" i="1" s="1"/>
  <c r="Z124" i="1"/>
  <c r="AV124" i="1" s="1"/>
  <c r="AA124" i="1"/>
  <c r="AW124" i="1" s="1"/>
  <c r="AB124" i="1"/>
  <c r="AX124" i="1" s="1"/>
  <c r="AC124" i="1"/>
  <c r="AY124" i="1" s="1"/>
  <c r="AD124" i="1"/>
  <c r="AZ124" i="1" s="1"/>
  <c r="S125" i="1"/>
  <c r="AO125" i="1" s="1"/>
  <c r="T125" i="1"/>
  <c r="AP125" i="1" s="1"/>
  <c r="U125" i="1"/>
  <c r="AQ125" i="1" s="1"/>
  <c r="V125" i="1"/>
  <c r="AR125" i="1" s="1"/>
  <c r="W125" i="1"/>
  <c r="AS125" i="1" s="1"/>
  <c r="X125" i="1"/>
  <c r="AT125" i="1" s="1"/>
  <c r="Y125" i="1"/>
  <c r="AU125" i="1" s="1"/>
  <c r="Z125" i="1"/>
  <c r="AV125" i="1" s="1"/>
  <c r="AA125" i="1"/>
  <c r="AW125" i="1" s="1"/>
  <c r="AB125" i="1"/>
  <c r="AX125" i="1" s="1"/>
  <c r="AC125" i="1"/>
  <c r="AY125" i="1" s="1"/>
  <c r="AD125" i="1"/>
  <c r="AZ125" i="1" s="1"/>
  <c r="S126" i="1"/>
  <c r="AO126" i="1" s="1"/>
  <c r="T126" i="1"/>
  <c r="AP126" i="1" s="1"/>
  <c r="U126" i="1"/>
  <c r="AQ126" i="1" s="1"/>
  <c r="V126" i="1"/>
  <c r="AR126" i="1" s="1"/>
  <c r="W126" i="1"/>
  <c r="AS126" i="1" s="1"/>
  <c r="X126" i="1"/>
  <c r="AT126" i="1" s="1"/>
  <c r="Y126" i="1"/>
  <c r="AU126" i="1" s="1"/>
  <c r="Z126" i="1"/>
  <c r="AV126" i="1" s="1"/>
  <c r="AA126" i="1"/>
  <c r="AW126" i="1" s="1"/>
  <c r="AB126" i="1"/>
  <c r="AX126" i="1" s="1"/>
  <c r="AC126" i="1"/>
  <c r="AY126" i="1" s="1"/>
  <c r="AD126" i="1"/>
  <c r="AZ126" i="1" s="1"/>
  <c r="S127" i="1"/>
  <c r="AO127" i="1" s="1"/>
  <c r="T127" i="1"/>
  <c r="AP127" i="1" s="1"/>
  <c r="U127" i="1"/>
  <c r="AQ127" i="1" s="1"/>
  <c r="V127" i="1"/>
  <c r="AR127" i="1" s="1"/>
  <c r="W127" i="1"/>
  <c r="AS127" i="1" s="1"/>
  <c r="X127" i="1"/>
  <c r="AT127" i="1" s="1"/>
  <c r="Y127" i="1"/>
  <c r="AU127" i="1" s="1"/>
  <c r="Z127" i="1"/>
  <c r="AV127" i="1" s="1"/>
  <c r="AA127" i="1"/>
  <c r="AW127" i="1" s="1"/>
  <c r="AB127" i="1"/>
  <c r="AX127" i="1" s="1"/>
  <c r="AC127" i="1"/>
  <c r="AY127" i="1" s="1"/>
  <c r="AD127" i="1"/>
  <c r="AZ127" i="1" s="1"/>
  <c r="S128" i="1"/>
  <c r="AO128" i="1" s="1"/>
  <c r="T128" i="1"/>
  <c r="AP128" i="1" s="1"/>
  <c r="U128" i="1"/>
  <c r="AQ128" i="1" s="1"/>
  <c r="V128" i="1"/>
  <c r="AR128" i="1" s="1"/>
  <c r="W128" i="1"/>
  <c r="AS128" i="1" s="1"/>
  <c r="X128" i="1"/>
  <c r="AT128" i="1" s="1"/>
  <c r="Y128" i="1"/>
  <c r="AU128" i="1" s="1"/>
  <c r="Z128" i="1"/>
  <c r="AV128" i="1" s="1"/>
  <c r="AA128" i="1"/>
  <c r="AW128" i="1" s="1"/>
  <c r="AB128" i="1"/>
  <c r="AX128" i="1" s="1"/>
  <c r="AC128" i="1"/>
  <c r="AY128" i="1" s="1"/>
  <c r="AD128" i="1"/>
  <c r="AZ128" i="1" s="1"/>
  <c r="S129" i="1"/>
  <c r="AO129" i="1" s="1"/>
  <c r="T129" i="1"/>
  <c r="AP129" i="1" s="1"/>
  <c r="U129" i="1"/>
  <c r="AQ129" i="1" s="1"/>
  <c r="V129" i="1"/>
  <c r="AR129" i="1" s="1"/>
  <c r="W129" i="1"/>
  <c r="AS129" i="1" s="1"/>
  <c r="X129" i="1"/>
  <c r="AT129" i="1" s="1"/>
  <c r="Y129" i="1"/>
  <c r="AU129" i="1" s="1"/>
  <c r="Z129" i="1"/>
  <c r="AV129" i="1" s="1"/>
  <c r="AA129" i="1"/>
  <c r="AW129" i="1" s="1"/>
  <c r="AB129" i="1"/>
  <c r="AX129" i="1" s="1"/>
  <c r="AC129" i="1"/>
  <c r="AY129" i="1" s="1"/>
  <c r="AD129" i="1"/>
  <c r="AZ129" i="1" s="1"/>
  <c r="S130" i="1"/>
  <c r="AO130" i="1" s="1"/>
  <c r="T130" i="1"/>
  <c r="AP130" i="1" s="1"/>
  <c r="U130" i="1"/>
  <c r="AQ130" i="1" s="1"/>
  <c r="V130" i="1"/>
  <c r="AR130" i="1" s="1"/>
  <c r="W130" i="1"/>
  <c r="AS130" i="1" s="1"/>
  <c r="X130" i="1"/>
  <c r="AT130" i="1" s="1"/>
  <c r="Y130" i="1"/>
  <c r="AU130" i="1" s="1"/>
  <c r="Z130" i="1"/>
  <c r="AV130" i="1" s="1"/>
  <c r="AA130" i="1"/>
  <c r="AW130" i="1" s="1"/>
  <c r="AB130" i="1"/>
  <c r="AX130" i="1" s="1"/>
  <c r="AC130" i="1"/>
  <c r="AY130" i="1" s="1"/>
  <c r="AD130" i="1"/>
  <c r="AZ130" i="1" s="1"/>
  <c r="S131" i="1"/>
  <c r="AO131" i="1" s="1"/>
  <c r="T131" i="1"/>
  <c r="AP131" i="1" s="1"/>
  <c r="U131" i="1"/>
  <c r="AQ131" i="1" s="1"/>
  <c r="V131" i="1"/>
  <c r="AR131" i="1" s="1"/>
  <c r="W131" i="1"/>
  <c r="AS131" i="1" s="1"/>
  <c r="X131" i="1"/>
  <c r="AT131" i="1" s="1"/>
  <c r="Y131" i="1"/>
  <c r="AU131" i="1" s="1"/>
  <c r="Z131" i="1"/>
  <c r="AV131" i="1" s="1"/>
  <c r="AA131" i="1"/>
  <c r="AW131" i="1" s="1"/>
  <c r="AB131" i="1"/>
  <c r="AX131" i="1" s="1"/>
  <c r="AC131" i="1"/>
  <c r="AY131" i="1" s="1"/>
  <c r="AD131" i="1"/>
  <c r="AZ131" i="1" s="1"/>
  <c r="S132" i="1"/>
  <c r="AO132" i="1" s="1"/>
  <c r="T132" i="1"/>
  <c r="AP132" i="1" s="1"/>
  <c r="U132" i="1"/>
  <c r="AQ132" i="1" s="1"/>
  <c r="V132" i="1"/>
  <c r="AR132" i="1" s="1"/>
  <c r="W132" i="1"/>
  <c r="AS132" i="1" s="1"/>
  <c r="X132" i="1"/>
  <c r="AT132" i="1" s="1"/>
  <c r="Y132" i="1"/>
  <c r="AU132" i="1" s="1"/>
  <c r="Z132" i="1"/>
  <c r="AV132" i="1" s="1"/>
  <c r="AA132" i="1"/>
  <c r="AW132" i="1" s="1"/>
  <c r="AB132" i="1"/>
  <c r="AX132" i="1" s="1"/>
  <c r="AC132" i="1"/>
  <c r="AY132" i="1" s="1"/>
  <c r="AD132" i="1"/>
  <c r="AZ132" i="1" s="1"/>
  <c r="S133" i="1"/>
  <c r="AO133" i="1" s="1"/>
  <c r="T133" i="1"/>
  <c r="AP133" i="1" s="1"/>
  <c r="U133" i="1"/>
  <c r="AQ133" i="1" s="1"/>
  <c r="V133" i="1"/>
  <c r="AR133" i="1" s="1"/>
  <c r="W133" i="1"/>
  <c r="AS133" i="1" s="1"/>
  <c r="X133" i="1"/>
  <c r="AT133" i="1" s="1"/>
  <c r="Y133" i="1"/>
  <c r="AU133" i="1" s="1"/>
  <c r="Z133" i="1"/>
  <c r="AV133" i="1" s="1"/>
  <c r="AA133" i="1"/>
  <c r="AW133" i="1" s="1"/>
  <c r="AB133" i="1"/>
  <c r="AX133" i="1" s="1"/>
  <c r="AC133" i="1"/>
  <c r="AY133" i="1" s="1"/>
  <c r="AD133" i="1"/>
  <c r="AZ133" i="1" s="1"/>
  <c r="S134" i="1"/>
  <c r="AO134" i="1" s="1"/>
  <c r="T134" i="1"/>
  <c r="AP134" i="1" s="1"/>
  <c r="U134" i="1"/>
  <c r="AQ134" i="1" s="1"/>
  <c r="V134" i="1"/>
  <c r="AR134" i="1" s="1"/>
  <c r="W134" i="1"/>
  <c r="AS134" i="1" s="1"/>
  <c r="X134" i="1"/>
  <c r="AT134" i="1" s="1"/>
  <c r="Y134" i="1"/>
  <c r="AU134" i="1" s="1"/>
  <c r="Z134" i="1"/>
  <c r="AV134" i="1" s="1"/>
  <c r="AA134" i="1"/>
  <c r="AW134" i="1" s="1"/>
  <c r="AB134" i="1"/>
  <c r="AX134" i="1" s="1"/>
  <c r="AC134" i="1"/>
  <c r="AY134" i="1" s="1"/>
  <c r="AD134" i="1"/>
  <c r="AZ134" i="1" s="1"/>
  <c r="S135" i="1"/>
  <c r="AO135" i="1" s="1"/>
  <c r="T135" i="1"/>
  <c r="AP135" i="1" s="1"/>
  <c r="U135" i="1"/>
  <c r="AQ135" i="1" s="1"/>
  <c r="V135" i="1"/>
  <c r="AR135" i="1" s="1"/>
  <c r="W135" i="1"/>
  <c r="AS135" i="1" s="1"/>
  <c r="X135" i="1"/>
  <c r="AT135" i="1" s="1"/>
  <c r="Y135" i="1"/>
  <c r="AU135" i="1" s="1"/>
  <c r="Z135" i="1"/>
  <c r="AV135" i="1" s="1"/>
  <c r="AA135" i="1"/>
  <c r="AW135" i="1" s="1"/>
  <c r="AB135" i="1"/>
  <c r="AX135" i="1" s="1"/>
  <c r="AC135" i="1"/>
  <c r="AY135" i="1" s="1"/>
  <c r="AD135" i="1"/>
  <c r="AZ135" i="1" s="1"/>
  <c r="S136" i="1"/>
  <c r="AO136" i="1" s="1"/>
  <c r="T136" i="1"/>
  <c r="AP136" i="1" s="1"/>
  <c r="U136" i="1"/>
  <c r="AQ136" i="1" s="1"/>
  <c r="V136" i="1"/>
  <c r="AR136" i="1" s="1"/>
  <c r="W136" i="1"/>
  <c r="AS136" i="1" s="1"/>
  <c r="X136" i="1"/>
  <c r="AT136" i="1" s="1"/>
  <c r="Y136" i="1"/>
  <c r="AU136" i="1" s="1"/>
  <c r="Z136" i="1"/>
  <c r="AV136" i="1" s="1"/>
  <c r="AA136" i="1"/>
  <c r="AW136" i="1" s="1"/>
  <c r="AB136" i="1"/>
  <c r="AX136" i="1" s="1"/>
  <c r="AC136" i="1"/>
  <c r="AY136" i="1" s="1"/>
  <c r="AD136" i="1"/>
  <c r="AZ136" i="1" s="1"/>
  <c r="S137" i="1"/>
  <c r="AO137" i="1" s="1"/>
  <c r="T137" i="1"/>
  <c r="AP137" i="1" s="1"/>
  <c r="U137" i="1"/>
  <c r="AQ137" i="1" s="1"/>
  <c r="V137" i="1"/>
  <c r="AR137" i="1" s="1"/>
  <c r="W137" i="1"/>
  <c r="AS137" i="1" s="1"/>
  <c r="X137" i="1"/>
  <c r="AT137" i="1" s="1"/>
  <c r="Y137" i="1"/>
  <c r="AU137" i="1" s="1"/>
  <c r="Z137" i="1"/>
  <c r="AV137" i="1" s="1"/>
  <c r="AA137" i="1"/>
  <c r="AW137" i="1" s="1"/>
  <c r="AB137" i="1"/>
  <c r="AX137" i="1" s="1"/>
  <c r="AC137" i="1"/>
  <c r="AY137" i="1" s="1"/>
  <c r="AD137" i="1"/>
  <c r="AZ137" i="1" s="1"/>
  <c r="S138" i="1"/>
  <c r="AO138" i="1" s="1"/>
  <c r="T138" i="1"/>
  <c r="AP138" i="1" s="1"/>
  <c r="U138" i="1"/>
  <c r="AQ138" i="1" s="1"/>
  <c r="V138" i="1"/>
  <c r="AR138" i="1" s="1"/>
  <c r="W138" i="1"/>
  <c r="AS138" i="1" s="1"/>
  <c r="X138" i="1"/>
  <c r="AT138" i="1" s="1"/>
  <c r="Y138" i="1"/>
  <c r="AU138" i="1" s="1"/>
  <c r="Z138" i="1"/>
  <c r="AV138" i="1" s="1"/>
  <c r="AA138" i="1"/>
  <c r="AW138" i="1" s="1"/>
  <c r="AB138" i="1"/>
  <c r="AX138" i="1" s="1"/>
  <c r="AC138" i="1"/>
  <c r="AY138" i="1" s="1"/>
  <c r="AD138" i="1"/>
  <c r="AZ138" i="1" s="1"/>
  <c r="S139" i="1"/>
  <c r="AO139" i="1" s="1"/>
  <c r="T139" i="1"/>
  <c r="AP139" i="1" s="1"/>
  <c r="U139" i="1"/>
  <c r="AQ139" i="1" s="1"/>
  <c r="V139" i="1"/>
  <c r="AR139" i="1" s="1"/>
  <c r="W139" i="1"/>
  <c r="AS139" i="1" s="1"/>
  <c r="X139" i="1"/>
  <c r="AT139" i="1" s="1"/>
  <c r="Y139" i="1"/>
  <c r="AU139" i="1" s="1"/>
  <c r="Z139" i="1"/>
  <c r="AV139" i="1" s="1"/>
  <c r="AA139" i="1"/>
  <c r="AW139" i="1" s="1"/>
  <c r="AB139" i="1"/>
  <c r="AX139" i="1" s="1"/>
  <c r="AC139" i="1"/>
  <c r="AY139" i="1" s="1"/>
  <c r="AD139" i="1"/>
  <c r="AZ139" i="1" s="1"/>
  <c r="S140" i="1"/>
  <c r="AO140" i="1" s="1"/>
  <c r="T140" i="1"/>
  <c r="AP140" i="1" s="1"/>
  <c r="U140" i="1"/>
  <c r="AQ140" i="1" s="1"/>
  <c r="V140" i="1"/>
  <c r="AR140" i="1" s="1"/>
  <c r="W140" i="1"/>
  <c r="AS140" i="1" s="1"/>
  <c r="X140" i="1"/>
  <c r="AT140" i="1" s="1"/>
  <c r="Y140" i="1"/>
  <c r="AU140" i="1" s="1"/>
  <c r="Z140" i="1"/>
  <c r="AV140" i="1" s="1"/>
  <c r="AA140" i="1"/>
  <c r="AW140" i="1" s="1"/>
  <c r="AB140" i="1"/>
  <c r="AX140" i="1" s="1"/>
  <c r="AC140" i="1"/>
  <c r="AY140" i="1" s="1"/>
  <c r="AD140" i="1"/>
  <c r="AZ140" i="1" s="1"/>
  <c r="S141" i="1"/>
  <c r="AO141" i="1" s="1"/>
  <c r="T141" i="1"/>
  <c r="AP141" i="1" s="1"/>
  <c r="U141" i="1"/>
  <c r="AQ141" i="1" s="1"/>
  <c r="V141" i="1"/>
  <c r="AR141" i="1" s="1"/>
  <c r="W141" i="1"/>
  <c r="AS141" i="1" s="1"/>
  <c r="X141" i="1"/>
  <c r="AT141" i="1" s="1"/>
  <c r="Y141" i="1"/>
  <c r="AU141" i="1" s="1"/>
  <c r="Z141" i="1"/>
  <c r="AV141" i="1" s="1"/>
  <c r="AA141" i="1"/>
  <c r="AW141" i="1" s="1"/>
  <c r="AB141" i="1"/>
  <c r="AX141" i="1" s="1"/>
  <c r="AC141" i="1"/>
  <c r="AY141" i="1" s="1"/>
  <c r="AD141" i="1"/>
  <c r="AZ141" i="1" s="1"/>
  <c r="S142" i="1"/>
  <c r="AO142" i="1" s="1"/>
  <c r="T142" i="1"/>
  <c r="AP142" i="1" s="1"/>
  <c r="U142" i="1"/>
  <c r="AQ142" i="1" s="1"/>
  <c r="V142" i="1"/>
  <c r="AR142" i="1" s="1"/>
  <c r="W142" i="1"/>
  <c r="AS142" i="1" s="1"/>
  <c r="X142" i="1"/>
  <c r="AT142" i="1" s="1"/>
  <c r="Y142" i="1"/>
  <c r="AU142" i="1" s="1"/>
  <c r="Z142" i="1"/>
  <c r="AV142" i="1" s="1"/>
  <c r="AA142" i="1"/>
  <c r="AW142" i="1" s="1"/>
  <c r="AB142" i="1"/>
  <c r="AX142" i="1" s="1"/>
  <c r="AC142" i="1"/>
  <c r="AY142" i="1" s="1"/>
  <c r="AD142" i="1"/>
  <c r="AZ142" i="1" s="1"/>
  <c r="S143" i="1"/>
  <c r="AO143" i="1" s="1"/>
  <c r="T143" i="1"/>
  <c r="AP143" i="1" s="1"/>
  <c r="U143" i="1"/>
  <c r="AQ143" i="1" s="1"/>
  <c r="V143" i="1"/>
  <c r="AR143" i="1" s="1"/>
  <c r="W143" i="1"/>
  <c r="AS143" i="1" s="1"/>
  <c r="X143" i="1"/>
  <c r="AT143" i="1" s="1"/>
  <c r="Y143" i="1"/>
  <c r="AU143" i="1" s="1"/>
  <c r="Z143" i="1"/>
  <c r="AV143" i="1" s="1"/>
  <c r="AA143" i="1"/>
  <c r="AW143" i="1" s="1"/>
  <c r="AB143" i="1"/>
  <c r="AX143" i="1" s="1"/>
  <c r="AC143" i="1"/>
  <c r="AY143" i="1" s="1"/>
  <c r="AD143" i="1"/>
  <c r="AZ143" i="1" s="1"/>
  <c r="S144" i="1"/>
  <c r="AO144" i="1" s="1"/>
  <c r="T144" i="1"/>
  <c r="AP144" i="1" s="1"/>
  <c r="U144" i="1"/>
  <c r="AQ144" i="1" s="1"/>
  <c r="V144" i="1"/>
  <c r="AR144" i="1" s="1"/>
  <c r="W144" i="1"/>
  <c r="AS144" i="1" s="1"/>
  <c r="X144" i="1"/>
  <c r="AT144" i="1" s="1"/>
  <c r="Y144" i="1"/>
  <c r="AU144" i="1" s="1"/>
  <c r="Z144" i="1"/>
  <c r="AV144" i="1" s="1"/>
  <c r="AA144" i="1"/>
  <c r="AW144" i="1" s="1"/>
  <c r="AB144" i="1"/>
  <c r="AX144" i="1" s="1"/>
  <c r="AC144" i="1"/>
  <c r="AY144" i="1" s="1"/>
  <c r="AD144" i="1"/>
  <c r="AZ144" i="1" s="1"/>
  <c r="S145" i="1"/>
  <c r="AO145" i="1" s="1"/>
  <c r="T145" i="1"/>
  <c r="AP145" i="1" s="1"/>
  <c r="U145" i="1"/>
  <c r="AQ145" i="1" s="1"/>
  <c r="V145" i="1"/>
  <c r="AR145" i="1" s="1"/>
  <c r="W145" i="1"/>
  <c r="AS145" i="1" s="1"/>
  <c r="X145" i="1"/>
  <c r="AT145" i="1" s="1"/>
  <c r="Y145" i="1"/>
  <c r="AU145" i="1" s="1"/>
  <c r="Z145" i="1"/>
  <c r="AV145" i="1" s="1"/>
  <c r="AA145" i="1"/>
  <c r="AW145" i="1" s="1"/>
  <c r="AB145" i="1"/>
  <c r="AX145" i="1" s="1"/>
  <c r="AC145" i="1"/>
  <c r="AY145" i="1" s="1"/>
  <c r="AD145" i="1"/>
  <c r="AZ145" i="1" s="1"/>
  <c r="S146" i="1"/>
  <c r="AO146" i="1" s="1"/>
  <c r="T146" i="1"/>
  <c r="AP146" i="1" s="1"/>
  <c r="U146" i="1"/>
  <c r="AQ146" i="1" s="1"/>
  <c r="V146" i="1"/>
  <c r="AR146" i="1" s="1"/>
  <c r="W146" i="1"/>
  <c r="AS146" i="1" s="1"/>
  <c r="X146" i="1"/>
  <c r="AT146" i="1" s="1"/>
  <c r="Y146" i="1"/>
  <c r="AU146" i="1" s="1"/>
  <c r="Z146" i="1"/>
  <c r="AV146" i="1" s="1"/>
  <c r="AA146" i="1"/>
  <c r="AW146" i="1" s="1"/>
  <c r="AB146" i="1"/>
  <c r="AX146" i="1" s="1"/>
  <c r="AC146" i="1"/>
  <c r="AY146" i="1" s="1"/>
  <c r="AD146" i="1"/>
  <c r="AZ146" i="1" s="1"/>
  <c r="S147" i="1"/>
  <c r="AO147" i="1" s="1"/>
  <c r="T147" i="1"/>
  <c r="AP147" i="1" s="1"/>
  <c r="U147" i="1"/>
  <c r="AQ147" i="1" s="1"/>
  <c r="V147" i="1"/>
  <c r="AR147" i="1" s="1"/>
  <c r="W147" i="1"/>
  <c r="AS147" i="1" s="1"/>
  <c r="X147" i="1"/>
  <c r="AT147" i="1" s="1"/>
  <c r="Y147" i="1"/>
  <c r="AU147" i="1" s="1"/>
  <c r="Z147" i="1"/>
  <c r="AV147" i="1" s="1"/>
  <c r="AA147" i="1"/>
  <c r="AW147" i="1" s="1"/>
  <c r="AB147" i="1"/>
  <c r="AX147" i="1" s="1"/>
  <c r="AC147" i="1"/>
  <c r="AY147" i="1" s="1"/>
  <c r="AD147" i="1"/>
  <c r="AZ147" i="1" s="1"/>
  <c r="S148" i="1"/>
  <c r="AO148" i="1" s="1"/>
  <c r="T148" i="1"/>
  <c r="AP148" i="1" s="1"/>
  <c r="U148" i="1"/>
  <c r="AQ148" i="1" s="1"/>
  <c r="V148" i="1"/>
  <c r="AR148" i="1" s="1"/>
  <c r="W148" i="1"/>
  <c r="AS148" i="1" s="1"/>
  <c r="X148" i="1"/>
  <c r="AT148" i="1" s="1"/>
  <c r="Y148" i="1"/>
  <c r="AU148" i="1" s="1"/>
  <c r="Z148" i="1"/>
  <c r="AV148" i="1" s="1"/>
  <c r="AA148" i="1"/>
  <c r="AW148" i="1" s="1"/>
  <c r="AB148" i="1"/>
  <c r="AX148" i="1" s="1"/>
  <c r="AC148" i="1"/>
  <c r="AY148" i="1" s="1"/>
  <c r="AD148" i="1"/>
  <c r="AZ148" i="1" s="1"/>
  <c r="S149" i="1"/>
  <c r="AO149" i="1" s="1"/>
  <c r="T149" i="1"/>
  <c r="AP149" i="1" s="1"/>
  <c r="U149" i="1"/>
  <c r="AQ149" i="1" s="1"/>
  <c r="V149" i="1"/>
  <c r="AR149" i="1" s="1"/>
  <c r="W149" i="1"/>
  <c r="AS149" i="1" s="1"/>
  <c r="X149" i="1"/>
  <c r="AT149" i="1" s="1"/>
  <c r="Y149" i="1"/>
  <c r="AU149" i="1" s="1"/>
  <c r="Z149" i="1"/>
  <c r="AV149" i="1" s="1"/>
  <c r="AA149" i="1"/>
  <c r="AW149" i="1" s="1"/>
  <c r="AB149" i="1"/>
  <c r="AX149" i="1" s="1"/>
  <c r="AC149" i="1"/>
  <c r="AY149" i="1" s="1"/>
  <c r="AD149" i="1"/>
  <c r="AZ149" i="1" s="1"/>
  <c r="S150" i="1"/>
  <c r="AO150" i="1" s="1"/>
  <c r="T150" i="1"/>
  <c r="AP150" i="1" s="1"/>
  <c r="U150" i="1"/>
  <c r="AQ150" i="1" s="1"/>
  <c r="V150" i="1"/>
  <c r="AR150" i="1" s="1"/>
  <c r="W150" i="1"/>
  <c r="AS150" i="1" s="1"/>
  <c r="X150" i="1"/>
  <c r="AT150" i="1" s="1"/>
  <c r="Y150" i="1"/>
  <c r="AU150" i="1" s="1"/>
  <c r="Z150" i="1"/>
  <c r="AV150" i="1" s="1"/>
  <c r="AA150" i="1"/>
  <c r="AW150" i="1" s="1"/>
  <c r="AB150" i="1"/>
  <c r="AX150" i="1" s="1"/>
  <c r="AC150" i="1"/>
  <c r="AY150" i="1" s="1"/>
  <c r="AD150" i="1"/>
  <c r="AZ150" i="1" s="1"/>
  <c r="S151" i="1"/>
  <c r="AO151" i="1" s="1"/>
  <c r="T151" i="1"/>
  <c r="AP151" i="1" s="1"/>
  <c r="U151" i="1"/>
  <c r="AQ151" i="1" s="1"/>
  <c r="V151" i="1"/>
  <c r="AR151" i="1" s="1"/>
  <c r="W151" i="1"/>
  <c r="AS151" i="1" s="1"/>
  <c r="X151" i="1"/>
  <c r="AT151" i="1" s="1"/>
  <c r="Y151" i="1"/>
  <c r="AU151" i="1" s="1"/>
  <c r="Z151" i="1"/>
  <c r="AV151" i="1" s="1"/>
  <c r="AA151" i="1"/>
  <c r="AW151" i="1" s="1"/>
  <c r="AB151" i="1"/>
  <c r="AX151" i="1" s="1"/>
  <c r="AC151" i="1"/>
  <c r="AY151" i="1" s="1"/>
  <c r="AD151" i="1"/>
  <c r="AZ151" i="1" s="1"/>
  <c r="S152" i="1"/>
  <c r="AO152" i="1" s="1"/>
  <c r="T152" i="1"/>
  <c r="AP152" i="1" s="1"/>
  <c r="U152" i="1"/>
  <c r="AQ152" i="1" s="1"/>
  <c r="V152" i="1"/>
  <c r="AR152" i="1" s="1"/>
  <c r="W152" i="1"/>
  <c r="AS152" i="1" s="1"/>
  <c r="X152" i="1"/>
  <c r="AT152" i="1" s="1"/>
  <c r="Y152" i="1"/>
  <c r="AU152" i="1" s="1"/>
  <c r="Z152" i="1"/>
  <c r="AV152" i="1" s="1"/>
  <c r="AA152" i="1"/>
  <c r="AW152" i="1" s="1"/>
  <c r="AB152" i="1"/>
  <c r="AX152" i="1" s="1"/>
  <c r="AC152" i="1"/>
  <c r="AY152" i="1" s="1"/>
  <c r="AD152" i="1"/>
  <c r="AZ152" i="1" s="1"/>
  <c r="S153" i="1"/>
  <c r="AO153" i="1" s="1"/>
  <c r="T153" i="1"/>
  <c r="AP153" i="1" s="1"/>
  <c r="U153" i="1"/>
  <c r="AQ153" i="1" s="1"/>
  <c r="V153" i="1"/>
  <c r="AR153" i="1" s="1"/>
  <c r="W153" i="1"/>
  <c r="AS153" i="1" s="1"/>
  <c r="X153" i="1"/>
  <c r="AT153" i="1" s="1"/>
  <c r="Y153" i="1"/>
  <c r="AU153" i="1" s="1"/>
  <c r="Z153" i="1"/>
  <c r="AV153" i="1" s="1"/>
  <c r="AA153" i="1"/>
  <c r="AW153" i="1" s="1"/>
  <c r="AB153" i="1"/>
  <c r="AX153" i="1" s="1"/>
  <c r="AC153" i="1"/>
  <c r="AY153" i="1" s="1"/>
  <c r="AD153" i="1"/>
  <c r="AZ153" i="1" s="1"/>
  <c r="S154" i="1"/>
  <c r="AO154" i="1" s="1"/>
  <c r="T154" i="1"/>
  <c r="AP154" i="1" s="1"/>
  <c r="U154" i="1"/>
  <c r="AQ154" i="1" s="1"/>
  <c r="V154" i="1"/>
  <c r="AR154" i="1" s="1"/>
  <c r="W154" i="1"/>
  <c r="AS154" i="1" s="1"/>
  <c r="X154" i="1"/>
  <c r="AT154" i="1" s="1"/>
  <c r="Y154" i="1"/>
  <c r="AU154" i="1" s="1"/>
  <c r="Z154" i="1"/>
  <c r="AV154" i="1" s="1"/>
  <c r="AA154" i="1"/>
  <c r="AW154" i="1" s="1"/>
  <c r="AB154" i="1"/>
  <c r="AX154" i="1" s="1"/>
  <c r="AC154" i="1"/>
  <c r="AY154" i="1" s="1"/>
  <c r="AD154" i="1"/>
  <c r="AZ154" i="1" s="1"/>
  <c r="S155" i="1"/>
  <c r="AO155" i="1" s="1"/>
  <c r="T155" i="1"/>
  <c r="AP155" i="1" s="1"/>
  <c r="U155" i="1"/>
  <c r="AQ155" i="1" s="1"/>
  <c r="V155" i="1"/>
  <c r="AR155" i="1" s="1"/>
  <c r="W155" i="1"/>
  <c r="AS155" i="1" s="1"/>
  <c r="X155" i="1"/>
  <c r="AT155" i="1" s="1"/>
  <c r="Y155" i="1"/>
  <c r="AU155" i="1" s="1"/>
  <c r="Z155" i="1"/>
  <c r="AV155" i="1" s="1"/>
  <c r="AA155" i="1"/>
  <c r="AW155" i="1" s="1"/>
  <c r="AB155" i="1"/>
  <c r="AX155" i="1" s="1"/>
  <c r="AC155" i="1"/>
  <c r="AY155" i="1" s="1"/>
  <c r="AD155" i="1"/>
  <c r="AZ155" i="1" s="1"/>
  <c r="S156" i="1"/>
  <c r="AO156" i="1" s="1"/>
  <c r="T156" i="1"/>
  <c r="AP156" i="1" s="1"/>
  <c r="U156" i="1"/>
  <c r="AQ156" i="1" s="1"/>
  <c r="V156" i="1"/>
  <c r="AR156" i="1" s="1"/>
  <c r="W156" i="1"/>
  <c r="AS156" i="1" s="1"/>
  <c r="X156" i="1"/>
  <c r="AT156" i="1" s="1"/>
  <c r="Y156" i="1"/>
  <c r="AU156" i="1" s="1"/>
  <c r="Z156" i="1"/>
  <c r="AV156" i="1" s="1"/>
  <c r="AA156" i="1"/>
  <c r="AW156" i="1" s="1"/>
  <c r="AB156" i="1"/>
  <c r="AX156" i="1" s="1"/>
  <c r="AC156" i="1"/>
  <c r="AY156" i="1" s="1"/>
  <c r="AD156" i="1"/>
  <c r="AZ156" i="1" s="1"/>
  <c r="S157" i="1"/>
  <c r="AO157" i="1" s="1"/>
  <c r="T157" i="1"/>
  <c r="AP157" i="1" s="1"/>
  <c r="U157" i="1"/>
  <c r="AQ157" i="1" s="1"/>
  <c r="V157" i="1"/>
  <c r="AR157" i="1" s="1"/>
  <c r="W157" i="1"/>
  <c r="AS157" i="1" s="1"/>
  <c r="X157" i="1"/>
  <c r="AT157" i="1" s="1"/>
  <c r="Y157" i="1"/>
  <c r="AU157" i="1" s="1"/>
  <c r="Z157" i="1"/>
  <c r="AV157" i="1" s="1"/>
  <c r="AA157" i="1"/>
  <c r="AW157" i="1" s="1"/>
  <c r="AB157" i="1"/>
  <c r="AX157" i="1" s="1"/>
  <c r="AC157" i="1"/>
  <c r="AY157" i="1" s="1"/>
  <c r="AD157" i="1"/>
  <c r="AZ157" i="1" s="1"/>
  <c r="S158" i="1"/>
  <c r="AO158" i="1" s="1"/>
  <c r="T158" i="1"/>
  <c r="AP158" i="1" s="1"/>
  <c r="U158" i="1"/>
  <c r="AQ158" i="1" s="1"/>
  <c r="V158" i="1"/>
  <c r="AR158" i="1" s="1"/>
  <c r="W158" i="1"/>
  <c r="AS158" i="1" s="1"/>
  <c r="X158" i="1"/>
  <c r="AT158" i="1" s="1"/>
  <c r="Y158" i="1"/>
  <c r="AU158" i="1" s="1"/>
  <c r="Z158" i="1"/>
  <c r="AV158" i="1" s="1"/>
  <c r="AA158" i="1"/>
  <c r="AW158" i="1" s="1"/>
  <c r="AB158" i="1"/>
  <c r="AX158" i="1" s="1"/>
  <c r="AC158" i="1"/>
  <c r="AY158" i="1" s="1"/>
  <c r="AD158" i="1"/>
  <c r="AZ158" i="1" s="1"/>
  <c r="S159" i="1"/>
  <c r="AO159" i="1" s="1"/>
  <c r="T159" i="1"/>
  <c r="AP159" i="1" s="1"/>
  <c r="U159" i="1"/>
  <c r="AQ159" i="1" s="1"/>
  <c r="V159" i="1"/>
  <c r="AR159" i="1" s="1"/>
  <c r="W159" i="1"/>
  <c r="AS159" i="1" s="1"/>
  <c r="X159" i="1"/>
  <c r="AT159" i="1" s="1"/>
  <c r="Y159" i="1"/>
  <c r="AU159" i="1" s="1"/>
  <c r="Z159" i="1"/>
  <c r="AV159" i="1" s="1"/>
  <c r="AA159" i="1"/>
  <c r="AW159" i="1" s="1"/>
  <c r="AB159" i="1"/>
  <c r="AX159" i="1" s="1"/>
  <c r="AC159" i="1"/>
  <c r="AY159" i="1" s="1"/>
  <c r="AD159" i="1"/>
  <c r="AZ159" i="1" s="1"/>
  <c r="S160" i="1"/>
  <c r="AO160" i="1" s="1"/>
  <c r="T160" i="1"/>
  <c r="AP160" i="1" s="1"/>
  <c r="U160" i="1"/>
  <c r="AQ160" i="1" s="1"/>
  <c r="V160" i="1"/>
  <c r="AR160" i="1" s="1"/>
  <c r="W160" i="1"/>
  <c r="AS160" i="1" s="1"/>
  <c r="X160" i="1"/>
  <c r="AT160" i="1" s="1"/>
  <c r="Y160" i="1"/>
  <c r="AU160" i="1" s="1"/>
  <c r="Z160" i="1"/>
  <c r="AV160" i="1" s="1"/>
  <c r="AA160" i="1"/>
  <c r="AW160" i="1" s="1"/>
  <c r="AB160" i="1"/>
  <c r="AX160" i="1" s="1"/>
  <c r="AC160" i="1"/>
  <c r="AY160" i="1" s="1"/>
  <c r="AD160" i="1"/>
  <c r="AZ160" i="1" s="1"/>
  <c r="S161" i="1"/>
  <c r="AO161" i="1" s="1"/>
  <c r="T161" i="1"/>
  <c r="AP161" i="1" s="1"/>
  <c r="U161" i="1"/>
  <c r="AQ161" i="1" s="1"/>
  <c r="V161" i="1"/>
  <c r="AR161" i="1" s="1"/>
  <c r="W161" i="1"/>
  <c r="AS161" i="1" s="1"/>
  <c r="X161" i="1"/>
  <c r="AT161" i="1" s="1"/>
  <c r="Y161" i="1"/>
  <c r="AU161" i="1" s="1"/>
  <c r="Z161" i="1"/>
  <c r="AV161" i="1" s="1"/>
  <c r="AA161" i="1"/>
  <c r="AW161" i="1" s="1"/>
  <c r="AB161" i="1"/>
  <c r="AX161" i="1" s="1"/>
  <c r="AC161" i="1"/>
  <c r="AY161" i="1" s="1"/>
  <c r="AD161" i="1"/>
  <c r="AZ161" i="1" s="1"/>
  <c r="S162" i="1"/>
  <c r="AO162" i="1" s="1"/>
  <c r="T162" i="1"/>
  <c r="AP162" i="1" s="1"/>
  <c r="U162" i="1"/>
  <c r="AQ162" i="1" s="1"/>
  <c r="V162" i="1"/>
  <c r="AR162" i="1" s="1"/>
  <c r="W162" i="1"/>
  <c r="AS162" i="1" s="1"/>
  <c r="X162" i="1"/>
  <c r="AT162" i="1" s="1"/>
  <c r="Y162" i="1"/>
  <c r="AU162" i="1" s="1"/>
  <c r="Z162" i="1"/>
  <c r="AV162" i="1" s="1"/>
  <c r="AA162" i="1"/>
  <c r="AW162" i="1" s="1"/>
  <c r="AB162" i="1"/>
  <c r="AX162" i="1" s="1"/>
  <c r="AC162" i="1"/>
  <c r="AY162" i="1" s="1"/>
  <c r="AD162" i="1"/>
  <c r="AZ162" i="1" s="1"/>
  <c r="S163" i="1"/>
  <c r="AO163" i="1" s="1"/>
  <c r="T163" i="1"/>
  <c r="AP163" i="1" s="1"/>
  <c r="U163" i="1"/>
  <c r="AQ163" i="1" s="1"/>
  <c r="V163" i="1"/>
  <c r="AR163" i="1" s="1"/>
  <c r="W163" i="1"/>
  <c r="AS163" i="1" s="1"/>
  <c r="X163" i="1"/>
  <c r="AT163" i="1" s="1"/>
  <c r="Y163" i="1"/>
  <c r="AU163" i="1" s="1"/>
  <c r="Z163" i="1"/>
  <c r="AV163" i="1" s="1"/>
  <c r="AA163" i="1"/>
  <c r="AW163" i="1" s="1"/>
  <c r="AB163" i="1"/>
  <c r="AX163" i="1" s="1"/>
  <c r="AC163" i="1"/>
  <c r="AY163" i="1" s="1"/>
  <c r="AD163" i="1"/>
  <c r="AZ163" i="1" s="1"/>
  <c r="S164" i="1"/>
  <c r="AO164" i="1" s="1"/>
  <c r="T164" i="1"/>
  <c r="AP164" i="1" s="1"/>
  <c r="U164" i="1"/>
  <c r="AQ164" i="1" s="1"/>
  <c r="V164" i="1"/>
  <c r="AR164" i="1" s="1"/>
  <c r="W164" i="1"/>
  <c r="AS164" i="1" s="1"/>
  <c r="X164" i="1"/>
  <c r="AT164" i="1" s="1"/>
  <c r="Y164" i="1"/>
  <c r="AU164" i="1" s="1"/>
  <c r="Z164" i="1"/>
  <c r="AV164" i="1" s="1"/>
  <c r="AA164" i="1"/>
  <c r="AW164" i="1" s="1"/>
  <c r="AB164" i="1"/>
  <c r="AX164" i="1" s="1"/>
  <c r="AC164" i="1"/>
  <c r="AY164" i="1" s="1"/>
  <c r="AD164" i="1"/>
  <c r="AZ164" i="1" s="1"/>
  <c r="S165" i="1"/>
  <c r="AO165" i="1" s="1"/>
  <c r="T165" i="1"/>
  <c r="AP165" i="1" s="1"/>
  <c r="U165" i="1"/>
  <c r="AQ165" i="1" s="1"/>
  <c r="V165" i="1"/>
  <c r="AR165" i="1" s="1"/>
  <c r="W165" i="1"/>
  <c r="AS165" i="1" s="1"/>
  <c r="X165" i="1"/>
  <c r="AT165" i="1" s="1"/>
  <c r="Y165" i="1"/>
  <c r="AU165" i="1" s="1"/>
  <c r="Z165" i="1"/>
  <c r="AV165" i="1" s="1"/>
  <c r="AA165" i="1"/>
  <c r="AW165" i="1" s="1"/>
  <c r="AB165" i="1"/>
  <c r="AX165" i="1" s="1"/>
  <c r="AC165" i="1"/>
  <c r="AY165" i="1" s="1"/>
  <c r="AD165" i="1"/>
  <c r="AZ165" i="1" s="1"/>
  <c r="S166" i="1"/>
  <c r="AO166" i="1" s="1"/>
  <c r="T166" i="1"/>
  <c r="AP166" i="1" s="1"/>
  <c r="U166" i="1"/>
  <c r="AQ166" i="1" s="1"/>
  <c r="V166" i="1"/>
  <c r="AR166" i="1" s="1"/>
  <c r="W166" i="1"/>
  <c r="AS166" i="1" s="1"/>
  <c r="X166" i="1"/>
  <c r="AT166" i="1" s="1"/>
  <c r="Y166" i="1"/>
  <c r="AU166" i="1" s="1"/>
  <c r="Z166" i="1"/>
  <c r="AV166" i="1" s="1"/>
  <c r="AA166" i="1"/>
  <c r="AW166" i="1" s="1"/>
  <c r="AB166" i="1"/>
  <c r="AX166" i="1" s="1"/>
  <c r="AC166" i="1"/>
  <c r="AY166" i="1" s="1"/>
  <c r="AD166" i="1"/>
  <c r="AZ166" i="1" s="1"/>
  <c r="S167" i="1"/>
  <c r="AO167" i="1" s="1"/>
  <c r="T167" i="1"/>
  <c r="AP167" i="1" s="1"/>
  <c r="U167" i="1"/>
  <c r="AQ167" i="1" s="1"/>
  <c r="V167" i="1"/>
  <c r="AR167" i="1" s="1"/>
  <c r="W167" i="1"/>
  <c r="AS167" i="1" s="1"/>
  <c r="X167" i="1"/>
  <c r="AT167" i="1" s="1"/>
  <c r="Y167" i="1"/>
  <c r="AU167" i="1" s="1"/>
  <c r="Z167" i="1"/>
  <c r="AV167" i="1" s="1"/>
  <c r="AA167" i="1"/>
  <c r="AW167" i="1" s="1"/>
  <c r="AB167" i="1"/>
  <c r="AX167" i="1" s="1"/>
  <c r="AC167" i="1"/>
  <c r="AY167" i="1" s="1"/>
  <c r="AD167" i="1"/>
  <c r="AZ167" i="1" s="1"/>
  <c r="S168" i="1"/>
  <c r="AO168" i="1" s="1"/>
  <c r="T168" i="1"/>
  <c r="AP168" i="1" s="1"/>
  <c r="U168" i="1"/>
  <c r="AQ168" i="1" s="1"/>
  <c r="V168" i="1"/>
  <c r="AR168" i="1" s="1"/>
  <c r="W168" i="1"/>
  <c r="AS168" i="1" s="1"/>
  <c r="X168" i="1"/>
  <c r="AT168" i="1" s="1"/>
  <c r="Y168" i="1"/>
  <c r="AU168" i="1" s="1"/>
  <c r="Z168" i="1"/>
  <c r="AV168" i="1" s="1"/>
  <c r="AA168" i="1"/>
  <c r="AW168" i="1" s="1"/>
  <c r="AB168" i="1"/>
  <c r="AX168" i="1" s="1"/>
  <c r="AC168" i="1"/>
  <c r="AY168" i="1" s="1"/>
  <c r="AD168" i="1"/>
  <c r="AZ168" i="1" s="1"/>
  <c r="S169" i="1"/>
  <c r="AO169" i="1" s="1"/>
  <c r="T169" i="1"/>
  <c r="AP169" i="1" s="1"/>
  <c r="U169" i="1"/>
  <c r="AQ169" i="1" s="1"/>
  <c r="V169" i="1"/>
  <c r="AR169" i="1" s="1"/>
  <c r="W169" i="1"/>
  <c r="AS169" i="1" s="1"/>
  <c r="X169" i="1"/>
  <c r="AT169" i="1" s="1"/>
  <c r="Y169" i="1"/>
  <c r="AU169" i="1" s="1"/>
  <c r="Z169" i="1"/>
  <c r="AV169" i="1" s="1"/>
  <c r="AA169" i="1"/>
  <c r="AW169" i="1" s="1"/>
  <c r="AB169" i="1"/>
  <c r="AX169" i="1" s="1"/>
  <c r="AC169" i="1"/>
  <c r="AY169" i="1" s="1"/>
  <c r="AD169" i="1"/>
  <c r="AZ169" i="1" s="1"/>
  <c r="S170" i="1"/>
  <c r="AO170" i="1" s="1"/>
  <c r="T170" i="1"/>
  <c r="AP170" i="1" s="1"/>
  <c r="U170" i="1"/>
  <c r="AQ170" i="1" s="1"/>
  <c r="V170" i="1"/>
  <c r="AR170" i="1" s="1"/>
  <c r="W170" i="1"/>
  <c r="AS170" i="1" s="1"/>
  <c r="X170" i="1"/>
  <c r="AT170" i="1" s="1"/>
  <c r="Y170" i="1"/>
  <c r="AU170" i="1" s="1"/>
  <c r="Z170" i="1"/>
  <c r="AV170" i="1" s="1"/>
  <c r="AA170" i="1"/>
  <c r="AW170" i="1" s="1"/>
  <c r="AB170" i="1"/>
  <c r="AX170" i="1" s="1"/>
  <c r="AC170" i="1"/>
  <c r="AY170" i="1" s="1"/>
  <c r="AD170" i="1"/>
  <c r="AZ170" i="1" s="1"/>
  <c r="S171" i="1"/>
  <c r="AO171" i="1" s="1"/>
  <c r="T171" i="1"/>
  <c r="AP171" i="1" s="1"/>
  <c r="U171" i="1"/>
  <c r="AQ171" i="1" s="1"/>
  <c r="V171" i="1"/>
  <c r="AR171" i="1" s="1"/>
  <c r="W171" i="1"/>
  <c r="AS171" i="1" s="1"/>
  <c r="X171" i="1"/>
  <c r="AT171" i="1" s="1"/>
  <c r="Y171" i="1"/>
  <c r="AU171" i="1" s="1"/>
  <c r="Z171" i="1"/>
  <c r="AV171" i="1" s="1"/>
  <c r="AA171" i="1"/>
  <c r="AW171" i="1" s="1"/>
  <c r="AB171" i="1"/>
  <c r="AX171" i="1" s="1"/>
  <c r="AC171" i="1"/>
  <c r="AY171" i="1" s="1"/>
  <c r="AD171" i="1"/>
  <c r="AZ171" i="1" s="1"/>
  <c r="S172" i="1"/>
  <c r="AO172" i="1" s="1"/>
  <c r="T172" i="1"/>
  <c r="AP172" i="1" s="1"/>
  <c r="U172" i="1"/>
  <c r="AQ172" i="1" s="1"/>
  <c r="V172" i="1"/>
  <c r="AR172" i="1" s="1"/>
  <c r="W172" i="1"/>
  <c r="AS172" i="1" s="1"/>
  <c r="X172" i="1"/>
  <c r="AT172" i="1" s="1"/>
  <c r="Y172" i="1"/>
  <c r="AU172" i="1" s="1"/>
  <c r="Z172" i="1"/>
  <c r="AV172" i="1" s="1"/>
  <c r="AA172" i="1"/>
  <c r="AW172" i="1" s="1"/>
  <c r="AB172" i="1"/>
  <c r="AX172" i="1" s="1"/>
  <c r="AC172" i="1"/>
  <c r="AY172" i="1" s="1"/>
  <c r="AD172" i="1"/>
  <c r="AZ172" i="1" s="1"/>
  <c r="S173" i="1"/>
  <c r="AO173" i="1" s="1"/>
  <c r="T173" i="1"/>
  <c r="AP173" i="1" s="1"/>
  <c r="U173" i="1"/>
  <c r="AQ173" i="1" s="1"/>
  <c r="V173" i="1"/>
  <c r="AR173" i="1" s="1"/>
  <c r="W173" i="1"/>
  <c r="AS173" i="1" s="1"/>
  <c r="X173" i="1"/>
  <c r="AT173" i="1" s="1"/>
  <c r="Y173" i="1"/>
  <c r="AU173" i="1" s="1"/>
  <c r="Z173" i="1"/>
  <c r="AV173" i="1" s="1"/>
  <c r="AA173" i="1"/>
  <c r="AW173" i="1" s="1"/>
  <c r="AB173" i="1"/>
  <c r="AX173" i="1" s="1"/>
  <c r="AC173" i="1"/>
  <c r="AY173" i="1" s="1"/>
  <c r="AD173" i="1"/>
  <c r="AZ173" i="1" s="1"/>
  <c r="S174" i="1"/>
  <c r="AO174" i="1" s="1"/>
  <c r="T174" i="1"/>
  <c r="AP174" i="1" s="1"/>
  <c r="U174" i="1"/>
  <c r="AQ174" i="1" s="1"/>
  <c r="V174" i="1"/>
  <c r="AR174" i="1" s="1"/>
  <c r="W174" i="1"/>
  <c r="AS174" i="1" s="1"/>
  <c r="X174" i="1"/>
  <c r="AT174" i="1" s="1"/>
  <c r="Y174" i="1"/>
  <c r="AU174" i="1" s="1"/>
  <c r="Z174" i="1"/>
  <c r="AV174" i="1" s="1"/>
  <c r="AA174" i="1"/>
  <c r="AW174" i="1" s="1"/>
  <c r="AB174" i="1"/>
  <c r="AX174" i="1" s="1"/>
  <c r="AC174" i="1"/>
  <c r="AY174" i="1" s="1"/>
  <c r="AD174" i="1"/>
  <c r="AZ174" i="1" s="1"/>
  <c r="S175" i="1"/>
  <c r="AO175" i="1" s="1"/>
  <c r="T175" i="1"/>
  <c r="AP175" i="1" s="1"/>
  <c r="U175" i="1"/>
  <c r="AQ175" i="1" s="1"/>
  <c r="V175" i="1"/>
  <c r="AR175" i="1" s="1"/>
  <c r="W175" i="1"/>
  <c r="AS175" i="1" s="1"/>
  <c r="X175" i="1"/>
  <c r="AT175" i="1" s="1"/>
  <c r="Y175" i="1"/>
  <c r="AU175" i="1" s="1"/>
  <c r="Z175" i="1"/>
  <c r="AV175" i="1" s="1"/>
  <c r="AA175" i="1"/>
  <c r="AW175" i="1" s="1"/>
  <c r="AB175" i="1"/>
  <c r="AX175" i="1" s="1"/>
  <c r="AC175" i="1"/>
  <c r="AY175" i="1" s="1"/>
  <c r="AD175" i="1"/>
  <c r="AZ175" i="1" s="1"/>
  <c r="S176" i="1"/>
  <c r="AO176" i="1" s="1"/>
  <c r="T176" i="1"/>
  <c r="AP176" i="1" s="1"/>
  <c r="U176" i="1"/>
  <c r="AQ176" i="1" s="1"/>
  <c r="V176" i="1"/>
  <c r="AR176" i="1" s="1"/>
  <c r="W176" i="1"/>
  <c r="AS176" i="1" s="1"/>
  <c r="X176" i="1"/>
  <c r="AT176" i="1" s="1"/>
  <c r="Y176" i="1"/>
  <c r="AU176" i="1" s="1"/>
  <c r="Z176" i="1"/>
  <c r="AV176" i="1" s="1"/>
  <c r="AA176" i="1"/>
  <c r="AW176" i="1" s="1"/>
  <c r="AB176" i="1"/>
  <c r="AX176" i="1" s="1"/>
  <c r="AC176" i="1"/>
  <c r="AY176" i="1" s="1"/>
  <c r="AD176" i="1"/>
  <c r="AZ176" i="1" s="1"/>
  <c r="S177" i="1"/>
  <c r="AO177" i="1" s="1"/>
  <c r="T177" i="1"/>
  <c r="AP177" i="1" s="1"/>
  <c r="U177" i="1"/>
  <c r="AQ177" i="1" s="1"/>
  <c r="V177" i="1"/>
  <c r="AR177" i="1" s="1"/>
  <c r="W177" i="1"/>
  <c r="AS177" i="1" s="1"/>
  <c r="X177" i="1"/>
  <c r="AT177" i="1" s="1"/>
  <c r="Y177" i="1"/>
  <c r="AU177" i="1" s="1"/>
  <c r="Z177" i="1"/>
  <c r="AV177" i="1" s="1"/>
  <c r="AA177" i="1"/>
  <c r="AW177" i="1" s="1"/>
  <c r="AB177" i="1"/>
  <c r="AX177" i="1" s="1"/>
  <c r="AC177" i="1"/>
  <c r="AY177" i="1" s="1"/>
  <c r="AD177" i="1"/>
  <c r="AZ177" i="1" s="1"/>
  <c r="S178" i="1"/>
  <c r="AO178" i="1" s="1"/>
  <c r="T178" i="1"/>
  <c r="AP178" i="1" s="1"/>
  <c r="U178" i="1"/>
  <c r="AQ178" i="1" s="1"/>
  <c r="V178" i="1"/>
  <c r="AR178" i="1" s="1"/>
  <c r="W178" i="1"/>
  <c r="AS178" i="1" s="1"/>
  <c r="X178" i="1"/>
  <c r="AT178" i="1" s="1"/>
  <c r="Y178" i="1"/>
  <c r="AU178" i="1" s="1"/>
  <c r="Z178" i="1"/>
  <c r="AV178" i="1" s="1"/>
  <c r="AA178" i="1"/>
  <c r="AW178" i="1" s="1"/>
  <c r="AB178" i="1"/>
  <c r="AX178" i="1" s="1"/>
  <c r="AC178" i="1"/>
  <c r="AY178" i="1" s="1"/>
  <c r="AD178" i="1"/>
  <c r="AZ178" i="1" s="1"/>
  <c r="S179" i="1"/>
  <c r="AO179" i="1" s="1"/>
  <c r="T179" i="1"/>
  <c r="AP179" i="1" s="1"/>
  <c r="U179" i="1"/>
  <c r="AQ179" i="1" s="1"/>
  <c r="V179" i="1"/>
  <c r="AR179" i="1" s="1"/>
  <c r="W179" i="1"/>
  <c r="AS179" i="1" s="1"/>
  <c r="X179" i="1"/>
  <c r="AT179" i="1" s="1"/>
  <c r="Y179" i="1"/>
  <c r="AU179" i="1" s="1"/>
  <c r="Z179" i="1"/>
  <c r="AV179" i="1" s="1"/>
  <c r="AA179" i="1"/>
  <c r="AW179" i="1" s="1"/>
  <c r="AB179" i="1"/>
  <c r="AX179" i="1" s="1"/>
  <c r="AC179" i="1"/>
  <c r="AY179" i="1" s="1"/>
  <c r="AD179" i="1"/>
  <c r="AZ179" i="1" s="1"/>
  <c r="S180" i="1"/>
  <c r="AO180" i="1" s="1"/>
  <c r="T180" i="1"/>
  <c r="AP180" i="1" s="1"/>
  <c r="U180" i="1"/>
  <c r="AQ180" i="1" s="1"/>
  <c r="V180" i="1"/>
  <c r="AR180" i="1" s="1"/>
  <c r="W180" i="1"/>
  <c r="AS180" i="1" s="1"/>
  <c r="X180" i="1"/>
  <c r="AT180" i="1" s="1"/>
  <c r="Y180" i="1"/>
  <c r="AU180" i="1" s="1"/>
  <c r="Z180" i="1"/>
  <c r="AV180" i="1" s="1"/>
  <c r="AA180" i="1"/>
  <c r="AW180" i="1" s="1"/>
  <c r="AB180" i="1"/>
  <c r="AX180" i="1" s="1"/>
  <c r="AC180" i="1"/>
  <c r="AY180" i="1" s="1"/>
  <c r="AD180" i="1"/>
  <c r="AZ180" i="1" s="1"/>
  <c r="S181" i="1"/>
  <c r="AO181" i="1" s="1"/>
  <c r="T181" i="1"/>
  <c r="AP181" i="1" s="1"/>
  <c r="U181" i="1"/>
  <c r="AQ181" i="1" s="1"/>
  <c r="V181" i="1"/>
  <c r="AR181" i="1" s="1"/>
  <c r="W181" i="1"/>
  <c r="AS181" i="1" s="1"/>
  <c r="X181" i="1"/>
  <c r="AT181" i="1" s="1"/>
  <c r="Y181" i="1"/>
  <c r="AU181" i="1" s="1"/>
  <c r="Z181" i="1"/>
  <c r="AV181" i="1" s="1"/>
  <c r="AA181" i="1"/>
  <c r="AW181" i="1" s="1"/>
  <c r="AB181" i="1"/>
  <c r="AX181" i="1" s="1"/>
  <c r="AC181" i="1"/>
  <c r="AY181" i="1" s="1"/>
  <c r="AD181" i="1"/>
  <c r="AZ181" i="1" s="1"/>
  <c r="S182" i="1"/>
  <c r="AO182" i="1" s="1"/>
  <c r="T182" i="1"/>
  <c r="AP182" i="1" s="1"/>
  <c r="U182" i="1"/>
  <c r="AQ182" i="1" s="1"/>
  <c r="V182" i="1"/>
  <c r="AR182" i="1" s="1"/>
  <c r="W182" i="1"/>
  <c r="AS182" i="1" s="1"/>
  <c r="X182" i="1"/>
  <c r="AT182" i="1" s="1"/>
  <c r="Y182" i="1"/>
  <c r="AU182" i="1" s="1"/>
  <c r="Z182" i="1"/>
  <c r="AV182" i="1" s="1"/>
  <c r="AA182" i="1"/>
  <c r="AW182" i="1" s="1"/>
  <c r="AB182" i="1"/>
  <c r="AX182" i="1" s="1"/>
  <c r="AC182" i="1"/>
  <c r="AY182" i="1" s="1"/>
  <c r="AD182" i="1"/>
  <c r="AZ182" i="1" s="1"/>
  <c r="S183" i="1"/>
  <c r="AO183" i="1" s="1"/>
  <c r="T183" i="1"/>
  <c r="AP183" i="1" s="1"/>
  <c r="U183" i="1"/>
  <c r="AQ183" i="1" s="1"/>
  <c r="V183" i="1"/>
  <c r="AR183" i="1" s="1"/>
  <c r="W183" i="1"/>
  <c r="AS183" i="1" s="1"/>
  <c r="X183" i="1"/>
  <c r="AT183" i="1" s="1"/>
  <c r="Y183" i="1"/>
  <c r="AU183" i="1" s="1"/>
  <c r="Z183" i="1"/>
  <c r="AV183" i="1" s="1"/>
  <c r="AA183" i="1"/>
  <c r="AW183" i="1" s="1"/>
  <c r="AB183" i="1"/>
  <c r="AX183" i="1" s="1"/>
  <c r="AC183" i="1"/>
  <c r="AY183" i="1" s="1"/>
  <c r="AD183" i="1"/>
  <c r="AZ183" i="1" s="1"/>
  <c r="S184" i="1"/>
  <c r="AO184" i="1" s="1"/>
  <c r="T184" i="1"/>
  <c r="AP184" i="1" s="1"/>
  <c r="U184" i="1"/>
  <c r="AQ184" i="1" s="1"/>
  <c r="V184" i="1"/>
  <c r="AR184" i="1" s="1"/>
  <c r="W184" i="1"/>
  <c r="AS184" i="1" s="1"/>
  <c r="X184" i="1"/>
  <c r="AT184" i="1" s="1"/>
  <c r="Y184" i="1"/>
  <c r="AU184" i="1" s="1"/>
  <c r="Z184" i="1"/>
  <c r="AV184" i="1" s="1"/>
  <c r="AA184" i="1"/>
  <c r="AW184" i="1" s="1"/>
  <c r="AB184" i="1"/>
  <c r="AX184" i="1" s="1"/>
  <c r="AC184" i="1"/>
  <c r="AY184" i="1" s="1"/>
  <c r="AD184" i="1"/>
  <c r="AZ184" i="1" s="1"/>
  <c r="S185" i="1"/>
  <c r="AO185" i="1" s="1"/>
  <c r="T185" i="1"/>
  <c r="AP185" i="1" s="1"/>
  <c r="U185" i="1"/>
  <c r="AQ185" i="1" s="1"/>
  <c r="V185" i="1"/>
  <c r="AR185" i="1" s="1"/>
  <c r="W185" i="1"/>
  <c r="AS185" i="1" s="1"/>
  <c r="X185" i="1"/>
  <c r="AT185" i="1" s="1"/>
  <c r="Y185" i="1"/>
  <c r="AU185" i="1" s="1"/>
  <c r="Z185" i="1"/>
  <c r="AV185" i="1" s="1"/>
  <c r="AA185" i="1"/>
  <c r="AW185" i="1" s="1"/>
  <c r="AB185" i="1"/>
  <c r="AX185" i="1" s="1"/>
  <c r="AC185" i="1"/>
  <c r="AY185" i="1" s="1"/>
  <c r="AD185" i="1"/>
  <c r="AZ185" i="1" s="1"/>
  <c r="S186" i="1"/>
  <c r="AO186" i="1" s="1"/>
  <c r="T186" i="1"/>
  <c r="AP186" i="1" s="1"/>
  <c r="U186" i="1"/>
  <c r="AQ186" i="1" s="1"/>
  <c r="V186" i="1"/>
  <c r="AR186" i="1" s="1"/>
  <c r="W186" i="1"/>
  <c r="AS186" i="1" s="1"/>
  <c r="X186" i="1"/>
  <c r="AT186" i="1" s="1"/>
  <c r="Y186" i="1"/>
  <c r="AU186" i="1" s="1"/>
  <c r="Z186" i="1"/>
  <c r="AV186" i="1" s="1"/>
  <c r="AA186" i="1"/>
  <c r="AW186" i="1" s="1"/>
  <c r="AB186" i="1"/>
  <c r="AX186" i="1" s="1"/>
  <c r="AC186" i="1"/>
  <c r="AY186" i="1" s="1"/>
  <c r="AD186" i="1"/>
  <c r="AZ186" i="1" s="1"/>
  <c r="S187" i="1"/>
  <c r="AO187" i="1" s="1"/>
  <c r="T187" i="1"/>
  <c r="AP187" i="1" s="1"/>
  <c r="U187" i="1"/>
  <c r="AQ187" i="1" s="1"/>
  <c r="V187" i="1"/>
  <c r="AR187" i="1" s="1"/>
  <c r="W187" i="1"/>
  <c r="AS187" i="1" s="1"/>
  <c r="X187" i="1"/>
  <c r="AT187" i="1" s="1"/>
  <c r="Y187" i="1"/>
  <c r="AU187" i="1" s="1"/>
  <c r="Z187" i="1"/>
  <c r="AV187" i="1" s="1"/>
  <c r="AA187" i="1"/>
  <c r="AW187" i="1" s="1"/>
  <c r="AB187" i="1"/>
  <c r="AX187" i="1" s="1"/>
  <c r="AC187" i="1"/>
  <c r="AY187" i="1" s="1"/>
  <c r="AD187" i="1"/>
  <c r="AZ187" i="1" s="1"/>
  <c r="S188" i="1"/>
  <c r="AO188" i="1" s="1"/>
  <c r="T188" i="1"/>
  <c r="AP188" i="1" s="1"/>
  <c r="U188" i="1"/>
  <c r="AQ188" i="1" s="1"/>
  <c r="V188" i="1"/>
  <c r="AR188" i="1" s="1"/>
  <c r="W188" i="1"/>
  <c r="AS188" i="1" s="1"/>
  <c r="X188" i="1"/>
  <c r="AT188" i="1" s="1"/>
  <c r="Y188" i="1"/>
  <c r="AU188" i="1" s="1"/>
  <c r="Z188" i="1"/>
  <c r="AV188" i="1" s="1"/>
  <c r="AA188" i="1"/>
  <c r="AW188" i="1" s="1"/>
  <c r="AB188" i="1"/>
  <c r="AX188" i="1" s="1"/>
  <c r="AC188" i="1"/>
  <c r="AY188" i="1" s="1"/>
  <c r="AD188" i="1"/>
  <c r="AZ188" i="1" s="1"/>
  <c r="S189" i="1"/>
  <c r="AO189" i="1" s="1"/>
  <c r="T189" i="1"/>
  <c r="AP189" i="1" s="1"/>
  <c r="U189" i="1"/>
  <c r="AQ189" i="1" s="1"/>
  <c r="V189" i="1"/>
  <c r="AR189" i="1" s="1"/>
  <c r="W189" i="1"/>
  <c r="AS189" i="1" s="1"/>
  <c r="X189" i="1"/>
  <c r="AT189" i="1" s="1"/>
  <c r="Y189" i="1"/>
  <c r="AU189" i="1" s="1"/>
  <c r="Z189" i="1"/>
  <c r="AV189" i="1" s="1"/>
  <c r="AA189" i="1"/>
  <c r="AW189" i="1" s="1"/>
  <c r="AB189" i="1"/>
  <c r="AX189" i="1" s="1"/>
  <c r="AC189" i="1"/>
  <c r="AY189" i="1" s="1"/>
  <c r="AD189" i="1"/>
  <c r="AZ189" i="1" s="1"/>
  <c r="S190" i="1"/>
  <c r="AO190" i="1" s="1"/>
  <c r="T190" i="1"/>
  <c r="AP190" i="1" s="1"/>
  <c r="U190" i="1"/>
  <c r="AQ190" i="1" s="1"/>
  <c r="V190" i="1"/>
  <c r="AR190" i="1" s="1"/>
  <c r="W190" i="1"/>
  <c r="AS190" i="1" s="1"/>
  <c r="X190" i="1"/>
  <c r="AT190" i="1" s="1"/>
  <c r="Y190" i="1"/>
  <c r="AU190" i="1" s="1"/>
  <c r="Z190" i="1"/>
  <c r="AV190" i="1" s="1"/>
  <c r="AA190" i="1"/>
  <c r="AW190" i="1" s="1"/>
  <c r="AB190" i="1"/>
  <c r="AX190" i="1" s="1"/>
  <c r="AC190" i="1"/>
  <c r="AY190" i="1" s="1"/>
  <c r="AD190" i="1"/>
  <c r="AZ190" i="1" s="1"/>
  <c r="S191" i="1"/>
  <c r="AO191" i="1" s="1"/>
  <c r="T191" i="1"/>
  <c r="AP191" i="1" s="1"/>
  <c r="U191" i="1"/>
  <c r="AQ191" i="1" s="1"/>
  <c r="V191" i="1"/>
  <c r="AR191" i="1" s="1"/>
  <c r="W191" i="1"/>
  <c r="AS191" i="1" s="1"/>
  <c r="X191" i="1"/>
  <c r="AT191" i="1" s="1"/>
  <c r="Y191" i="1"/>
  <c r="AU191" i="1" s="1"/>
  <c r="Z191" i="1"/>
  <c r="AV191" i="1" s="1"/>
  <c r="AA191" i="1"/>
  <c r="AW191" i="1" s="1"/>
  <c r="AB191" i="1"/>
  <c r="AX191" i="1" s="1"/>
  <c r="AC191" i="1"/>
  <c r="AY191" i="1" s="1"/>
  <c r="AD191" i="1"/>
  <c r="AZ191" i="1" s="1"/>
  <c r="S192" i="1"/>
  <c r="AO192" i="1" s="1"/>
  <c r="T192" i="1"/>
  <c r="AP192" i="1" s="1"/>
  <c r="U192" i="1"/>
  <c r="AQ192" i="1" s="1"/>
  <c r="V192" i="1"/>
  <c r="AR192" i="1" s="1"/>
  <c r="W192" i="1"/>
  <c r="AS192" i="1" s="1"/>
  <c r="X192" i="1"/>
  <c r="AT192" i="1" s="1"/>
  <c r="Y192" i="1"/>
  <c r="AU192" i="1" s="1"/>
  <c r="Z192" i="1"/>
  <c r="AV192" i="1" s="1"/>
  <c r="AA192" i="1"/>
  <c r="AW192" i="1" s="1"/>
  <c r="AB192" i="1"/>
  <c r="AX192" i="1" s="1"/>
  <c r="AC192" i="1"/>
  <c r="AY192" i="1" s="1"/>
  <c r="AD192" i="1"/>
  <c r="AZ192" i="1" s="1"/>
  <c r="S193" i="1"/>
  <c r="AO193" i="1" s="1"/>
  <c r="T193" i="1"/>
  <c r="AP193" i="1" s="1"/>
  <c r="U193" i="1"/>
  <c r="AQ193" i="1" s="1"/>
  <c r="V193" i="1"/>
  <c r="AR193" i="1" s="1"/>
  <c r="W193" i="1"/>
  <c r="AS193" i="1" s="1"/>
  <c r="X193" i="1"/>
  <c r="AT193" i="1" s="1"/>
  <c r="Y193" i="1"/>
  <c r="AU193" i="1" s="1"/>
  <c r="Z193" i="1"/>
  <c r="AV193" i="1" s="1"/>
  <c r="AA193" i="1"/>
  <c r="AW193" i="1" s="1"/>
  <c r="AB193" i="1"/>
  <c r="AX193" i="1" s="1"/>
  <c r="AC193" i="1"/>
  <c r="AY193" i="1" s="1"/>
  <c r="AD193" i="1"/>
  <c r="AZ193" i="1" s="1"/>
  <c r="S194" i="1"/>
  <c r="AO194" i="1" s="1"/>
  <c r="T194" i="1"/>
  <c r="AP194" i="1" s="1"/>
  <c r="U194" i="1"/>
  <c r="AQ194" i="1" s="1"/>
  <c r="V194" i="1"/>
  <c r="AR194" i="1" s="1"/>
  <c r="W194" i="1"/>
  <c r="AS194" i="1" s="1"/>
  <c r="X194" i="1"/>
  <c r="AT194" i="1" s="1"/>
  <c r="Y194" i="1"/>
  <c r="AU194" i="1" s="1"/>
  <c r="Z194" i="1"/>
  <c r="AV194" i="1" s="1"/>
  <c r="AA194" i="1"/>
  <c r="AW194" i="1" s="1"/>
  <c r="AB194" i="1"/>
  <c r="AX194" i="1" s="1"/>
  <c r="AC194" i="1"/>
  <c r="AY194" i="1" s="1"/>
  <c r="AD194" i="1"/>
  <c r="AZ194" i="1" s="1"/>
  <c r="S195" i="1"/>
  <c r="AO195" i="1" s="1"/>
  <c r="T195" i="1"/>
  <c r="AP195" i="1" s="1"/>
  <c r="U195" i="1"/>
  <c r="AQ195" i="1" s="1"/>
  <c r="V195" i="1"/>
  <c r="AR195" i="1" s="1"/>
  <c r="W195" i="1"/>
  <c r="AS195" i="1" s="1"/>
  <c r="X195" i="1"/>
  <c r="AT195" i="1" s="1"/>
  <c r="Y195" i="1"/>
  <c r="AU195" i="1" s="1"/>
  <c r="Z195" i="1"/>
  <c r="AV195" i="1" s="1"/>
  <c r="AA195" i="1"/>
  <c r="AW195" i="1" s="1"/>
  <c r="AB195" i="1"/>
  <c r="AX195" i="1" s="1"/>
  <c r="AC195" i="1"/>
  <c r="AY195" i="1" s="1"/>
  <c r="AD195" i="1"/>
  <c r="AZ195" i="1" s="1"/>
  <c r="S196" i="1"/>
  <c r="AO196" i="1" s="1"/>
  <c r="T196" i="1"/>
  <c r="AP196" i="1" s="1"/>
  <c r="U196" i="1"/>
  <c r="AQ196" i="1" s="1"/>
  <c r="V196" i="1"/>
  <c r="AR196" i="1" s="1"/>
  <c r="W196" i="1"/>
  <c r="AS196" i="1" s="1"/>
  <c r="X196" i="1"/>
  <c r="AT196" i="1" s="1"/>
  <c r="Y196" i="1"/>
  <c r="AU196" i="1" s="1"/>
  <c r="Z196" i="1"/>
  <c r="AV196" i="1" s="1"/>
  <c r="AA196" i="1"/>
  <c r="AW196" i="1" s="1"/>
  <c r="AB196" i="1"/>
  <c r="AX196" i="1" s="1"/>
  <c r="AC196" i="1"/>
  <c r="AY196" i="1" s="1"/>
  <c r="AD196" i="1"/>
  <c r="AZ196" i="1" s="1"/>
  <c r="S197" i="1"/>
  <c r="AO197" i="1" s="1"/>
  <c r="T197" i="1"/>
  <c r="AP197" i="1" s="1"/>
  <c r="U197" i="1"/>
  <c r="AQ197" i="1" s="1"/>
  <c r="V197" i="1"/>
  <c r="AR197" i="1" s="1"/>
  <c r="W197" i="1"/>
  <c r="AS197" i="1" s="1"/>
  <c r="X197" i="1"/>
  <c r="AT197" i="1" s="1"/>
  <c r="Y197" i="1"/>
  <c r="AU197" i="1" s="1"/>
  <c r="Z197" i="1"/>
  <c r="AV197" i="1" s="1"/>
  <c r="AA197" i="1"/>
  <c r="AW197" i="1" s="1"/>
  <c r="AB197" i="1"/>
  <c r="AX197" i="1" s="1"/>
  <c r="AC197" i="1"/>
  <c r="AY197" i="1" s="1"/>
  <c r="AD197" i="1"/>
  <c r="AZ197" i="1" s="1"/>
  <c r="S198" i="1"/>
  <c r="AO198" i="1" s="1"/>
  <c r="T198" i="1"/>
  <c r="AP198" i="1" s="1"/>
  <c r="U198" i="1"/>
  <c r="AQ198" i="1" s="1"/>
  <c r="V198" i="1"/>
  <c r="AR198" i="1" s="1"/>
  <c r="W198" i="1"/>
  <c r="AS198" i="1" s="1"/>
  <c r="X198" i="1"/>
  <c r="AT198" i="1" s="1"/>
  <c r="Y198" i="1"/>
  <c r="AU198" i="1" s="1"/>
  <c r="Z198" i="1"/>
  <c r="AV198" i="1" s="1"/>
  <c r="AA198" i="1"/>
  <c r="AW198" i="1" s="1"/>
  <c r="AB198" i="1"/>
  <c r="AX198" i="1" s="1"/>
  <c r="AC198" i="1"/>
  <c r="AY198" i="1" s="1"/>
  <c r="AD198" i="1"/>
  <c r="AZ198" i="1" s="1"/>
  <c r="S199" i="1"/>
  <c r="AO199" i="1" s="1"/>
  <c r="T199" i="1"/>
  <c r="AP199" i="1" s="1"/>
  <c r="U199" i="1"/>
  <c r="AQ199" i="1" s="1"/>
  <c r="V199" i="1"/>
  <c r="AR199" i="1" s="1"/>
  <c r="W199" i="1"/>
  <c r="AS199" i="1" s="1"/>
  <c r="X199" i="1"/>
  <c r="AT199" i="1" s="1"/>
  <c r="Y199" i="1"/>
  <c r="AU199" i="1" s="1"/>
  <c r="Z199" i="1"/>
  <c r="AV199" i="1" s="1"/>
  <c r="AA199" i="1"/>
  <c r="AW199" i="1" s="1"/>
  <c r="AB199" i="1"/>
  <c r="AX199" i="1" s="1"/>
  <c r="AC199" i="1"/>
  <c r="AY199" i="1" s="1"/>
  <c r="AD199" i="1"/>
  <c r="AZ199" i="1" s="1"/>
  <c r="S200" i="1"/>
  <c r="AO200" i="1" s="1"/>
  <c r="T200" i="1"/>
  <c r="AP200" i="1" s="1"/>
  <c r="U200" i="1"/>
  <c r="AQ200" i="1" s="1"/>
  <c r="V200" i="1"/>
  <c r="AR200" i="1" s="1"/>
  <c r="W200" i="1"/>
  <c r="AS200" i="1" s="1"/>
  <c r="X200" i="1"/>
  <c r="AT200" i="1" s="1"/>
  <c r="Y200" i="1"/>
  <c r="AU200" i="1" s="1"/>
  <c r="Z200" i="1"/>
  <c r="AV200" i="1" s="1"/>
  <c r="AA200" i="1"/>
  <c r="AW200" i="1" s="1"/>
  <c r="AB200" i="1"/>
  <c r="AX200" i="1" s="1"/>
  <c r="AC200" i="1"/>
  <c r="AY200" i="1" s="1"/>
  <c r="AD200" i="1"/>
  <c r="AZ200" i="1" s="1"/>
  <c r="S201" i="1"/>
  <c r="AO201" i="1" s="1"/>
  <c r="T201" i="1"/>
  <c r="AP201" i="1" s="1"/>
  <c r="U201" i="1"/>
  <c r="AQ201" i="1" s="1"/>
  <c r="V201" i="1"/>
  <c r="AR201" i="1" s="1"/>
  <c r="W201" i="1"/>
  <c r="AS201" i="1" s="1"/>
  <c r="X201" i="1"/>
  <c r="AT201" i="1" s="1"/>
  <c r="Y201" i="1"/>
  <c r="AU201" i="1" s="1"/>
  <c r="Z201" i="1"/>
  <c r="AV201" i="1" s="1"/>
  <c r="AA201" i="1"/>
  <c r="AW201" i="1" s="1"/>
  <c r="AB201" i="1"/>
  <c r="AX201" i="1" s="1"/>
  <c r="AC201" i="1"/>
  <c r="AY201" i="1" s="1"/>
  <c r="AD201" i="1"/>
  <c r="AZ201" i="1" s="1"/>
  <c r="S202" i="1"/>
  <c r="AO202" i="1" s="1"/>
  <c r="T202" i="1"/>
  <c r="AP202" i="1" s="1"/>
  <c r="U202" i="1"/>
  <c r="AQ202" i="1" s="1"/>
  <c r="V202" i="1"/>
  <c r="AR202" i="1" s="1"/>
  <c r="W202" i="1"/>
  <c r="AS202" i="1" s="1"/>
  <c r="X202" i="1"/>
  <c r="AT202" i="1" s="1"/>
  <c r="Y202" i="1"/>
  <c r="AU202" i="1" s="1"/>
  <c r="Z202" i="1"/>
  <c r="AV202" i="1" s="1"/>
  <c r="AA202" i="1"/>
  <c r="AW202" i="1" s="1"/>
  <c r="AB202" i="1"/>
  <c r="AX202" i="1" s="1"/>
  <c r="AC202" i="1"/>
  <c r="AY202" i="1" s="1"/>
  <c r="AD202" i="1"/>
  <c r="AZ202" i="1" s="1"/>
  <c r="S203" i="1"/>
  <c r="AO203" i="1" s="1"/>
  <c r="T203" i="1"/>
  <c r="AP203" i="1" s="1"/>
  <c r="U203" i="1"/>
  <c r="AQ203" i="1" s="1"/>
  <c r="V203" i="1"/>
  <c r="AR203" i="1" s="1"/>
  <c r="W203" i="1"/>
  <c r="AS203" i="1" s="1"/>
  <c r="X203" i="1"/>
  <c r="AT203" i="1" s="1"/>
  <c r="Y203" i="1"/>
  <c r="AU203" i="1" s="1"/>
  <c r="Z203" i="1"/>
  <c r="AV203" i="1" s="1"/>
  <c r="AA203" i="1"/>
  <c r="AW203" i="1" s="1"/>
  <c r="AB203" i="1"/>
  <c r="AX203" i="1" s="1"/>
  <c r="AC203" i="1"/>
  <c r="AY203" i="1" s="1"/>
  <c r="AD203" i="1"/>
  <c r="AZ203" i="1" s="1"/>
  <c r="S204" i="1"/>
  <c r="AO204" i="1" s="1"/>
  <c r="T204" i="1"/>
  <c r="AP204" i="1" s="1"/>
  <c r="U204" i="1"/>
  <c r="AQ204" i="1" s="1"/>
  <c r="V204" i="1"/>
  <c r="AR204" i="1" s="1"/>
  <c r="W204" i="1"/>
  <c r="AS204" i="1" s="1"/>
  <c r="X204" i="1"/>
  <c r="AT204" i="1" s="1"/>
  <c r="Y204" i="1"/>
  <c r="AU204" i="1" s="1"/>
  <c r="Z204" i="1"/>
  <c r="AV204" i="1" s="1"/>
  <c r="AA204" i="1"/>
  <c r="AW204" i="1" s="1"/>
  <c r="AB204" i="1"/>
  <c r="AX204" i="1" s="1"/>
  <c r="AC204" i="1"/>
  <c r="AY204" i="1" s="1"/>
  <c r="AD204" i="1"/>
  <c r="AZ204" i="1" s="1"/>
  <c r="S205" i="1"/>
  <c r="AO205" i="1" s="1"/>
  <c r="T205" i="1"/>
  <c r="AP205" i="1" s="1"/>
  <c r="U205" i="1"/>
  <c r="AQ205" i="1" s="1"/>
  <c r="V205" i="1"/>
  <c r="AR205" i="1" s="1"/>
  <c r="W205" i="1"/>
  <c r="AS205" i="1" s="1"/>
  <c r="X205" i="1"/>
  <c r="AT205" i="1" s="1"/>
  <c r="Y205" i="1"/>
  <c r="AU205" i="1" s="1"/>
  <c r="Z205" i="1"/>
  <c r="AV205" i="1" s="1"/>
  <c r="AA205" i="1"/>
  <c r="AW205" i="1" s="1"/>
  <c r="AB205" i="1"/>
  <c r="AX205" i="1" s="1"/>
  <c r="AC205" i="1"/>
  <c r="AY205" i="1" s="1"/>
  <c r="AD205" i="1"/>
  <c r="AZ205" i="1" s="1"/>
  <c r="S206" i="1"/>
  <c r="AO206" i="1" s="1"/>
  <c r="T206" i="1"/>
  <c r="AP206" i="1" s="1"/>
  <c r="U206" i="1"/>
  <c r="AQ206" i="1" s="1"/>
  <c r="V206" i="1"/>
  <c r="AR206" i="1" s="1"/>
  <c r="W206" i="1"/>
  <c r="AS206" i="1" s="1"/>
  <c r="X206" i="1"/>
  <c r="AT206" i="1" s="1"/>
  <c r="Y206" i="1"/>
  <c r="AU206" i="1" s="1"/>
  <c r="Z206" i="1"/>
  <c r="AV206" i="1" s="1"/>
  <c r="AA206" i="1"/>
  <c r="AW206" i="1" s="1"/>
  <c r="AB206" i="1"/>
  <c r="AX206" i="1" s="1"/>
  <c r="AC206" i="1"/>
  <c r="AY206" i="1" s="1"/>
  <c r="AD206" i="1"/>
  <c r="AZ206" i="1" s="1"/>
  <c r="S207" i="1"/>
  <c r="AO207" i="1" s="1"/>
  <c r="T207" i="1"/>
  <c r="AP207" i="1" s="1"/>
  <c r="U207" i="1"/>
  <c r="AQ207" i="1" s="1"/>
  <c r="V207" i="1"/>
  <c r="AR207" i="1" s="1"/>
  <c r="W207" i="1"/>
  <c r="AS207" i="1" s="1"/>
  <c r="X207" i="1"/>
  <c r="AT207" i="1" s="1"/>
  <c r="Y207" i="1"/>
  <c r="AU207" i="1" s="1"/>
  <c r="Z207" i="1"/>
  <c r="AV207" i="1" s="1"/>
  <c r="AA207" i="1"/>
  <c r="AW207" i="1" s="1"/>
  <c r="AB207" i="1"/>
  <c r="AX207" i="1" s="1"/>
  <c r="AC207" i="1"/>
  <c r="AY207" i="1" s="1"/>
  <c r="AD207" i="1"/>
  <c r="AZ207" i="1" s="1"/>
  <c r="S208" i="1"/>
  <c r="AO208" i="1" s="1"/>
  <c r="T208" i="1"/>
  <c r="AP208" i="1" s="1"/>
  <c r="U208" i="1"/>
  <c r="AQ208" i="1" s="1"/>
  <c r="V208" i="1"/>
  <c r="AR208" i="1" s="1"/>
  <c r="W208" i="1"/>
  <c r="AS208" i="1" s="1"/>
  <c r="X208" i="1"/>
  <c r="AT208" i="1" s="1"/>
  <c r="Y208" i="1"/>
  <c r="AU208" i="1" s="1"/>
  <c r="Z208" i="1"/>
  <c r="AV208" i="1" s="1"/>
  <c r="AA208" i="1"/>
  <c r="AW208" i="1" s="1"/>
  <c r="AB208" i="1"/>
  <c r="AX208" i="1" s="1"/>
  <c r="AC208" i="1"/>
  <c r="AY208" i="1" s="1"/>
  <c r="AD208" i="1"/>
  <c r="AZ208" i="1" s="1"/>
  <c r="S209" i="1"/>
  <c r="AO209" i="1" s="1"/>
  <c r="T209" i="1"/>
  <c r="AP209" i="1" s="1"/>
  <c r="U209" i="1"/>
  <c r="AQ209" i="1" s="1"/>
  <c r="V209" i="1"/>
  <c r="AR209" i="1" s="1"/>
  <c r="W209" i="1"/>
  <c r="AS209" i="1" s="1"/>
  <c r="X209" i="1"/>
  <c r="AT209" i="1" s="1"/>
  <c r="Y209" i="1"/>
  <c r="AU209" i="1" s="1"/>
  <c r="Z209" i="1"/>
  <c r="AV209" i="1" s="1"/>
  <c r="AA209" i="1"/>
  <c r="AW209" i="1" s="1"/>
  <c r="AB209" i="1"/>
  <c r="AX209" i="1" s="1"/>
  <c r="AC209" i="1"/>
  <c r="AY209" i="1" s="1"/>
  <c r="AD209" i="1"/>
  <c r="AZ209" i="1" s="1"/>
  <c r="S210" i="1"/>
  <c r="AO210" i="1" s="1"/>
  <c r="T210" i="1"/>
  <c r="AP210" i="1" s="1"/>
  <c r="U210" i="1"/>
  <c r="AQ210" i="1" s="1"/>
  <c r="V210" i="1"/>
  <c r="AR210" i="1" s="1"/>
  <c r="W210" i="1"/>
  <c r="AS210" i="1" s="1"/>
  <c r="X210" i="1"/>
  <c r="AT210" i="1" s="1"/>
  <c r="Y210" i="1"/>
  <c r="AU210" i="1" s="1"/>
  <c r="Z210" i="1"/>
  <c r="AV210" i="1" s="1"/>
  <c r="AA210" i="1"/>
  <c r="AW210" i="1" s="1"/>
  <c r="AB210" i="1"/>
  <c r="AX210" i="1" s="1"/>
  <c r="AC210" i="1"/>
  <c r="AY210" i="1" s="1"/>
  <c r="AD210" i="1"/>
  <c r="AZ210" i="1" s="1"/>
  <c r="S211" i="1"/>
  <c r="AO211" i="1" s="1"/>
  <c r="T211" i="1"/>
  <c r="AP211" i="1" s="1"/>
  <c r="U211" i="1"/>
  <c r="AQ211" i="1" s="1"/>
  <c r="V211" i="1"/>
  <c r="AR211" i="1" s="1"/>
  <c r="W211" i="1"/>
  <c r="AS211" i="1" s="1"/>
  <c r="X211" i="1"/>
  <c r="AT211" i="1" s="1"/>
  <c r="Y211" i="1"/>
  <c r="AU211" i="1" s="1"/>
  <c r="Z211" i="1"/>
  <c r="AV211" i="1" s="1"/>
  <c r="AA211" i="1"/>
  <c r="AW211" i="1" s="1"/>
  <c r="AB211" i="1"/>
  <c r="AX211" i="1" s="1"/>
  <c r="AC211" i="1"/>
  <c r="AY211" i="1" s="1"/>
  <c r="AD211" i="1"/>
  <c r="AZ211" i="1" s="1"/>
  <c r="S212" i="1"/>
  <c r="AO212" i="1" s="1"/>
  <c r="T212" i="1"/>
  <c r="AP212" i="1" s="1"/>
  <c r="U212" i="1"/>
  <c r="AQ212" i="1" s="1"/>
  <c r="V212" i="1"/>
  <c r="AR212" i="1" s="1"/>
  <c r="W212" i="1"/>
  <c r="AS212" i="1" s="1"/>
  <c r="X212" i="1"/>
  <c r="AT212" i="1" s="1"/>
  <c r="Y212" i="1"/>
  <c r="AU212" i="1" s="1"/>
  <c r="Z212" i="1"/>
  <c r="AV212" i="1" s="1"/>
  <c r="AA212" i="1"/>
  <c r="AW212" i="1" s="1"/>
  <c r="AB212" i="1"/>
  <c r="AX212" i="1" s="1"/>
  <c r="AC212" i="1"/>
  <c r="AY212" i="1" s="1"/>
  <c r="AD212" i="1"/>
  <c r="AZ212" i="1" s="1"/>
  <c r="S213" i="1"/>
  <c r="AO213" i="1" s="1"/>
  <c r="T213" i="1"/>
  <c r="AP213" i="1" s="1"/>
  <c r="U213" i="1"/>
  <c r="AQ213" i="1" s="1"/>
  <c r="V213" i="1"/>
  <c r="AR213" i="1" s="1"/>
  <c r="W213" i="1"/>
  <c r="AS213" i="1" s="1"/>
  <c r="X213" i="1"/>
  <c r="AT213" i="1" s="1"/>
  <c r="Y213" i="1"/>
  <c r="AU213" i="1" s="1"/>
  <c r="Z213" i="1"/>
  <c r="AV213" i="1" s="1"/>
  <c r="AA213" i="1"/>
  <c r="AW213" i="1" s="1"/>
  <c r="AB213" i="1"/>
  <c r="AX213" i="1" s="1"/>
  <c r="AC213" i="1"/>
  <c r="AY213" i="1" s="1"/>
  <c r="AD213" i="1"/>
  <c r="AZ213" i="1" s="1"/>
  <c r="S214" i="1"/>
  <c r="AO214" i="1" s="1"/>
  <c r="T214" i="1"/>
  <c r="AP214" i="1" s="1"/>
  <c r="U214" i="1"/>
  <c r="AQ214" i="1" s="1"/>
  <c r="V214" i="1"/>
  <c r="AR214" i="1" s="1"/>
  <c r="W214" i="1"/>
  <c r="AS214" i="1" s="1"/>
  <c r="X214" i="1"/>
  <c r="AT214" i="1" s="1"/>
  <c r="Y214" i="1"/>
  <c r="AU214" i="1" s="1"/>
  <c r="Z214" i="1"/>
  <c r="AV214" i="1" s="1"/>
  <c r="AA214" i="1"/>
  <c r="AW214" i="1" s="1"/>
  <c r="AB214" i="1"/>
  <c r="AX214" i="1" s="1"/>
  <c r="AC214" i="1"/>
  <c r="AY214" i="1" s="1"/>
  <c r="AD214" i="1"/>
  <c r="AZ214" i="1" s="1"/>
  <c r="S215" i="1"/>
  <c r="AO215" i="1" s="1"/>
  <c r="T215" i="1"/>
  <c r="AP215" i="1" s="1"/>
  <c r="U215" i="1"/>
  <c r="AQ215" i="1" s="1"/>
  <c r="V215" i="1"/>
  <c r="AR215" i="1" s="1"/>
  <c r="W215" i="1"/>
  <c r="AS215" i="1" s="1"/>
  <c r="X215" i="1"/>
  <c r="AT215" i="1" s="1"/>
  <c r="Y215" i="1"/>
  <c r="AU215" i="1" s="1"/>
  <c r="Z215" i="1"/>
  <c r="AV215" i="1" s="1"/>
  <c r="AA215" i="1"/>
  <c r="AW215" i="1" s="1"/>
  <c r="AB215" i="1"/>
  <c r="AX215" i="1" s="1"/>
  <c r="AC215" i="1"/>
  <c r="AY215" i="1" s="1"/>
  <c r="AD215" i="1"/>
  <c r="AZ215" i="1" s="1"/>
  <c r="S216" i="1"/>
  <c r="AO216" i="1" s="1"/>
  <c r="T216" i="1"/>
  <c r="AP216" i="1" s="1"/>
  <c r="U216" i="1"/>
  <c r="AQ216" i="1" s="1"/>
  <c r="V216" i="1"/>
  <c r="AR216" i="1" s="1"/>
  <c r="W216" i="1"/>
  <c r="AS216" i="1" s="1"/>
  <c r="X216" i="1"/>
  <c r="AT216" i="1" s="1"/>
  <c r="Y216" i="1"/>
  <c r="AU216" i="1" s="1"/>
  <c r="Z216" i="1"/>
  <c r="AV216" i="1" s="1"/>
  <c r="AA216" i="1"/>
  <c r="AW216" i="1" s="1"/>
  <c r="AB216" i="1"/>
  <c r="AX216" i="1" s="1"/>
  <c r="AC216" i="1"/>
  <c r="AY216" i="1" s="1"/>
  <c r="AD216" i="1"/>
  <c r="AZ216" i="1" s="1"/>
  <c r="S217" i="1"/>
  <c r="AO217" i="1" s="1"/>
  <c r="T217" i="1"/>
  <c r="AP217" i="1" s="1"/>
  <c r="U217" i="1"/>
  <c r="AQ217" i="1" s="1"/>
  <c r="V217" i="1"/>
  <c r="AR217" i="1" s="1"/>
  <c r="W217" i="1"/>
  <c r="AS217" i="1" s="1"/>
  <c r="X217" i="1"/>
  <c r="AT217" i="1" s="1"/>
  <c r="Y217" i="1"/>
  <c r="AU217" i="1" s="1"/>
  <c r="Z217" i="1"/>
  <c r="AV217" i="1" s="1"/>
  <c r="AA217" i="1"/>
  <c r="AW217" i="1" s="1"/>
  <c r="AB217" i="1"/>
  <c r="AX217" i="1" s="1"/>
  <c r="AC217" i="1"/>
  <c r="AY217" i="1" s="1"/>
  <c r="AD217" i="1"/>
  <c r="AZ217" i="1" s="1"/>
  <c r="S218" i="1"/>
  <c r="AO218" i="1" s="1"/>
  <c r="T218" i="1"/>
  <c r="AP218" i="1" s="1"/>
  <c r="U218" i="1"/>
  <c r="AQ218" i="1" s="1"/>
  <c r="V218" i="1"/>
  <c r="AR218" i="1" s="1"/>
  <c r="W218" i="1"/>
  <c r="AS218" i="1" s="1"/>
  <c r="X218" i="1"/>
  <c r="AT218" i="1" s="1"/>
  <c r="Y218" i="1"/>
  <c r="AU218" i="1" s="1"/>
  <c r="Z218" i="1"/>
  <c r="AV218" i="1" s="1"/>
  <c r="AA218" i="1"/>
  <c r="AW218" i="1" s="1"/>
  <c r="AB218" i="1"/>
  <c r="AX218" i="1" s="1"/>
  <c r="AC218" i="1"/>
  <c r="AY218" i="1" s="1"/>
  <c r="AD218" i="1"/>
  <c r="AZ218" i="1" s="1"/>
  <c r="S219" i="1"/>
  <c r="AO219" i="1" s="1"/>
  <c r="T219" i="1"/>
  <c r="AP219" i="1" s="1"/>
  <c r="U219" i="1"/>
  <c r="AQ219" i="1" s="1"/>
  <c r="V219" i="1"/>
  <c r="AR219" i="1" s="1"/>
  <c r="W219" i="1"/>
  <c r="AS219" i="1" s="1"/>
  <c r="X219" i="1"/>
  <c r="AT219" i="1" s="1"/>
  <c r="Y219" i="1"/>
  <c r="AU219" i="1" s="1"/>
  <c r="Z219" i="1"/>
  <c r="AV219" i="1" s="1"/>
  <c r="AA219" i="1"/>
  <c r="AW219" i="1" s="1"/>
  <c r="AB219" i="1"/>
  <c r="AX219" i="1" s="1"/>
  <c r="AC219" i="1"/>
  <c r="AY219" i="1" s="1"/>
  <c r="AD219" i="1"/>
  <c r="AZ219" i="1" s="1"/>
  <c r="S220" i="1"/>
  <c r="AO220" i="1" s="1"/>
  <c r="T220" i="1"/>
  <c r="AP220" i="1" s="1"/>
  <c r="U220" i="1"/>
  <c r="AQ220" i="1" s="1"/>
  <c r="V220" i="1"/>
  <c r="AR220" i="1" s="1"/>
  <c r="W220" i="1"/>
  <c r="AS220" i="1" s="1"/>
  <c r="X220" i="1"/>
  <c r="AT220" i="1" s="1"/>
  <c r="Y220" i="1"/>
  <c r="AU220" i="1" s="1"/>
  <c r="Z220" i="1"/>
  <c r="AV220" i="1" s="1"/>
  <c r="AA220" i="1"/>
  <c r="AW220" i="1" s="1"/>
  <c r="AB220" i="1"/>
  <c r="AX220" i="1" s="1"/>
  <c r="AC220" i="1"/>
  <c r="AY220" i="1" s="1"/>
  <c r="AD220" i="1"/>
  <c r="AZ220" i="1" s="1"/>
  <c r="S221" i="1"/>
  <c r="AO221" i="1" s="1"/>
  <c r="T221" i="1"/>
  <c r="AP221" i="1" s="1"/>
  <c r="U221" i="1"/>
  <c r="AQ221" i="1" s="1"/>
  <c r="V221" i="1"/>
  <c r="AR221" i="1" s="1"/>
  <c r="W221" i="1"/>
  <c r="AS221" i="1" s="1"/>
  <c r="X221" i="1"/>
  <c r="AT221" i="1" s="1"/>
  <c r="Y221" i="1"/>
  <c r="AU221" i="1" s="1"/>
  <c r="Z221" i="1"/>
  <c r="AV221" i="1" s="1"/>
  <c r="AA221" i="1"/>
  <c r="AW221" i="1" s="1"/>
  <c r="AB221" i="1"/>
  <c r="AX221" i="1" s="1"/>
  <c r="AC221" i="1"/>
  <c r="AY221" i="1" s="1"/>
  <c r="AD221" i="1"/>
  <c r="AZ221" i="1" s="1"/>
  <c r="S222" i="1"/>
  <c r="AO222" i="1" s="1"/>
  <c r="T222" i="1"/>
  <c r="AP222" i="1" s="1"/>
  <c r="U222" i="1"/>
  <c r="AQ222" i="1" s="1"/>
  <c r="V222" i="1"/>
  <c r="AR222" i="1" s="1"/>
  <c r="W222" i="1"/>
  <c r="AS222" i="1" s="1"/>
  <c r="X222" i="1"/>
  <c r="AT222" i="1" s="1"/>
  <c r="Y222" i="1"/>
  <c r="AU222" i="1" s="1"/>
  <c r="Z222" i="1"/>
  <c r="AV222" i="1" s="1"/>
  <c r="AA222" i="1"/>
  <c r="AW222" i="1" s="1"/>
  <c r="AB222" i="1"/>
  <c r="AX222" i="1" s="1"/>
  <c r="AC222" i="1"/>
  <c r="AY222" i="1" s="1"/>
  <c r="AD222" i="1"/>
  <c r="AZ222" i="1" s="1"/>
  <c r="S223" i="1"/>
  <c r="AO223" i="1" s="1"/>
  <c r="T223" i="1"/>
  <c r="AP223" i="1" s="1"/>
  <c r="U223" i="1"/>
  <c r="AQ223" i="1" s="1"/>
  <c r="V223" i="1"/>
  <c r="AR223" i="1" s="1"/>
  <c r="W223" i="1"/>
  <c r="AS223" i="1" s="1"/>
  <c r="X223" i="1"/>
  <c r="AT223" i="1" s="1"/>
  <c r="Y223" i="1"/>
  <c r="AU223" i="1" s="1"/>
  <c r="Z223" i="1"/>
  <c r="AV223" i="1" s="1"/>
  <c r="AA223" i="1"/>
  <c r="AW223" i="1" s="1"/>
  <c r="AB223" i="1"/>
  <c r="AX223" i="1" s="1"/>
  <c r="AC223" i="1"/>
  <c r="AY223" i="1" s="1"/>
  <c r="AD223" i="1"/>
  <c r="AZ223" i="1" s="1"/>
  <c r="S224" i="1"/>
  <c r="AO224" i="1" s="1"/>
  <c r="T224" i="1"/>
  <c r="AP224" i="1" s="1"/>
  <c r="U224" i="1"/>
  <c r="AQ224" i="1" s="1"/>
  <c r="V224" i="1"/>
  <c r="AR224" i="1" s="1"/>
  <c r="W224" i="1"/>
  <c r="AS224" i="1" s="1"/>
  <c r="X224" i="1"/>
  <c r="AT224" i="1" s="1"/>
  <c r="Y224" i="1"/>
  <c r="AU224" i="1" s="1"/>
  <c r="Z224" i="1"/>
  <c r="AV224" i="1" s="1"/>
  <c r="AA224" i="1"/>
  <c r="AW224" i="1" s="1"/>
  <c r="AB224" i="1"/>
  <c r="AX224" i="1" s="1"/>
  <c r="AC224" i="1"/>
  <c r="AY224" i="1" s="1"/>
  <c r="AD224" i="1"/>
  <c r="AZ224" i="1" s="1"/>
  <c r="S225" i="1"/>
  <c r="AO225" i="1" s="1"/>
  <c r="T225" i="1"/>
  <c r="AP225" i="1" s="1"/>
  <c r="U225" i="1"/>
  <c r="AQ225" i="1" s="1"/>
  <c r="V225" i="1"/>
  <c r="AR225" i="1" s="1"/>
  <c r="W225" i="1"/>
  <c r="AS225" i="1" s="1"/>
  <c r="X225" i="1"/>
  <c r="AT225" i="1" s="1"/>
  <c r="Y225" i="1"/>
  <c r="AU225" i="1" s="1"/>
  <c r="Z225" i="1"/>
  <c r="AV225" i="1" s="1"/>
  <c r="AA225" i="1"/>
  <c r="AW225" i="1" s="1"/>
  <c r="AB225" i="1"/>
  <c r="AX225" i="1" s="1"/>
  <c r="AC225" i="1"/>
  <c r="AY225" i="1" s="1"/>
  <c r="AD225" i="1"/>
  <c r="AZ225" i="1" s="1"/>
  <c r="S226" i="1"/>
  <c r="AO226" i="1" s="1"/>
  <c r="T226" i="1"/>
  <c r="AP226" i="1" s="1"/>
  <c r="U226" i="1"/>
  <c r="AQ226" i="1" s="1"/>
  <c r="V226" i="1"/>
  <c r="AR226" i="1" s="1"/>
  <c r="W226" i="1"/>
  <c r="AS226" i="1" s="1"/>
  <c r="X226" i="1"/>
  <c r="AT226" i="1" s="1"/>
  <c r="Y226" i="1"/>
  <c r="AU226" i="1" s="1"/>
  <c r="Z226" i="1"/>
  <c r="AV226" i="1" s="1"/>
  <c r="AA226" i="1"/>
  <c r="AW226" i="1" s="1"/>
  <c r="AB226" i="1"/>
  <c r="AX226" i="1" s="1"/>
  <c r="AC226" i="1"/>
  <c r="AY226" i="1" s="1"/>
  <c r="AD226" i="1"/>
  <c r="AZ226" i="1" s="1"/>
  <c r="S227" i="1"/>
  <c r="AO227" i="1" s="1"/>
  <c r="T227" i="1"/>
  <c r="AP227" i="1" s="1"/>
  <c r="U227" i="1"/>
  <c r="AQ227" i="1" s="1"/>
  <c r="V227" i="1"/>
  <c r="AR227" i="1" s="1"/>
  <c r="W227" i="1"/>
  <c r="AS227" i="1" s="1"/>
  <c r="X227" i="1"/>
  <c r="AT227" i="1" s="1"/>
  <c r="Y227" i="1"/>
  <c r="AU227" i="1" s="1"/>
  <c r="Z227" i="1"/>
  <c r="AV227" i="1" s="1"/>
  <c r="AA227" i="1"/>
  <c r="AW227" i="1" s="1"/>
  <c r="AB227" i="1"/>
  <c r="AX227" i="1" s="1"/>
  <c r="AC227" i="1"/>
  <c r="AY227" i="1" s="1"/>
  <c r="AD227" i="1"/>
  <c r="AZ227" i="1" s="1"/>
  <c r="S228" i="1"/>
  <c r="AO228" i="1" s="1"/>
  <c r="T228" i="1"/>
  <c r="AP228" i="1" s="1"/>
  <c r="U228" i="1"/>
  <c r="AQ228" i="1" s="1"/>
  <c r="V228" i="1"/>
  <c r="AR228" i="1" s="1"/>
  <c r="W228" i="1"/>
  <c r="AS228" i="1" s="1"/>
  <c r="X228" i="1"/>
  <c r="AT228" i="1" s="1"/>
  <c r="Y228" i="1"/>
  <c r="AU228" i="1" s="1"/>
  <c r="Z228" i="1"/>
  <c r="AV228" i="1" s="1"/>
  <c r="AA228" i="1"/>
  <c r="AW228" i="1" s="1"/>
  <c r="AB228" i="1"/>
  <c r="AX228" i="1" s="1"/>
  <c r="AC228" i="1"/>
  <c r="AY228" i="1" s="1"/>
  <c r="AD228" i="1"/>
  <c r="AZ228" i="1" s="1"/>
  <c r="S229" i="1"/>
  <c r="AO229" i="1" s="1"/>
  <c r="T229" i="1"/>
  <c r="AP229" i="1" s="1"/>
  <c r="U229" i="1"/>
  <c r="AQ229" i="1" s="1"/>
  <c r="V229" i="1"/>
  <c r="AR229" i="1" s="1"/>
  <c r="W229" i="1"/>
  <c r="AS229" i="1" s="1"/>
  <c r="X229" i="1"/>
  <c r="AT229" i="1" s="1"/>
  <c r="Y229" i="1"/>
  <c r="AU229" i="1" s="1"/>
  <c r="Z229" i="1"/>
  <c r="AV229" i="1" s="1"/>
  <c r="AA229" i="1"/>
  <c r="AW229" i="1" s="1"/>
  <c r="AB229" i="1"/>
  <c r="AX229" i="1" s="1"/>
  <c r="AC229" i="1"/>
  <c r="AY229" i="1" s="1"/>
  <c r="AD229" i="1"/>
  <c r="AZ229" i="1" s="1"/>
  <c r="S230" i="1"/>
  <c r="AO230" i="1" s="1"/>
  <c r="T230" i="1"/>
  <c r="AP230" i="1" s="1"/>
  <c r="U230" i="1"/>
  <c r="AQ230" i="1" s="1"/>
  <c r="V230" i="1"/>
  <c r="AR230" i="1" s="1"/>
  <c r="W230" i="1"/>
  <c r="AS230" i="1" s="1"/>
  <c r="X230" i="1"/>
  <c r="AT230" i="1" s="1"/>
  <c r="Y230" i="1"/>
  <c r="AU230" i="1" s="1"/>
  <c r="Z230" i="1"/>
  <c r="AV230" i="1" s="1"/>
  <c r="AA230" i="1"/>
  <c r="AW230" i="1" s="1"/>
  <c r="AB230" i="1"/>
  <c r="AX230" i="1" s="1"/>
  <c r="AC230" i="1"/>
  <c r="AY230" i="1" s="1"/>
  <c r="AD230" i="1"/>
  <c r="AZ230" i="1" s="1"/>
  <c r="S231" i="1"/>
  <c r="AO231" i="1" s="1"/>
  <c r="T231" i="1"/>
  <c r="AP231" i="1" s="1"/>
  <c r="U231" i="1"/>
  <c r="AQ231" i="1" s="1"/>
  <c r="V231" i="1"/>
  <c r="AR231" i="1" s="1"/>
  <c r="W231" i="1"/>
  <c r="AS231" i="1" s="1"/>
  <c r="X231" i="1"/>
  <c r="AT231" i="1" s="1"/>
  <c r="Y231" i="1"/>
  <c r="AU231" i="1" s="1"/>
  <c r="Z231" i="1"/>
  <c r="AV231" i="1" s="1"/>
  <c r="AA231" i="1"/>
  <c r="AW231" i="1" s="1"/>
  <c r="AB231" i="1"/>
  <c r="AX231" i="1" s="1"/>
  <c r="AC231" i="1"/>
  <c r="AY231" i="1" s="1"/>
  <c r="AD231" i="1"/>
  <c r="AZ231" i="1" s="1"/>
  <c r="S232" i="1"/>
  <c r="AO232" i="1" s="1"/>
  <c r="T232" i="1"/>
  <c r="AP232" i="1" s="1"/>
  <c r="U232" i="1"/>
  <c r="AQ232" i="1" s="1"/>
  <c r="V232" i="1"/>
  <c r="AR232" i="1" s="1"/>
  <c r="W232" i="1"/>
  <c r="AS232" i="1" s="1"/>
  <c r="X232" i="1"/>
  <c r="AT232" i="1" s="1"/>
  <c r="Y232" i="1"/>
  <c r="AU232" i="1" s="1"/>
  <c r="Z232" i="1"/>
  <c r="AV232" i="1" s="1"/>
  <c r="AA232" i="1"/>
  <c r="AW232" i="1" s="1"/>
  <c r="AB232" i="1"/>
  <c r="AX232" i="1" s="1"/>
  <c r="AC232" i="1"/>
  <c r="AY232" i="1" s="1"/>
  <c r="AD232" i="1"/>
  <c r="AZ232" i="1" s="1"/>
  <c r="S233" i="1"/>
  <c r="AO233" i="1" s="1"/>
  <c r="T233" i="1"/>
  <c r="AP233" i="1" s="1"/>
  <c r="U233" i="1"/>
  <c r="AQ233" i="1" s="1"/>
  <c r="V233" i="1"/>
  <c r="AR233" i="1" s="1"/>
  <c r="W233" i="1"/>
  <c r="AS233" i="1" s="1"/>
  <c r="X233" i="1"/>
  <c r="AT233" i="1" s="1"/>
  <c r="Y233" i="1"/>
  <c r="AU233" i="1" s="1"/>
  <c r="Z233" i="1"/>
  <c r="AV233" i="1" s="1"/>
  <c r="AA233" i="1"/>
  <c r="AW233" i="1" s="1"/>
  <c r="AB233" i="1"/>
  <c r="AX233" i="1" s="1"/>
  <c r="AC233" i="1"/>
  <c r="AY233" i="1" s="1"/>
  <c r="AD233" i="1"/>
  <c r="AZ233" i="1" s="1"/>
  <c r="S234" i="1"/>
  <c r="AO234" i="1" s="1"/>
  <c r="T234" i="1"/>
  <c r="AP234" i="1" s="1"/>
  <c r="U234" i="1"/>
  <c r="AQ234" i="1" s="1"/>
  <c r="V234" i="1"/>
  <c r="AR234" i="1" s="1"/>
  <c r="W234" i="1"/>
  <c r="AS234" i="1" s="1"/>
  <c r="X234" i="1"/>
  <c r="AT234" i="1" s="1"/>
  <c r="Y234" i="1"/>
  <c r="AU234" i="1" s="1"/>
  <c r="Z234" i="1"/>
  <c r="AV234" i="1" s="1"/>
  <c r="AA234" i="1"/>
  <c r="AW234" i="1" s="1"/>
  <c r="AB234" i="1"/>
  <c r="AX234" i="1" s="1"/>
  <c r="AC234" i="1"/>
  <c r="AY234" i="1" s="1"/>
  <c r="AD234" i="1"/>
  <c r="AZ234" i="1" s="1"/>
  <c r="S235" i="1"/>
  <c r="AO235" i="1" s="1"/>
  <c r="T235" i="1"/>
  <c r="AP235" i="1" s="1"/>
  <c r="U235" i="1"/>
  <c r="AQ235" i="1" s="1"/>
  <c r="V235" i="1"/>
  <c r="AR235" i="1" s="1"/>
  <c r="W235" i="1"/>
  <c r="AS235" i="1" s="1"/>
  <c r="X235" i="1"/>
  <c r="AT235" i="1" s="1"/>
  <c r="Y235" i="1"/>
  <c r="AU235" i="1" s="1"/>
  <c r="Z235" i="1"/>
  <c r="AV235" i="1" s="1"/>
  <c r="AA235" i="1"/>
  <c r="AW235" i="1" s="1"/>
  <c r="AB235" i="1"/>
  <c r="AX235" i="1" s="1"/>
  <c r="AC235" i="1"/>
  <c r="AY235" i="1" s="1"/>
  <c r="AD235" i="1"/>
  <c r="AZ235" i="1" s="1"/>
  <c r="S236" i="1"/>
  <c r="AO236" i="1" s="1"/>
  <c r="T236" i="1"/>
  <c r="AP236" i="1" s="1"/>
  <c r="U236" i="1"/>
  <c r="AQ236" i="1" s="1"/>
  <c r="V236" i="1"/>
  <c r="AR236" i="1" s="1"/>
  <c r="W236" i="1"/>
  <c r="AS236" i="1" s="1"/>
  <c r="X236" i="1"/>
  <c r="AT236" i="1" s="1"/>
  <c r="Y236" i="1"/>
  <c r="AU236" i="1" s="1"/>
  <c r="Z236" i="1"/>
  <c r="AV236" i="1" s="1"/>
  <c r="AA236" i="1"/>
  <c r="AW236" i="1" s="1"/>
  <c r="AB236" i="1"/>
  <c r="AX236" i="1" s="1"/>
  <c r="AC236" i="1"/>
  <c r="AY236" i="1" s="1"/>
  <c r="AD236" i="1"/>
  <c r="AZ236" i="1" s="1"/>
  <c r="S237" i="1"/>
  <c r="AO237" i="1" s="1"/>
  <c r="T237" i="1"/>
  <c r="AP237" i="1" s="1"/>
  <c r="U237" i="1"/>
  <c r="AQ237" i="1" s="1"/>
  <c r="V237" i="1"/>
  <c r="AR237" i="1" s="1"/>
  <c r="W237" i="1"/>
  <c r="AS237" i="1" s="1"/>
  <c r="X237" i="1"/>
  <c r="AT237" i="1" s="1"/>
  <c r="Y237" i="1"/>
  <c r="AU237" i="1" s="1"/>
  <c r="Z237" i="1"/>
  <c r="AV237" i="1" s="1"/>
  <c r="AA237" i="1"/>
  <c r="AW237" i="1" s="1"/>
  <c r="AB237" i="1"/>
  <c r="AX237" i="1" s="1"/>
  <c r="AC237" i="1"/>
  <c r="AY237" i="1" s="1"/>
  <c r="AD237" i="1"/>
  <c r="AZ237" i="1" s="1"/>
  <c r="S238" i="1"/>
  <c r="AO238" i="1" s="1"/>
  <c r="T238" i="1"/>
  <c r="AP238" i="1" s="1"/>
  <c r="U238" i="1"/>
  <c r="AQ238" i="1" s="1"/>
  <c r="V238" i="1"/>
  <c r="AR238" i="1" s="1"/>
  <c r="W238" i="1"/>
  <c r="AS238" i="1" s="1"/>
  <c r="X238" i="1"/>
  <c r="AT238" i="1" s="1"/>
  <c r="Y238" i="1"/>
  <c r="AU238" i="1" s="1"/>
  <c r="Z238" i="1"/>
  <c r="AV238" i="1" s="1"/>
  <c r="AA238" i="1"/>
  <c r="AW238" i="1" s="1"/>
  <c r="AB238" i="1"/>
  <c r="AX238" i="1" s="1"/>
  <c r="AC238" i="1"/>
  <c r="AY238" i="1" s="1"/>
  <c r="AD238" i="1"/>
  <c r="AZ238" i="1" s="1"/>
  <c r="S239" i="1"/>
  <c r="AO239" i="1" s="1"/>
  <c r="T239" i="1"/>
  <c r="AP239" i="1" s="1"/>
  <c r="U239" i="1"/>
  <c r="AQ239" i="1" s="1"/>
  <c r="V239" i="1"/>
  <c r="AR239" i="1" s="1"/>
  <c r="W239" i="1"/>
  <c r="AS239" i="1" s="1"/>
  <c r="X239" i="1"/>
  <c r="AT239" i="1" s="1"/>
  <c r="Y239" i="1"/>
  <c r="AU239" i="1" s="1"/>
  <c r="Z239" i="1"/>
  <c r="AV239" i="1" s="1"/>
  <c r="AA239" i="1"/>
  <c r="AW239" i="1" s="1"/>
  <c r="AB239" i="1"/>
  <c r="AX239" i="1" s="1"/>
  <c r="AC239" i="1"/>
  <c r="AY239" i="1" s="1"/>
  <c r="AD239" i="1"/>
  <c r="AZ239" i="1" s="1"/>
  <c r="S240" i="1"/>
  <c r="AO240" i="1" s="1"/>
  <c r="T240" i="1"/>
  <c r="AP240" i="1" s="1"/>
  <c r="U240" i="1"/>
  <c r="AQ240" i="1" s="1"/>
  <c r="V240" i="1"/>
  <c r="AR240" i="1" s="1"/>
  <c r="W240" i="1"/>
  <c r="AS240" i="1" s="1"/>
  <c r="X240" i="1"/>
  <c r="AT240" i="1" s="1"/>
  <c r="Y240" i="1"/>
  <c r="AU240" i="1" s="1"/>
  <c r="Z240" i="1"/>
  <c r="AV240" i="1" s="1"/>
  <c r="AA240" i="1"/>
  <c r="AW240" i="1" s="1"/>
  <c r="AB240" i="1"/>
  <c r="AX240" i="1" s="1"/>
  <c r="AC240" i="1"/>
  <c r="AY240" i="1" s="1"/>
  <c r="AD240" i="1"/>
  <c r="AZ240" i="1" s="1"/>
  <c r="S241" i="1"/>
  <c r="AO241" i="1" s="1"/>
  <c r="T241" i="1"/>
  <c r="AP241" i="1" s="1"/>
  <c r="U241" i="1"/>
  <c r="AQ241" i="1" s="1"/>
  <c r="V241" i="1"/>
  <c r="AR241" i="1" s="1"/>
  <c r="W241" i="1"/>
  <c r="AS241" i="1" s="1"/>
  <c r="X241" i="1"/>
  <c r="AT241" i="1" s="1"/>
  <c r="Y241" i="1"/>
  <c r="AU241" i="1" s="1"/>
  <c r="Z241" i="1"/>
  <c r="AV241" i="1" s="1"/>
  <c r="AA241" i="1"/>
  <c r="AW241" i="1" s="1"/>
  <c r="AB241" i="1"/>
  <c r="AX241" i="1" s="1"/>
  <c r="AC241" i="1"/>
  <c r="AY241" i="1" s="1"/>
  <c r="AD241" i="1"/>
  <c r="AZ241" i="1" s="1"/>
  <c r="S242" i="1"/>
  <c r="AO242" i="1" s="1"/>
  <c r="T242" i="1"/>
  <c r="AP242" i="1" s="1"/>
  <c r="U242" i="1"/>
  <c r="AQ242" i="1" s="1"/>
  <c r="V242" i="1"/>
  <c r="AR242" i="1" s="1"/>
  <c r="W242" i="1"/>
  <c r="AS242" i="1" s="1"/>
  <c r="X242" i="1"/>
  <c r="AT242" i="1" s="1"/>
  <c r="Y242" i="1"/>
  <c r="AU242" i="1" s="1"/>
  <c r="Z242" i="1"/>
  <c r="AV242" i="1" s="1"/>
  <c r="AA242" i="1"/>
  <c r="AW242" i="1" s="1"/>
  <c r="AB242" i="1"/>
  <c r="AX242" i="1" s="1"/>
  <c r="AC242" i="1"/>
  <c r="AY242" i="1" s="1"/>
  <c r="AD242" i="1"/>
  <c r="AZ242" i="1" s="1"/>
  <c r="S243" i="1"/>
  <c r="AO243" i="1" s="1"/>
  <c r="T243" i="1"/>
  <c r="AP243" i="1" s="1"/>
  <c r="U243" i="1"/>
  <c r="AQ243" i="1" s="1"/>
  <c r="V243" i="1"/>
  <c r="AR243" i="1" s="1"/>
  <c r="W243" i="1"/>
  <c r="AS243" i="1" s="1"/>
  <c r="X243" i="1"/>
  <c r="AT243" i="1" s="1"/>
  <c r="Y243" i="1"/>
  <c r="AU243" i="1" s="1"/>
  <c r="Z243" i="1"/>
  <c r="AV243" i="1" s="1"/>
  <c r="AA243" i="1"/>
  <c r="AW243" i="1" s="1"/>
  <c r="AB243" i="1"/>
  <c r="AX243" i="1" s="1"/>
  <c r="AC243" i="1"/>
  <c r="AY243" i="1" s="1"/>
  <c r="AD243" i="1"/>
  <c r="AZ243" i="1" s="1"/>
  <c r="AD2" i="1"/>
  <c r="AZ2" i="1" s="1"/>
  <c r="AC2" i="1"/>
  <c r="AY2" i="1" s="1"/>
  <c r="AB2" i="1"/>
  <c r="AX2" i="1" s="1"/>
  <c r="AA2" i="1"/>
  <c r="AW2" i="1" s="1"/>
  <c r="Z2" i="1"/>
  <c r="AV2" i="1" s="1"/>
  <c r="Y2" i="1"/>
  <c r="AU2" i="1" s="1"/>
  <c r="X2" i="1"/>
  <c r="AT2" i="1" s="1"/>
  <c r="W2" i="1"/>
  <c r="AS2" i="1" s="1"/>
  <c r="V2" i="1"/>
  <c r="AR2" i="1" s="1"/>
  <c r="U2" i="1"/>
  <c r="AQ2" i="1" s="1"/>
  <c r="T2" i="1"/>
  <c r="AP2" i="1" s="1"/>
  <c r="S2" i="1"/>
  <c r="AO2" i="1" s="1"/>
  <c r="R2" i="1"/>
  <c r="AN2" i="1" s="1"/>
  <c r="R3" i="1"/>
  <c r="AN3" i="1" s="1"/>
  <c r="R4" i="1"/>
  <c r="AN4" i="1" s="1"/>
  <c r="R5" i="1"/>
  <c r="AN5" i="1" s="1"/>
  <c r="R6" i="1"/>
  <c r="AN6" i="1" s="1"/>
  <c r="R7" i="1"/>
  <c r="AN7" i="1" s="1"/>
  <c r="R8" i="1"/>
  <c r="AN8" i="1" s="1"/>
  <c r="R9" i="1"/>
  <c r="AN9" i="1" s="1"/>
  <c r="R10" i="1"/>
  <c r="AN10" i="1" s="1"/>
  <c r="R11" i="1"/>
  <c r="AN11" i="1" s="1"/>
  <c r="R12" i="1"/>
  <c r="AN12" i="1" s="1"/>
  <c r="R13" i="1"/>
  <c r="AN13" i="1" s="1"/>
  <c r="R14" i="1"/>
  <c r="AN14" i="1" s="1"/>
  <c r="R15" i="1"/>
  <c r="AN15" i="1" s="1"/>
  <c r="R16" i="1"/>
  <c r="AN16" i="1" s="1"/>
  <c r="R17" i="1"/>
  <c r="AN17" i="1" s="1"/>
  <c r="R18" i="1"/>
  <c r="AN18" i="1" s="1"/>
  <c r="R19" i="1"/>
  <c r="AN19" i="1" s="1"/>
  <c r="R20" i="1"/>
  <c r="AN20" i="1" s="1"/>
  <c r="R21" i="1"/>
  <c r="AN21" i="1" s="1"/>
  <c r="R22" i="1"/>
  <c r="AN22" i="1" s="1"/>
  <c r="R23" i="1"/>
  <c r="AN23" i="1" s="1"/>
  <c r="R24" i="1"/>
  <c r="AN24" i="1" s="1"/>
  <c r="R25" i="1"/>
  <c r="AN25" i="1" s="1"/>
  <c r="R26" i="1"/>
  <c r="AN26" i="1" s="1"/>
  <c r="R27" i="1"/>
  <c r="AN27" i="1" s="1"/>
  <c r="R28" i="1"/>
  <c r="AN28" i="1" s="1"/>
  <c r="R29" i="1"/>
  <c r="AN29" i="1" s="1"/>
  <c r="R30" i="1"/>
  <c r="AN30" i="1" s="1"/>
  <c r="R31" i="1"/>
  <c r="AN31" i="1" s="1"/>
  <c r="R32" i="1"/>
  <c r="AN32" i="1" s="1"/>
  <c r="R33" i="1"/>
  <c r="AN33" i="1" s="1"/>
  <c r="R34" i="1"/>
  <c r="AN34" i="1" s="1"/>
  <c r="R35" i="1"/>
  <c r="AN35" i="1" s="1"/>
  <c r="R36" i="1"/>
  <c r="AN36" i="1" s="1"/>
  <c r="R37" i="1"/>
  <c r="AN37" i="1" s="1"/>
  <c r="R38" i="1"/>
  <c r="AN38" i="1" s="1"/>
  <c r="R39" i="1"/>
  <c r="AN39" i="1" s="1"/>
  <c r="R40" i="1"/>
  <c r="AN40" i="1" s="1"/>
  <c r="R41" i="1"/>
  <c r="AN41" i="1" s="1"/>
  <c r="R42" i="1"/>
  <c r="AN42" i="1" s="1"/>
  <c r="R43" i="1"/>
  <c r="AN43" i="1" s="1"/>
  <c r="R44" i="1"/>
  <c r="AN44" i="1" s="1"/>
  <c r="R45" i="1"/>
  <c r="AN45" i="1" s="1"/>
  <c r="R46" i="1"/>
  <c r="AN46" i="1" s="1"/>
  <c r="R47" i="1"/>
  <c r="AN47" i="1" s="1"/>
  <c r="R48" i="1"/>
  <c r="AN48" i="1" s="1"/>
  <c r="R49" i="1"/>
  <c r="AN49" i="1" s="1"/>
  <c r="R50" i="1"/>
  <c r="AN50" i="1" s="1"/>
  <c r="R51" i="1"/>
  <c r="AN51" i="1" s="1"/>
  <c r="R52" i="1"/>
  <c r="AN52" i="1" s="1"/>
  <c r="R53" i="1"/>
  <c r="AN53" i="1" s="1"/>
  <c r="R54" i="1"/>
  <c r="AN54" i="1" s="1"/>
  <c r="R55" i="1"/>
  <c r="AN55" i="1" s="1"/>
  <c r="R56" i="1"/>
  <c r="AN56" i="1" s="1"/>
  <c r="R57" i="1"/>
  <c r="AN57" i="1" s="1"/>
  <c r="R58" i="1"/>
  <c r="AN58" i="1" s="1"/>
  <c r="R59" i="1"/>
  <c r="AN59" i="1" s="1"/>
  <c r="R60" i="1"/>
  <c r="AN60" i="1" s="1"/>
  <c r="R61" i="1"/>
  <c r="AN61" i="1" s="1"/>
  <c r="R62" i="1"/>
  <c r="AN62" i="1" s="1"/>
  <c r="R63" i="1"/>
  <c r="AN63" i="1" s="1"/>
  <c r="R64" i="1"/>
  <c r="AN64" i="1" s="1"/>
  <c r="R65" i="1"/>
  <c r="AN65" i="1" s="1"/>
  <c r="R66" i="1"/>
  <c r="AN66" i="1" s="1"/>
  <c r="R67" i="1"/>
  <c r="AN67" i="1" s="1"/>
  <c r="R68" i="1"/>
  <c r="AN68" i="1" s="1"/>
  <c r="R69" i="1"/>
  <c r="AN69" i="1" s="1"/>
  <c r="R70" i="1"/>
  <c r="AN70" i="1" s="1"/>
  <c r="R71" i="1"/>
  <c r="AN71" i="1" s="1"/>
  <c r="R72" i="1"/>
  <c r="AN72" i="1" s="1"/>
  <c r="R73" i="1"/>
  <c r="AN73" i="1" s="1"/>
  <c r="R74" i="1"/>
  <c r="AN74" i="1" s="1"/>
  <c r="R75" i="1"/>
  <c r="AN75" i="1" s="1"/>
  <c r="R76" i="1"/>
  <c r="AN76" i="1" s="1"/>
  <c r="R77" i="1"/>
  <c r="AN77" i="1" s="1"/>
  <c r="R78" i="1"/>
  <c r="AN78" i="1" s="1"/>
  <c r="R79" i="1"/>
  <c r="AN79" i="1" s="1"/>
  <c r="R80" i="1"/>
  <c r="AN80" i="1" s="1"/>
  <c r="R81" i="1"/>
  <c r="AN81" i="1" s="1"/>
  <c r="R82" i="1"/>
  <c r="AN82" i="1" s="1"/>
  <c r="R83" i="1"/>
  <c r="AN83" i="1" s="1"/>
  <c r="R84" i="1"/>
  <c r="AN84" i="1" s="1"/>
  <c r="R85" i="1"/>
  <c r="AN85" i="1" s="1"/>
  <c r="R86" i="1"/>
  <c r="AN86" i="1" s="1"/>
  <c r="R87" i="1"/>
  <c r="AN87" i="1" s="1"/>
  <c r="R88" i="1"/>
  <c r="AN88" i="1" s="1"/>
  <c r="R89" i="1"/>
  <c r="AN89" i="1" s="1"/>
  <c r="R90" i="1"/>
  <c r="AN90" i="1" s="1"/>
  <c r="R91" i="1"/>
  <c r="AN91" i="1" s="1"/>
  <c r="R92" i="1"/>
  <c r="AN92" i="1" s="1"/>
  <c r="R93" i="1"/>
  <c r="AN93" i="1" s="1"/>
  <c r="R94" i="1"/>
  <c r="AN94" i="1" s="1"/>
  <c r="R95" i="1"/>
  <c r="AN95" i="1" s="1"/>
  <c r="R96" i="1"/>
  <c r="AN96" i="1" s="1"/>
  <c r="R97" i="1"/>
  <c r="AN97" i="1" s="1"/>
  <c r="R98" i="1"/>
  <c r="AN98" i="1" s="1"/>
  <c r="R99" i="1"/>
  <c r="AN99" i="1" s="1"/>
  <c r="R100" i="1"/>
  <c r="AN100" i="1" s="1"/>
  <c r="R101" i="1"/>
  <c r="AN101" i="1" s="1"/>
  <c r="R102" i="1"/>
  <c r="AN102" i="1" s="1"/>
  <c r="R103" i="1"/>
  <c r="AN103" i="1" s="1"/>
  <c r="R104" i="1"/>
  <c r="AN104" i="1" s="1"/>
  <c r="R105" i="1"/>
  <c r="AN105" i="1" s="1"/>
  <c r="R106" i="1"/>
  <c r="AN106" i="1" s="1"/>
  <c r="R107" i="1"/>
  <c r="AN107" i="1" s="1"/>
  <c r="R108" i="1"/>
  <c r="AN108" i="1" s="1"/>
  <c r="R109" i="1"/>
  <c r="AN109" i="1" s="1"/>
  <c r="R110" i="1"/>
  <c r="AN110" i="1" s="1"/>
  <c r="R111" i="1"/>
  <c r="AN111" i="1" s="1"/>
  <c r="R112" i="1"/>
  <c r="AN112" i="1" s="1"/>
  <c r="R113" i="1"/>
  <c r="AN113" i="1" s="1"/>
  <c r="R114" i="1"/>
  <c r="AN114" i="1" s="1"/>
  <c r="R115" i="1"/>
  <c r="AN115" i="1" s="1"/>
  <c r="R116" i="1"/>
  <c r="AN116" i="1" s="1"/>
  <c r="R117" i="1"/>
  <c r="AN117" i="1" s="1"/>
  <c r="R118" i="1"/>
  <c r="AN118" i="1" s="1"/>
  <c r="R119" i="1"/>
  <c r="AN119" i="1" s="1"/>
  <c r="R120" i="1"/>
  <c r="AN120" i="1" s="1"/>
  <c r="R121" i="1"/>
  <c r="AN121" i="1" s="1"/>
  <c r="R122" i="1"/>
  <c r="AN122" i="1" s="1"/>
  <c r="R123" i="1"/>
  <c r="AN123" i="1" s="1"/>
  <c r="R124" i="1"/>
  <c r="AN124" i="1" s="1"/>
  <c r="R125" i="1"/>
  <c r="AN125" i="1" s="1"/>
  <c r="R126" i="1"/>
  <c r="AN126" i="1" s="1"/>
  <c r="R127" i="1"/>
  <c r="AN127" i="1" s="1"/>
  <c r="R128" i="1"/>
  <c r="AN128" i="1" s="1"/>
  <c r="R129" i="1"/>
  <c r="AN129" i="1" s="1"/>
  <c r="R130" i="1"/>
  <c r="AN130" i="1" s="1"/>
  <c r="R131" i="1"/>
  <c r="AN131" i="1" s="1"/>
  <c r="R132" i="1"/>
  <c r="AN132" i="1" s="1"/>
  <c r="R133" i="1"/>
  <c r="AN133" i="1" s="1"/>
  <c r="R134" i="1"/>
  <c r="AN134" i="1" s="1"/>
  <c r="R135" i="1"/>
  <c r="AN135" i="1" s="1"/>
  <c r="R136" i="1"/>
  <c r="AN136" i="1" s="1"/>
  <c r="R137" i="1"/>
  <c r="AN137" i="1" s="1"/>
  <c r="R138" i="1"/>
  <c r="AN138" i="1" s="1"/>
  <c r="R139" i="1"/>
  <c r="AN139" i="1" s="1"/>
  <c r="R140" i="1"/>
  <c r="AN140" i="1" s="1"/>
  <c r="R141" i="1"/>
  <c r="AN141" i="1" s="1"/>
  <c r="R142" i="1"/>
  <c r="AN142" i="1" s="1"/>
  <c r="R143" i="1"/>
  <c r="AN143" i="1" s="1"/>
  <c r="R144" i="1"/>
  <c r="AN144" i="1" s="1"/>
  <c r="R145" i="1"/>
  <c r="AN145" i="1" s="1"/>
  <c r="R146" i="1"/>
  <c r="AN146" i="1" s="1"/>
  <c r="R147" i="1"/>
  <c r="AN147" i="1" s="1"/>
  <c r="R148" i="1"/>
  <c r="AN148" i="1" s="1"/>
  <c r="R149" i="1"/>
  <c r="AN149" i="1" s="1"/>
  <c r="R150" i="1"/>
  <c r="AN150" i="1" s="1"/>
  <c r="R151" i="1"/>
  <c r="AN151" i="1" s="1"/>
  <c r="R152" i="1"/>
  <c r="AN152" i="1" s="1"/>
  <c r="R153" i="1"/>
  <c r="AN153" i="1" s="1"/>
  <c r="R154" i="1"/>
  <c r="AN154" i="1" s="1"/>
  <c r="R155" i="1"/>
  <c r="AN155" i="1" s="1"/>
  <c r="R156" i="1"/>
  <c r="AN156" i="1" s="1"/>
  <c r="R157" i="1"/>
  <c r="AN157" i="1" s="1"/>
  <c r="R158" i="1"/>
  <c r="AN158" i="1" s="1"/>
  <c r="R159" i="1"/>
  <c r="AN159" i="1" s="1"/>
  <c r="R160" i="1"/>
  <c r="AN160" i="1" s="1"/>
  <c r="R161" i="1"/>
  <c r="AN161" i="1" s="1"/>
  <c r="R162" i="1"/>
  <c r="AN162" i="1" s="1"/>
  <c r="R163" i="1"/>
  <c r="AN163" i="1" s="1"/>
  <c r="R164" i="1"/>
  <c r="AN164" i="1" s="1"/>
  <c r="R165" i="1"/>
  <c r="AN165" i="1" s="1"/>
  <c r="R166" i="1"/>
  <c r="AN166" i="1" s="1"/>
  <c r="R167" i="1"/>
  <c r="AN167" i="1" s="1"/>
  <c r="R168" i="1"/>
  <c r="AN168" i="1" s="1"/>
  <c r="R169" i="1"/>
  <c r="AN169" i="1" s="1"/>
  <c r="R170" i="1"/>
  <c r="AN170" i="1" s="1"/>
  <c r="R171" i="1"/>
  <c r="AN171" i="1" s="1"/>
  <c r="R172" i="1"/>
  <c r="AN172" i="1" s="1"/>
  <c r="R173" i="1"/>
  <c r="AN173" i="1" s="1"/>
  <c r="R174" i="1"/>
  <c r="AN174" i="1" s="1"/>
  <c r="R175" i="1"/>
  <c r="AN175" i="1" s="1"/>
  <c r="R176" i="1"/>
  <c r="AN176" i="1" s="1"/>
  <c r="R177" i="1"/>
  <c r="AN177" i="1" s="1"/>
  <c r="R178" i="1"/>
  <c r="AN178" i="1" s="1"/>
  <c r="R179" i="1"/>
  <c r="AN179" i="1" s="1"/>
  <c r="R180" i="1"/>
  <c r="AN180" i="1" s="1"/>
  <c r="R181" i="1"/>
  <c r="AN181" i="1" s="1"/>
  <c r="R182" i="1"/>
  <c r="AN182" i="1" s="1"/>
  <c r="R183" i="1"/>
  <c r="AN183" i="1" s="1"/>
  <c r="R184" i="1"/>
  <c r="AN184" i="1" s="1"/>
  <c r="R185" i="1"/>
  <c r="AN185" i="1" s="1"/>
  <c r="R186" i="1"/>
  <c r="AN186" i="1" s="1"/>
  <c r="R187" i="1"/>
  <c r="AN187" i="1" s="1"/>
  <c r="R188" i="1"/>
  <c r="AN188" i="1" s="1"/>
  <c r="R189" i="1"/>
  <c r="AN189" i="1" s="1"/>
  <c r="R190" i="1"/>
  <c r="AN190" i="1" s="1"/>
  <c r="R191" i="1"/>
  <c r="AN191" i="1" s="1"/>
  <c r="R192" i="1"/>
  <c r="AN192" i="1" s="1"/>
  <c r="R193" i="1"/>
  <c r="AN193" i="1" s="1"/>
  <c r="R194" i="1"/>
  <c r="AN194" i="1" s="1"/>
  <c r="R195" i="1"/>
  <c r="AN195" i="1" s="1"/>
  <c r="R196" i="1"/>
  <c r="AN196" i="1" s="1"/>
  <c r="R197" i="1"/>
  <c r="AN197" i="1" s="1"/>
  <c r="R198" i="1"/>
  <c r="AN198" i="1" s="1"/>
  <c r="R199" i="1"/>
  <c r="AN199" i="1" s="1"/>
  <c r="R200" i="1"/>
  <c r="AN200" i="1" s="1"/>
  <c r="R201" i="1"/>
  <c r="AN201" i="1" s="1"/>
  <c r="R202" i="1"/>
  <c r="AN202" i="1" s="1"/>
  <c r="R203" i="1"/>
  <c r="AN203" i="1" s="1"/>
  <c r="R204" i="1"/>
  <c r="AN204" i="1" s="1"/>
  <c r="R205" i="1"/>
  <c r="AN205" i="1" s="1"/>
  <c r="R206" i="1"/>
  <c r="AN206" i="1" s="1"/>
  <c r="R207" i="1"/>
  <c r="AN207" i="1" s="1"/>
  <c r="R208" i="1"/>
  <c r="AN208" i="1" s="1"/>
  <c r="R209" i="1"/>
  <c r="AN209" i="1" s="1"/>
  <c r="R210" i="1"/>
  <c r="AN210" i="1" s="1"/>
  <c r="R211" i="1"/>
  <c r="AN211" i="1" s="1"/>
  <c r="R212" i="1"/>
  <c r="AN212" i="1" s="1"/>
  <c r="R213" i="1"/>
  <c r="AN213" i="1" s="1"/>
  <c r="R214" i="1"/>
  <c r="AN214" i="1" s="1"/>
  <c r="R215" i="1"/>
  <c r="AN215" i="1" s="1"/>
  <c r="R216" i="1"/>
  <c r="AN216" i="1" s="1"/>
  <c r="R217" i="1"/>
  <c r="AN217" i="1" s="1"/>
  <c r="R218" i="1"/>
  <c r="AN218" i="1" s="1"/>
  <c r="R219" i="1"/>
  <c r="AN219" i="1" s="1"/>
  <c r="R220" i="1"/>
  <c r="AN220" i="1" s="1"/>
  <c r="R221" i="1"/>
  <c r="AN221" i="1" s="1"/>
  <c r="R222" i="1"/>
  <c r="AN222" i="1" s="1"/>
  <c r="R223" i="1"/>
  <c r="AN223" i="1" s="1"/>
  <c r="R224" i="1"/>
  <c r="AN224" i="1" s="1"/>
  <c r="R225" i="1"/>
  <c r="AN225" i="1" s="1"/>
  <c r="R226" i="1"/>
  <c r="AN226" i="1" s="1"/>
  <c r="R227" i="1"/>
  <c r="AN227" i="1" s="1"/>
  <c r="R228" i="1"/>
  <c r="AN228" i="1" s="1"/>
  <c r="R229" i="1"/>
  <c r="AN229" i="1" s="1"/>
  <c r="R230" i="1"/>
  <c r="AN230" i="1" s="1"/>
  <c r="R231" i="1"/>
  <c r="AN231" i="1" s="1"/>
  <c r="R232" i="1"/>
  <c r="AN232" i="1" s="1"/>
  <c r="R233" i="1"/>
  <c r="AN233" i="1" s="1"/>
  <c r="R234" i="1"/>
  <c r="AN234" i="1" s="1"/>
  <c r="R235" i="1"/>
  <c r="AN235" i="1" s="1"/>
  <c r="R236" i="1"/>
  <c r="AN236" i="1" s="1"/>
  <c r="R237" i="1"/>
  <c r="AN237" i="1" s="1"/>
  <c r="R238" i="1"/>
  <c r="AN238" i="1" s="1"/>
  <c r="R239" i="1"/>
  <c r="AN239" i="1" s="1"/>
  <c r="R240" i="1"/>
  <c r="AN240" i="1" s="1"/>
  <c r="R241" i="1"/>
  <c r="AN241" i="1" s="1"/>
  <c r="R242" i="1"/>
  <c r="AN242" i="1" s="1"/>
  <c r="R243" i="1"/>
  <c r="AN243" i="1" s="1"/>
  <c r="B307" i="1"/>
</calcChain>
</file>

<file path=xl/sharedStrings.xml><?xml version="1.0" encoding="utf-8"?>
<sst xmlns="http://schemas.openxmlformats.org/spreadsheetml/2006/main" count="273" uniqueCount="256">
  <si>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</si>
  <si>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</si>
  <si>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</si>
  <si>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</si>
  <si>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</si>
  <si>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</si>
  <si>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</si>
  <si>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</si>
  <si>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</si>
  <si>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</si>
  <si>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</si>
  <si>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</si>
  <si>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</si>
  <si>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</si>
  <si>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SMOTE</t>
  </si>
  <si>
    <t>Nomalisasi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</si>
  <si>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</si>
  <si>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</si>
  <si>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</si>
  <si>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</si>
  <si>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</si>
  <si>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</si>
  <si>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</si>
  <si>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</si>
  <si>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Input 9</t>
  </si>
  <si>
    <t>Input 10</t>
  </si>
  <si>
    <t>Input 11</t>
  </si>
  <si>
    <t>Input 12</t>
  </si>
  <si>
    <t>Input 13</t>
  </si>
  <si>
    <t xml:space="preserve">NN </t>
  </si>
  <si>
    <t>Prediction</t>
  </si>
  <si>
    <t>w11</t>
  </si>
  <si>
    <t>w21</t>
  </si>
  <si>
    <t>w31</t>
  </si>
  <si>
    <t>w41</t>
  </si>
  <si>
    <t>w51</t>
  </si>
  <si>
    <t>w61</t>
  </si>
  <si>
    <t>w62</t>
  </si>
  <si>
    <t>w71</t>
  </si>
  <si>
    <t>w81</t>
  </si>
  <si>
    <t>w91</t>
  </si>
  <si>
    <t>w101</t>
  </si>
  <si>
    <t>w111</t>
  </si>
  <si>
    <t>w22</t>
  </si>
  <si>
    <t>w23</t>
  </si>
  <si>
    <t>w32</t>
  </si>
  <si>
    <t>w33</t>
  </si>
  <si>
    <t>w42</t>
  </si>
  <si>
    <t>w43</t>
  </si>
  <si>
    <t>w52</t>
  </si>
  <si>
    <t>w53</t>
  </si>
  <si>
    <t>w63</t>
  </si>
  <si>
    <t>w72</t>
  </si>
  <si>
    <t>w73</t>
  </si>
  <si>
    <t>w82</t>
  </si>
  <si>
    <t>w83</t>
  </si>
  <si>
    <t>w92</t>
  </si>
  <si>
    <t>w93</t>
  </si>
  <si>
    <t>w112</t>
  </si>
  <si>
    <t>w121</t>
  </si>
  <si>
    <t>w122</t>
  </si>
  <si>
    <t>w123</t>
  </si>
  <si>
    <t>w131</t>
  </si>
  <si>
    <t>w132</t>
  </si>
  <si>
    <t>w133</t>
  </si>
  <si>
    <t>biash1</t>
  </si>
  <si>
    <t>neth1</t>
  </si>
  <si>
    <t>biash2</t>
  </si>
  <si>
    <t>biash3</t>
  </si>
  <si>
    <t>neth3</t>
  </si>
  <si>
    <t>w34</t>
  </si>
  <si>
    <t>w35</t>
  </si>
  <si>
    <t>w36</t>
  </si>
  <si>
    <t>w37</t>
  </si>
  <si>
    <t>w38</t>
  </si>
  <si>
    <t>w39</t>
  </si>
  <si>
    <t>w45</t>
  </si>
  <si>
    <t>w46</t>
  </si>
  <si>
    <t>w47</t>
  </si>
  <si>
    <t>w58</t>
  </si>
  <si>
    <t>w48</t>
  </si>
  <si>
    <t>w24</t>
  </si>
  <si>
    <t>w12</t>
  </si>
  <si>
    <t>w102</t>
  </si>
  <si>
    <t>w13</t>
  </si>
  <si>
    <t>w103</t>
  </si>
  <si>
    <t>w113</t>
  </si>
  <si>
    <t>neth2</t>
  </si>
  <si>
    <t>w14</t>
  </si>
  <si>
    <t>w54</t>
  </si>
  <si>
    <t>w64</t>
  </si>
  <si>
    <t>w74</t>
  </si>
  <si>
    <t>w84</t>
  </si>
  <si>
    <t>w94</t>
  </si>
  <si>
    <t>w104</t>
  </si>
  <si>
    <t>w114</t>
  </si>
  <si>
    <t>w124</t>
  </si>
  <si>
    <t>w134</t>
  </si>
  <si>
    <t>biash4</t>
  </si>
  <si>
    <t>neth4</t>
  </si>
  <si>
    <t>w55</t>
  </si>
  <si>
    <t>w15</t>
  </si>
  <si>
    <t>w25</t>
  </si>
  <si>
    <t>w65</t>
  </si>
  <si>
    <t>w75</t>
  </si>
  <si>
    <t>w85</t>
  </si>
  <si>
    <t>w95</t>
  </si>
  <si>
    <t>w105</t>
  </si>
  <si>
    <t>w115</t>
  </si>
  <si>
    <t>w125</t>
  </si>
  <si>
    <t>w135</t>
  </si>
  <si>
    <t>neth5</t>
  </si>
  <si>
    <t>biash5</t>
  </si>
  <si>
    <t>w16</t>
  </si>
  <si>
    <t>w26</t>
  </si>
  <si>
    <t>w76</t>
  </si>
  <si>
    <t>w86</t>
  </si>
  <si>
    <t>w96</t>
  </si>
  <si>
    <t>w106</t>
  </si>
  <si>
    <t>w116</t>
  </si>
  <si>
    <t>w126</t>
  </si>
  <si>
    <t>w136</t>
  </si>
  <si>
    <t>w56</t>
  </si>
  <si>
    <t>w66</t>
  </si>
  <si>
    <t>biash6</t>
  </si>
  <si>
    <t>neth6</t>
  </si>
  <si>
    <t>w17</t>
  </si>
  <si>
    <t>w27</t>
  </si>
  <si>
    <t>w57</t>
  </si>
  <si>
    <t>w67</t>
  </si>
  <si>
    <t>w87</t>
  </si>
  <si>
    <t>w97</t>
  </si>
  <si>
    <t>w107</t>
  </si>
  <si>
    <t>w117</t>
  </si>
  <si>
    <t>w127</t>
  </si>
  <si>
    <t>w137</t>
  </si>
  <si>
    <t>biash7</t>
  </si>
  <si>
    <t>neth7</t>
  </si>
  <si>
    <t>w18</t>
  </si>
  <si>
    <t>w28</t>
  </si>
  <si>
    <t>w68</t>
  </si>
  <si>
    <t>w78</t>
  </si>
  <si>
    <t>w98</t>
  </si>
  <si>
    <t>w108</t>
  </si>
  <si>
    <t>w118</t>
  </si>
  <si>
    <t>w128</t>
  </si>
  <si>
    <t>w138</t>
  </si>
  <si>
    <t>neth8</t>
  </si>
  <si>
    <t>biash8</t>
  </si>
  <si>
    <t>w19</t>
  </si>
  <si>
    <t>w29</t>
  </si>
  <si>
    <t>w49</t>
  </si>
  <si>
    <t>w59</t>
  </si>
  <si>
    <t>w69</t>
  </si>
  <si>
    <t>w79</t>
  </si>
  <si>
    <t>w89</t>
  </si>
  <si>
    <t>w99</t>
  </si>
  <si>
    <t>w109</t>
  </si>
  <si>
    <t>w119</t>
  </si>
  <si>
    <t>w129</t>
  </si>
  <si>
    <t>w139</t>
  </si>
  <si>
    <t>biash9</t>
  </si>
  <si>
    <t>neth9</t>
  </si>
  <si>
    <t>w210</t>
  </si>
  <si>
    <t>w211</t>
  </si>
  <si>
    <t>w212</t>
  </si>
  <si>
    <t>w213</t>
  </si>
  <si>
    <t>w310</t>
  </si>
  <si>
    <t>w311</t>
  </si>
  <si>
    <t>w312</t>
  </si>
  <si>
    <t>w313</t>
  </si>
  <si>
    <t>w110</t>
  </si>
  <si>
    <t>w410</t>
  </si>
  <si>
    <t>w510</t>
  </si>
  <si>
    <t>w610</t>
  </si>
  <si>
    <t>w710</t>
  </si>
  <si>
    <t>w810</t>
  </si>
  <si>
    <t>w910</t>
  </si>
  <si>
    <t>w1010</t>
  </si>
  <si>
    <t>w1110</t>
  </si>
  <si>
    <t>w1210</t>
  </si>
  <si>
    <t>w1310</t>
  </si>
  <si>
    <t>biash10</t>
  </si>
  <si>
    <t>neth10</t>
  </si>
  <si>
    <t>w411</t>
  </si>
  <si>
    <t>w511</t>
  </si>
  <si>
    <t>w611</t>
  </si>
  <si>
    <t>w711</t>
  </si>
  <si>
    <t>w811</t>
  </si>
  <si>
    <t>w911</t>
  </si>
  <si>
    <t>w1011</t>
  </si>
  <si>
    <t>w1111</t>
  </si>
  <si>
    <t>w1211</t>
  </si>
  <si>
    <t>w1311</t>
  </si>
  <si>
    <t>biash11</t>
  </si>
  <si>
    <t>neth11</t>
  </si>
  <si>
    <t>w412</t>
  </si>
  <si>
    <t>w512</t>
  </si>
  <si>
    <t>w612</t>
  </si>
  <si>
    <t>w712</t>
  </si>
  <si>
    <t>w812</t>
  </si>
  <si>
    <t>w912</t>
  </si>
  <si>
    <t>w1012</t>
  </si>
  <si>
    <t>w1112</t>
  </si>
  <si>
    <t>w1212</t>
  </si>
  <si>
    <t>w1312</t>
  </si>
  <si>
    <t>biash12</t>
  </si>
  <si>
    <t>neth12</t>
  </si>
  <si>
    <t>w413</t>
  </si>
  <si>
    <t>w513</t>
  </si>
  <si>
    <t>w613</t>
  </si>
  <si>
    <t>w713</t>
  </si>
  <si>
    <t>w813</t>
  </si>
  <si>
    <t>w913</t>
  </si>
  <si>
    <t>w1013</t>
  </si>
  <si>
    <t>w1113</t>
  </si>
  <si>
    <t>w1213</t>
  </si>
  <si>
    <t>w1313</t>
  </si>
  <si>
    <t>biash13</t>
  </si>
  <si>
    <t>neth13</t>
  </si>
  <si>
    <t>oh1</t>
  </si>
  <si>
    <t>oh2</t>
  </si>
  <si>
    <t>oh3</t>
  </si>
  <si>
    <t>oh4</t>
  </si>
  <si>
    <t>oh5</t>
  </si>
  <si>
    <t>oh6</t>
  </si>
  <si>
    <t>oh7</t>
  </si>
  <si>
    <t>oh8</t>
  </si>
  <si>
    <t>oh9</t>
  </si>
  <si>
    <t>oh10</t>
  </si>
  <si>
    <t>oh11</t>
  </si>
  <si>
    <t>oh12</t>
  </si>
  <si>
    <t>oh13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</si>
  <si>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</si>
  <si>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</si>
  <si>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</si>
  <si>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</si>
  <si>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</si>
  <si>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</si>
  <si>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</si>
  <si>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</si>
  <si>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</si>
  <si>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</si>
  <si>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wh11</t>
  </si>
  <si>
    <t>wh12</t>
  </si>
  <si>
    <t>wh13</t>
  </si>
  <si>
    <t>biasout</t>
  </si>
  <si>
    <t>netout</t>
  </si>
  <si>
    <t>out</t>
  </si>
  <si>
    <t>error</t>
  </si>
  <si>
    <t>epoch</t>
  </si>
  <si>
    <t>rmse</t>
  </si>
  <si>
    <t>w44</t>
  </si>
  <si>
    <t>w77</t>
  </si>
  <si>
    <t>w88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</si>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</sst>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3FFFF"/>
        <bgColor rgb="FFD3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4" fillId="2" borderId="3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5" fillId="5" borderId="3" xfId="0" applyFont="1" applyFill="1" applyBorder="1"/>
    <xf numFmtId="0" fontId="5" fillId="5" borderId="6" xfId="0" applyFont="1" applyFill="1" applyBorder="1"/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323850</xdr:colOff>
      <xdr:row>4</xdr:row>
      <xdr:rowOff>142875</xdr:rowOff>
    </xdr:from>
    <xdr:to>
      <xdr:col>36</xdr:col>
      <xdr:colOff>167019</xdr:colOff>
      <xdr:row>19</xdr:row>
      <xdr:rowOff>137344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35D39A-C216-F822-15C4-49ADFC351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11850" y="904875"/>
          <a:ext cx="4210049" cy="2851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307"/>
  <sheetViews>
    <sheetView tabSelected="1" topLeftCell="AZ1" zoomScale="86" workbookViewId="0">
      <selection activeCell="BP3" sqref="BP3"/>
    </sheetView>
  </sheetViews>
  <sheetFormatPr defaultRowHeight="15"/>
  <cols>
    <col min="32" max="32" width="19.7109375" bestFit="1" customWidth="1"/>
    <col min="252" max="255" width="12.42578125" bestFit="1" customWidth="1"/>
    <col min="256" max="256" width="11.42578125" bestFit="1" customWidth="1"/>
    <col min="257" max="262" width="12.42578125" bestFit="1" customWidth="1"/>
  </cols>
  <sheetData>
    <row r="1" spans="1:28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4" t="s">
        <v>15</v>
      </c>
      <c r="R1" s="3" t="s">
        <v>0</v>
      </c>
      <c r="S1" s="3" t="s">
        <v>1</v>
      </c>
      <c r="T1" s="3" t="s">
        <v>2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F1" s="14" t="s">
        <v>29</v>
      </c>
      <c r="AG1" s="15"/>
      <c r="AH1" s="5"/>
      <c r="AI1" s="5"/>
      <c r="AJ1" s="5"/>
      <c r="AK1" s="5"/>
      <c r="AL1" s="5"/>
      <c r="AM1" s="5"/>
      <c r="AN1" s="6" t="s">
        <v>16</v>
      </c>
      <c r="AO1" s="6" t="s">
        <v>17</v>
      </c>
      <c r="AP1" s="6" t="s">
        <v>18</v>
      </c>
      <c r="AQ1" s="6" t="s">
        <v>19</v>
      </c>
      <c r="AR1" s="6" t="s">
        <v>20</v>
      </c>
      <c r="AS1" s="6" t="s">
        <v>21</v>
      </c>
      <c r="AT1" s="6" t="s">
        <v>22</v>
      </c>
      <c r="AU1" s="6" t="s">
        <v>23</v>
      </c>
      <c r="AV1" s="6" t="s">
        <v>24</v>
      </c>
      <c r="AW1" s="6" t="s">
        <v>25</v>
      </c>
      <c r="AX1" s="6" t="s">
        <v>26</v>
      </c>
      <c r="AY1" s="6" t="s">
        <v>27</v>
      </c>
      <c r="AZ1" s="6" t="s">
        <v>28</v>
      </c>
      <c r="BA1" s="6" t="s">
        <v>13</v>
      </c>
      <c r="BB1" s="7" t="s">
        <v>30</v>
      </c>
      <c r="BC1" s="6" t="s">
        <v>31</v>
      </c>
      <c r="BD1" s="6" t="s">
        <v>32</v>
      </c>
      <c r="BE1" s="6" t="s">
        <v>33</v>
      </c>
      <c r="BF1" s="6" t="s">
        <v>34</v>
      </c>
      <c r="BG1" s="6" t="s">
        <v>35</v>
      </c>
      <c r="BH1" s="6" t="s">
        <v>36</v>
      </c>
      <c r="BI1" s="6" t="s">
        <v>38</v>
      </c>
      <c r="BJ1" s="6" t="s">
        <v>39</v>
      </c>
      <c r="BK1" s="6" t="s">
        <v>40</v>
      </c>
      <c r="BL1" s="6" t="s">
        <v>41</v>
      </c>
      <c r="BM1" s="6" t="s">
        <v>42</v>
      </c>
      <c r="BN1" s="6" t="s">
        <v>59</v>
      </c>
      <c r="BO1" s="6" t="s">
        <v>62</v>
      </c>
      <c r="BP1" s="8" t="s">
        <v>65</v>
      </c>
      <c r="BQ1" s="8" t="s">
        <v>66</v>
      </c>
      <c r="BR1" s="6" t="s">
        <v>82</v>
      </c>
      <c r="BS1" s="6" t="s">
        <v>43</v>
      </c>
      <c r="BT1" s="6" t="s">
        <v>45</v>
      </c>
      <c r="BU1" s="6" t="s">
        <v>47</v>
      </c>
      <c r="BV1" s="6" t="s">
        <v>49</v>
      </c>
      <c r="BW1" s="6" t="s">
        <v>37</v>
      </c>
      <c r="BX1" s="6" t="s">
        <v>52</v>
      </c>
      <c r="BY1" s="6" t="s">
        <v>54</v>
      </c>
      <c r="BZ1" s="6" t="s">
        <v>56</v>
      </c>
      <c r="CA1" s="6" t="s">
        <v>83</v>
      </c>
      <c r="CB1" s="6" t="s">
        <v>58</v>
      </c>
      <c r="CC1" s="6" t="s">
        <v>60</v>
      </c>
      <c r="CD1" s="6" t="s">
        <v>63</v>
      </c>
      <c r="CE1" s="8" t="s">
        <v>67</v>
      </c>
      <c r="CF1" s="8" t="s">
        <v>87</v>
      </c>
      <c r="CG1" s="6" t="s">
        <v>84</v>
      </c>
      <c r="CH1" s="6" t="s">
        <v>44</v>
      </c>
      <c r="CI1" s="6" t="s">
        <v>46</v>
      </c>
      <c r="CJ1" s="6" t="s">
        <v>48</v>
      </c>
      <c r="CK1" s="6" t="s">
        <v>50</v>
      </c>
      <c r="CL1" s="6" t="s">
        <v>51</v>
      </c>
      <c r="CM1" s="6" t="s">
        <v>53</v>
      </c>
      <c r="CN1" s="6" t="s">
        <v>55</v>
      </c>
      <c r="CO1" s="6" t="s">
        <v>57</v>
      </c>
      <c r="CP1" s="6" t="s">
        <v>85</v>
      </c>
      <c r="CQ1" s="6" t="s">
        <v>86</v>
      </c>
      <c r="CR1" s="6" t="s">
        <v>61</v>
      </c>
      <c r="CS1" s="6" t="s">
        <v>64</v>
      </c>
      <c r="CT1" s="8" t="s">
        <v>68</v>
      </c>
      <c r="CU1" s="8" t="s">
        <v>69</v>
      </c>
      <c r="CV1" s="6" t="s">
        <v>88</v>
      </c>
      <c r="CW1" s="6" t="s">
        <v>81</v>
      </c>
      <c r="CX1" s="6" t="s">
        <v>70</v>
      </c>
      <c r="CY1" s="6" t="s">
        <v>252</v>
      </c>
      <c r="CZ1" s="6" t="s">
        <v>89</v>
      </c>
      <c r="DA1" s="6" t="s">
        <v>90</v>
      </c>
      <c r="DB1" s="6" t="s">
        <v>91</v>
      </c>
      <c r="DC1" s="6" t="s">
        <v>92</v>
      </c>
      <c r="DD1" s="6" t="s">
        <v>93</v>
      </c>
      <c r="DE1" s="6" t="s">
        <v>94</v>
      </c>
      <c r="DF1" s="6" t="s">
        <v>95</v>
      </c>
      <c r="DG1" s="6" t="s">
        <v>96</v>
      </c>
      <c r="DH1" s="6" t="s">
        <v>97</v>
      </c>
      <c r="DI1" s="8" t="s">
        <v>98</v>
      </c>
      <c r="DJ1" s="8" t="s">
        <v>99</v>
      </c>
      <c r="DK1" s="6" t="s">
        <v>101</v>
      </c>
      <c r="DL1" s="6" t="s">
        <v>102</v>
      </c>
      <c r="DM1" s="6" t="s">
        <v>71</v>
      </c>
      <c r="DN1" s="6" t="s">
        <v>76</v>
      </c>
      <c r="DO1" s="6" t="s">
        <v>100</v>
      </c>
      <c r="DP1" s="6" t="s">
        <v>103</v>
      </c>
      <c r="DQ1" s="6" t="s">
        <v>104</v>
      </c>
      <c r="DR1" s="6" t="s">
        <v>105</v>
      </c>
      <c r="DS1" s="6" t="s">
        <v>106</v>
      </c>
      <c r="DT1" s="6" t="s">
        <v>107</v>
      </c>
      <c r="DU1" s="6" t="s">
        <v>108</v>
      </c>
      <c r="DV1" s="6" t="s">
        <v>109</v>
      </c>
      <c r="DW1" s="6" t="s">
        <v>110</v>
      </c>
      <c r="DX1" s="8" t="s">
        <v>112</v>
      </c>
      <c r="DY1" s="8" t="s">
        <v>111</v>
      </c>
      <c r="DZ1" s="6" t="s">
        <v>113</v>
      </c>
      <c r="EA1" s="6" t="s">
        <v>114</v>
      </c>
      <c r="EB1" s="6" t="s">
        <v>72</v>
      </c>
      <c r="EC1" s="6" t="s">
        <v>77</v>
      </c>
      <c r="ED1" s="6" t="s">
        <v>122</v>
      </c>
      <c r="EE1" s="6" t="s">
        <v>123</v>
      </c>
      <c r="EF1" s="6" t="s">
        <v>115</v>
      </c>
      <c r="EG1" s="6" t="s">
        <v>116</v>
      </c>
      <c r="EH1" s="6" t="s">
        <v>117</v>
      </c>
      <c r="EI1" s="6" t="s">
        <v>118</v>
      </c>
      <c r="EJ1" s="6" t="s">
        <v>119</v>
      </c>
      <c r="EK1" s="6" t="s">
        <v>120</v>
      </c>
      <c r="EL1" s="6" t="s">
        <v>121</v>
      </c>
      <c r="EM1" s="8" t="s">
        <v>124</v>
      </c>
      <c r="EN1" s="8" t="s">
        <v>125</v>
      </c>
      <c r="EO1" s="6" t="s">
        <v>126</v>
      </c>
      <c r="EP1" s="6" t="s">
        <v>127</v>
      </c>
      <c r="EQ1" s="6" t="s">
        <v>73</v>
      </c>
      <c r="ER1" s="6" t="s">
        <v>78</v>
      </c>
      <c r="ES1" s="6" t="s">
        <v>128</v>
      </c>
      <c r="ET1" s="6" t="s">
        <v>129</v>
      </c>
      <c r="EU1" s="6" t="s">
        <v>253</v>
      </c>
      <c r="EV1" s="6" t="s">
        <v>130</v>
      </c>
      <c r="EW1" s="6" t="s">
        <v>131</v>
      </c>
      <c r="EX1" s="6" t="s">
        <v>132</v>
      </c>
      <c r="EY1" s="6" t="s">
        <v>133</v>
      </c>
      <c r="EZ1" s="6" t="s">
        <v>134</v>
      </c>
      <c r="FA1" s="6" t="s">
        <v>135</v>
      </c>
      <c r="FB1" s="8" t="s">
        <v>136</v>
      </c>
      <c r="FC1" s="8" t="s">
        <v>137</v>
      </c>
      <c r="FD1" s="6" t="s">
        <v>138</v>
      </c>
      <c r="FE1" s="6" t="s">
        <v>139</v>
      </c>
      <c r="FF1" s="6" t="s">
        <v>74</v>
      </c>
      <c r="FG1" s="6" t="s">
        <v>80</v>
      </c>
      <c r="FH1" s="6" t="s">
        <v>79</v>
      </c>
      <c r="FI1" s="6" t="s">
        <v>140</v>
      </c>
      <c r="FJ1" s="6" t="s">
        <v>141</v>
      </c>
      <c r="FK1" s="6" t="s">
        <v>254</v>
      </c>
      <c r="FL1" s="6" t="s">
        <v>142</v>
      </c>
      <c r="FM1" s="6" t="s">
        <v>143</v>
      </c>
      <c r="FN1" s="6" t="s">
        <v>144</v>
      </c>
      <c r="FO1" s="6" t="s">
        <v>145</v>
      </c>
      <c r="FP1" s="6" t="s">
        <v>146</v>
      </c>
      <c r="FQ1" s="8" t="s">
        <v>148</v>
      </c>
      <c r="FR1" s="8" t="s">
        <v>147</v>
      </c>
      <c r="FS1" s="6" t="s">
        <v>149</v>
      </c>
      <c r="FT1" s="6" t="s">
        <v>150</v>
      </c>
      <c r="FU1" s="6" t="s">
        <v>75</v>
      </c>
      <c r="FV1" s="6" t="s">
        <v>151</v>
      </c>
      <c r="FW1" s="6" t="s">
        <v>152</v>
      </c>
      <c r="FX1" s="6" t="s">
        <v>153</v>
      </c>
      <c r="FY1" s="6" t="s">
        <v>154</v>
      </c>
      <c r="FZ1" s="6" t="s">
        <v>155</v>
      </c>
      <c r="GA1" s="6" t="s">
        <v>156</v>
      </c>
      <c r="GB1" s="6" t="s">
        <v>157</v>
      </c>
      <c r="GC1" s="6" t="s">
        <v>158</v>
      </c>
      <c r="GD1" s="6" t="s">
        <v>159</v>
      </c>
      <c r="GE1" s="6" t="s">
        <v>160</v>
      </c>
      <c r="GF1" s="8" t="s">
        <v>161</v>
      </c>
      <c r="GG1" s="8" t="s">
        <v>162</v>
      </c>
      <c r="GH1" s="6" t="s">
        <v>171</v>
      </c>
      <c r="GI1" s="6" t="s">
        <v>163</v>
      </c>
      <c r="GJ1" s="6" t="s">
        <v>167</v>
      </c>
      <c r="GK1" s="6" t="s">
        <v>172</v>
      </c>
      <c r="GL1" s="6" t="s">
        <v>173</v>
      </c>
      <c r="GM1" s="6" t="s">
        <v>174</v>
      </c>
      <c r="GN1" s="6" t="s">
        <v>175</v>
      </c>
      <c r="GO1" s="6" t="s">
        <v>176</v>
      </c>
      <c r="GP1" s="6" t="s">
        <v>177</v>
      </c>
      <c r="GQ1" s="6" t="s">
        <v>178</v>
      </c>
      <c r="GR1" s="6" t="s">
        <v>179</v>
      </c>
      <c r="GS1" s="6" t="s">
        <v>180</v>
      </c>
      <c r="GT1" s="6" t="s">
        <v>181</v>
      </c>
      <c r="GU1" s="8" t="s">
        <v>182</v>
      </c>
      <c r="GV1" s="8" t="s">
        <v>183</v>
      </c>
      <c r="GW1" s="6" t="s">
        <v>42</v>
      </c>
      <c r="GX1" s="6" t="s">
        <v>164</v>
      </c>
      <c r="GY1" s="6" t="s">
        <v>168</v>
      </c>
      <c r="GZ1" s="6" t="s">
        <v>184</v>
      </c>
      <c r="HA1" s="6" t="s">
        <v>185</v>
      </c>
      <c r="HB1" s="6" t="s">
        <v>186</v>
      </c>
      <c r="HC1" s="6" t="s">
        <v>187</v>
      </c>
      <c r="HD1" s="6" t="s">
        <v>188</v>
      </c>
      <c r="HE1" s="6" t="s">
        <v>189</v>
      </c>
      <c r="HF1" s="6" t="s">
        <v>190</v>
      </c>
      <c r="HG1" s="6" t="s">
        <v>191</v>
      </c>
      <c r="HH1" s="6" t="s">
        <v>192</v>
      </c>
      <c r="HI1" s="6" t="s">
        <v>193</v>
      </c>
      <c r="HJ1" s="8" t="s">
        <v>194</v>
      </c>
      <c r="HK1" s="8" t="s">
        <v>195</v>
      </c>
      <c r="HL1" s="6" t="s">
        <v>58</v>
      </c>
      <c r="HM1" s="6" t="s">
        <v>165</v>
      </c>
      <c r="HN1" s="6" t="s">
        <v>169</v>
      </c>
      <c r="HO1" s="6" t="s">
        <v>196</v>
      </c>
      <c r="HP1" s="6" t="s">
        <v>197</v>
      </c>
      <c r="HQ1" s="6" t="s">
        <v>198</v>
      </c>
      <c r="HR1" s="6" t="s">
        <v>199</v>
      </c>
      <c r="HS1" s="6" t="s">
        <v>200</v>
      </c>
      <c r="HT1" s="6" t="s">
        <v>201</v>
      </c>
      <c r="HU1" s="6" t="s">
        <v>202</v>
      </c>
      <c r="HV1" s="6" t="s">
        <v>203</v>
      </c>
      <c r="HW1" s="6" t="s">
        <v>204</v>
      </c>
      <c r="HX1" s="6" t="s">
        <v>205</v>
      </c>
      <c r="HY1" s="8" t="s">
        <v>206</v>
      </c>
      <c r="HZ1" s="8" t="s">
        <v>207</v>
      </c>
      <c r="IA1" s="6" t="s">
        <v>86</v>
      </c>
      <c r="IB1" s="6" t="s">
        <v>166</v>
      </c>
      <c r="IC1" s="6" t="s">
        <v>170</v>
      </c>
      <c r="ID1" s="6" t="s">
        <v>208</v>
      </c>
      <c r="IE1" s="6" t="s">
        <v>209</v>
      </c>
      <c r="IF1" s="6" t="s">
        <v>210</v>
      </c>
      <c r="IG1" s="6" t="s">
        <v>211</v>
      </c>
      <c r="IH1" s="6" t="s">
        <v>212</v>
      </c>
      <c r="II1" s="6" t="s">
        <v>213</v>
      </c>
      <c r="IJ1" s="6" t="s">
        <v>214</v>
      </c>
      <c r="IK1" s="6" t="s">
        <v>215</v>
      </c>
      <c r="IL1" s="6" t="s">
        <v>216</v>
      </c>
      <c r="IM1" s="6" t="s">
        <v>217</v>
      </c>
      <c r="IN1" s="8" t="s">
        <v>218</v>
      </c>
      <c r="IO1" s="8" t="s">
        <v>219</v>
      </c>
      <c r="IP1" s="6" t="s">
        <v>220</v>
      </c>
      <c r="IQ1" s="6" t="s">
        <v>221</v>
      </c>
      <c r="IR1" s="6" t="s">
        <v>222</v>
      </c>
      <c r="IS1" s="6" t="s">
        <v>223</v>
      </c>
      <c r="IT1" s="6" t="s">
        <v>224</v>
      </c>
      <c r="IU1" s="6" t="s">
        <v>225</v>
      </c>
      <c r="IV1" s="6" t="s">
        <v>226</v>
      </c>
      <c r="IW1" s="6" t="s">
        <v>227</v>
      </c>
      <c r="IX1" s="6" t="s">
        <v>228</v>
      </c>
      <c r="IY1" s="6" t="s">
        <v>229</v>
      </c>
      <c r="IZ1" s="6" t="s">
        <v>230</v>
      </c>
      <c r="JA1" s="6" t="s">
        <v>231</v>
      </c>
      <c r="JB1" s="6" t="s">
        <v>232</v>
      </c>
      <c r="JC1" s="6" t="s">
        <v>233</v>
      </c>
      <c r="JD1" s="6" t="s">
        <v>234</v>
      </c>
      <c r="JE1" s="6" t="s">
        <v>235</v>
      </c>
      <c r="JF1" s="6" t="s">
        <v>236</v>
      </c>
      <c r="JG1" s="6" t="s">
        <v>237</v>
      </c>
      <c r="JH1" s="6" t="s">
        <v>238</v>
      </c>
      <c r="JI1" s="6" t="s">
        <v>239</v>
      </c>
      <c r="JJ1" s="6" t="s">
        <v>240</v>
      </c>
      <c r="JK1" s="6" t="s">
        <v>241</v>
      </c>
      <c r="JL1" s="6" t="s">
        <v>242</v>
      </c>
      <c r="JM1" s="6" t="s">
        <v>243</v>
      </c>
      <c r="JN1" s="6" t="s">
        <v>244</v>
      </c>
      <c r="JO1" s="6" t="s">
        <v>245</v>
      </c>
      <c r="JP1" s="9" t="s">
        <v>246</v>
      </c>
      <c r="JQ1" s="9" t="s">
        <v>247</v>
      </c>
      <c r="JR1" s="9" t="s">
        <v>248</v>
      </c>
      <c r="JS1" s="9" t="s">
        <v>249</v>
      </c>
      <c r="JT1" s="10" t="s">
        <v>250</v>
      </c>
      <c r="JU1" s="11" t="s">
        <v>251</v>
      </c>
    </row>
    <row r="2" spans="1:281">
      <c r="A2" s="2">
        <v>63</v>
      </c>
      <c r="B2" s="2">
        <v>1</v>
      </c>
      <c r="C2" s="2">
        <v>3</v>
      </c>
      <c r="D2" s="2">
        <v>145</v>
      </c>
      <c r="E2" s="2">
        <v>233</v>
      </c>
      <c r="F2" s="2">
        <v>1</v>
      </c>
      <c r="G2" s="2">
        <v>0</v>
      </c>
      <c r="H2" s="2">
        <v>150</v>
      </c>
      <c r="I2" s="2">
        <v>0</v>
      </c>
      <c r="J2" s="2">
        <v>2.2999999999999998</v>
      </c>
      <c r="K2" s="2">
        <v>0</v>
      </c>
      <c r="L2" s="2">
        <v>0</v>
      </c>
      <c r="M2" s="2">
        <v>1</v>
      </c>
      <c r="N2" s="2">
        <v>1</v>
      </c>
      <c r="R2" s="1">
        <f>(A2-AVERAGE($A$2:$A$243))/_xlfn.STDEV.P($A$2:$A$243)</f>
        <v>0.96509917966485714</v>
      </c>
      <c r="S2" s="1">
        <f>(B2-AVERAGE($B$2:$B$243))/_xlfn.STDEV.P($B$2:$B$243)</f>
        <v>0.72914029488175525</v>
      </c>
      <c r="T2" s="1">
        <f>(C2-AVERAGE($C$2:$C$243))/_xlfn.STDEV.P($C$2:$C$243)</f>
        <v>1.8782971010998235</v>
      </c>
      <c r="U2" s="1">
        <f>(D2-AVERAGE($D$2:$D$243))/_xlfn.STDEV.P($D$2:$D$243)</f>
        <v>0.83074050728089532</v>
      </c>
      <c r="V2" s="1">
        <f>(E2-AVERAGE($E$2:$E$243))/_xlfn.STDEV.P($E$2:$E$243)</f>
        <v>-0.26672588434775052</v>
      </c>
      <c r="W2" s="1">
        <f>(F2-AVERAGE($F$2:$F$243))/_xlfn.STDEV.P($F$2:$F$243)</f>
        <v>2.4319304501333328</v>
      </c>
      <c r="X2" s="1">
        <f>(G2-AVERAGE($G$2:$G$243))/_xlfn.STDEV.P($G$2:$G$243)</f>
        <v>-1.0085634920739119</v>
      </c>
      <c r="Y2" s="1">
        <f>(H2-AVERAGE($H$2:$H$243))/_xlfn.STDEV.P($H$2:$H$243)</f>
        <v>-0.1394557411798468</v>
      </c>
      <c r="Z2" s="1">
        <f>(I2-AVERAGE($I$2:$I$243))/_xlfn.STDEV.P($I$2:$I$243)</f>
        <v>-0.6059964013243635</v>
      </c>
      <c r="AA2" s="1">
        <f>(J2-AVERAGE($J$2:$J$243))/_xlfn.STDEV.P($J$2:$J$243)</f>
        <v>1.226799447993149</v>
      </c>
      <c r="AB2" s="1">
        <f>(K2-AVERAGE($K$2:$K$243))/_xlfn.STDEV.P($K$2:$K$243)</f>
        <v>-2.2986553515307104</v>
      </c>
      <c r="AC2" s="1">
        <f>(L2-AVERAGE($L$2:$L$243))/_xlfn.STDEV.P($L$2:$L$243)</f>
        <v>-0.61531719444599786</v>
      </c>
      <c r="AD2" s="1">
        <f>(M2-AVERAGE($M$2:$M$243))/_xlfn.STDEV.P($M$2:$M$243)</f>
        <v>-2.3412214423549482</v>
      </c>
      <c r="AF2" t="s">
        <v>255</v>
      </c>
      <c r="AG2">
        <v>1E-3</v>
      </c>
      <c r="AN2" s="1">
        <f>(R2-AVERAGE($A$2:$A$243))/_xlfn.STDEV.P($A$2:$A$243)</f>
        <v>-5.6325781053696087</v>
      </c>
      <c r="AO2" s="1">
        <f>(S2-AVERAGE($B$2:$B$243))/_xlfn.STDEV.P($B$2:$B$243)</f>
        <v>0.16016739591409393</v>
      </c>
      <c r="AP2" s="1">
        <f>(T2-AVERAGE($C$2:$C$243))/_xlfn.STDEV.P($C$2:$C$243)</f>
        <v>0.7746873708001013</v>
      </c>
      <c r="AQ2" s="1">
        <f>(U2-AVERAGE($D$2:$D$243))/_xlfn.STDEV.P($D$2:$D$243)</f>
        <v>-7.6415404021610245</v>
      </c>
      <c r="AR2" s="1">
        <f>(V2-AVERAGE($E$2:$E$243))/_xlfn.STDEV.P($E$2:$E$243)</f>
        <v>-4.7492570685092481</v>
      </c>
      <c r="AS2" s="1">
        <f>(W2-AVERAGE($F$2:$F$243))/_xlfn.STDEV.P($F$2:$F$243)</f>
        <v>6.5030897444564069</v>
      </c>
      <c r="AT2" s="1">
        <f>(X2-AVERAGE($G$2:$G$243))/_xlfn.STDEV.P($G$2:$G$243)</f>
        <v>-2.9937447569588023</v>
      </c>
      <c r="AU2" s="1">
        <f>(Y2-AVERAGE($H$2:$H$243))/_xlfn.STDEV.P($H$2:$H$243)</f>
        <v>-7.216201268463994</v>
      </c>
      <c r="AV2" s="1">
        <f>(Z2-AVERAGE($I$2:$I$243))/_xlfn.STDEV.P($I$2:$I$243)</f>
        <v>-1.9732280397424424</v>
      </c>
      <c r="AW2" s="1">
        <f>(AA2-AVERAGE($J$2:$J$243))/_xlfn.STDEV.P($J$2:$J$243)</f>
        <v>0.26158391803652009</v>
      </c>
      <c r="AX2" s="1">
        <f>(AB2-AVERAGE($K$2:$K$243))/_xlfn.STDEV.P($K$2:$K$243)</f>
        <v>-5.9520369940427873</v>
      </c>
      <c r="AY2" s="1">
        <f>(AC2-AVERAGE($L$2:$L$243))/_xlfn.STDEV.P($L$2:$L$243)</f>
        <v>-1.2516011558833335</v>
      </c>
      <c r="AZ2" s="1">
        <f>(AD2-AVERAGE($M$2:$M$243))/_xlfn.STDEV.P($M$2:$M$243)</f>
        <v>-8.3130022210565357</v>
      </c>
      <c r="BA2" s="1">
        <f>N2</f>
        <v>1</v>
      </c>
      <c r="BB2">
        <f>IF(JR2&gt;0.5,1,0)</f>
        <v>1</v>
      </c>
      <c r="BC2" s="12">
        <v>0.05</v>
      </c>
      <c r="BD2" s="12">
        <v>0.1</v>
      </c>
      <c r="BE2" s="12">
        <v>0.15</v>
      </c>
      <c r="BF2" s="12">
        <v>0.2</v>
      </c>
      <c r="BG2" s="12">
        <v>0.25</v>
      </c>
      <c r="BH2" s="13">
        <v>0.01</v>
      </c>
      <c r="BI2" s="12">
        <v>0.05</v>
      </c>
      <c r="BJ2" s="12">
        <v>0.1</v>
      </c>
      <c r="BK2" s="12">
        <v>0.15</v>
      </c>
      <c r="BL2" s="12">
        <v>0.2</v>
      </c>
      <c r="BM2" s="12">
        <v>0.25</v>
      </c>
      <c r="BN2" s="13">
        <v>0.01</v>
      </c>
      <c r="BO2" s="12">
        <v>0.2</v>
      </c>
      <c r="BP2" s="12">
        <v>0.25</v>
      </c>
      <c r="BQ2">
        <f>AN2*BC2+AO2*BD2+AP2*BE2+AQ2*BF2+AR2*BG2+AS2*BH2+AT2*BI2+AU2*BJ2+AV2*BK2+AW2*BL2+AX2*BM2+AY2*BN2+AZ2*BO2</f>
        <v>-7.0781010015012473</v>
      </c>
      <c r="BR2" s="12">
        <v>0.3</v>
      </c>
      <c r="BS2" s="12">
        <v>0.35</v>
      </c>
      <c r="BT2" s="12">
        <v>0.4</v>
      </c>
      <c r="BU2" s="12">
        <v>0.45</v>
      </c>
      <c r="BV2" s="12">
        <v>0.3</v>
      </c>
      <c r="BW2" s="12">
        <v>0.35</v>
      </c>
      <c r="BX2" s="12">
        <v>0.4</v>
      </c>
      <c r="BY2" s="12">
        <v>0.45</v>
      </c>
      <c r="BZ2" s="12">
        <v>0.3</v>
      </c>
      <c r="CA2" s="12">
        <v>0.35</v>
      </c>
      <c r="CB2" s="12">
        <v>0.4</v>
      </c>
      <c r="CC2" s="12">
        <v>0.45</v>
      </c>
      <c r="CD2" s="13">
        <v>0.5</v>
      </c>
      <c r="CE2" s="13">
        <v>0.25</v>
      </c>
      <c r="CF2">
        <f>R2*BR2+S2*BS2+T2*BT2+U2*BU2+V2*BV2+W2*BW2+X2*BX2+Y2*BY2+Z2*BZ2+AA2*CA2+AB2*CB2+AC2*CC2+AD2*CD2</f>
        <v>-0.14452637518391565</v>
      </c>
      <c r="CG2" s="12">
        <v>0.3</v>
      </c>
      <c r="CH2" s="12">
        <v>0.35</v>
      </c>
      <c r="CI2" s="12">
        <v>0.4</v>
      </c>
      <c r="CJ2" s="12">
        <v>0.45</v>
      </c>
      <c r="CK2" s="12">
        <v>0.3</v>
      </c>
      <c r="CL2" s="12">
        <v>0.35</v>
      </c>
      <c r="CM2" s="12">
        <v>0.4</v>
      </c>
      <c r="CN2" s="12">
        <v>0.45</v>
      </c>
      <c r="CO2" s="12">
        <v>0.3</v>
      </c>
      <c r="CP2" s="12">
        <v>0.35</v>
      </c>
      <c r="CQ2" s="12">
        <v>0.4</v>
      </c>
      <c r="CR2" s="12">
        <v>0.45</v>
      </c>
      <c r="CS2" s="13">
        <v>0.5</v>
      </c>
      <c r="CT2" s="13">
        <v>0.25</v>
      </c>
      <c r="CU2">
        <f>$AN$2*CG2+$AO$2*CH2+$AP$2*CI2+$AQ$2*CJ2+$AR$2*CK2+$AS$2*CL2+$AT$2*CM2+$AU$2*CN2+$AV$2*CO2+$AW$2*CP2+$AX$2*CQ2+$AY$2*CR2+$AZ$2*CS2</f>
        <v>-15.956967728181553</v>
      </c>
      <c r="CV2" s="12">
        <v>0.3</v>
      </c>
      <c r="CW2" s="12">
        <v>0.35</v>
      </c>
      <c r="CX2" s="12">
        <v>0.4</v>
      </c>
      <c r="CY2" s="12">
        <v>0.32</v>
      </c>
      <c r="CZ2" s="12">
        <v>0.45</v>
      </c>
      <c r="DA2" s="12">
        <v>0.3</v>
      </c>
      <c r="DB2" s="12">
        <v>0.35</v>
      </c>
      <c r="DC2" s="12">
        <v>0.4</v>
      </c>
      <c r="DD2" s="12">
        <v>0.45</v>
      </c>
      <c r="DE2" s="12">
        <v>0.3</v>
      </c>
      <c r="DF2" s="12">
        <v>0.35</v>
      </c>
      <c r="DG2" s="12">
        <v>0.4</v>
      </c>
      <c r="DH2" s="12">
        <v>0.45</v>
      </c>
      <c r="DI2" s="13">
        <v>0.5</v>
      </c>
      <c r="DJ2">
        <f>$AN$2*CV2+$AO$2*CW2+$AP$2*CX2+$AQ$2*CY2+$AR$2*CZ2+$AS$2*DA2+$AT$2*DB2+$AU$2*DC2+$AV$2*DD2+$AW$2*DE2+$AX$2*DF2+$AY$2*DG2+$AZ$2*DH2</f>
        <v>-15.023844605442749</v>
      </c>
      <c r="DK2" s="12">
        <v>0.3</v>
      </c>
      <c r="DL2" s="12">
        <v>0.35</v>
      </c>
      <c r="DM2" s="12">
        <v>0.4</v>
      </c>
      <c r="DN2" s="12">
        <v>0.45</v>
      </c>
      <c r="DO2" s="12">
        <v>0.3</v>
      </c>
      <c r="DP2" s="12">
        <v>0.35</v>
      </c>
      <c r="DQ2" s="12">
        <v>0.4</v>
      </c>
      <c r="DR2" s="12">
        <v>0.45</v>
      </c>
      <c r="DS2" s="12">
        <v>0.3</v>
      </c>
      <c r="DT2" s="12">
        <v>0.35</v>
      </c>
      <c r="DU2" s="12">
        <v>0.4</v>
      </c>
      <c r="DV2" s="12">
        <v>0.45</v>
      </c>
      <c r="DW2" s="13">
        <v>0.5</v>
      </c>
      <c r="DX2" s="12">
        <v>0.32</v>
      </c>
      <c r="DY2">
        <f>$AN$2*DK2+$AO$2*DL2+$AP$2*DM2+$AQ$2*DN2+$AR$2*DO2+$AS$2*DP2+$AT$2*DQ2+$AU$2*DR2+$AV$2*DS2+$AW$2*DT2+$AX$2*DU2+$AY$2*DV2+$AZ$2*DW2</f>
        <v>-15.956967728181553</v>
      </c>
      <c r="DZ2" s="12">
        <v>0.3</v>
      </c>
      <c r="EA2" s="12">
        <v>0.35</v>
      </c>
      <c r="EB2" s="12">
        <v>0.4</v>
      </c>
      <c r="EC2" s="12">
        <v>0.45</v>
      </c>
      <c r="ED2" s="12">
        <v>0.3</v>
      </c>
      <c r="EE2" s="12">
        <v>0.35</v>
      </c>
      <c r="EF2" s="12">
        <v>0.4</v>
      </c>
      <c r="EG2" s="12">
        <v>0.45</v>
      </c>
      <c r="EH2" s="12">
        <v>0.3</v>
      </c>
      <c r="EI2" s="12">
        <v>0.35</v>
      </c>
      <c r="EJ2" s="12">
        <v>0.4</v>
      </c>
      <c r="EK2" s="12">
        <v>0.45</v>
      </c>
      <c r="EL2" s="13">
        <v>0.5</v>
      </c>
      <c r="EM2" s="12">
        <v>0.32</v>
      </c>
      <c r="EN2">
        <f>$AN$2*DZ2+$AO$2*EA2+$AP$2*EB2+$AQ$2*EC2+$AR$2*ED2+$AS$2*EE2+$AT$2*EF2+$AU$2*EG2+$AV$2*EH2+$AW$2*EI2+$AX$2*EJ2+$AY$2*EK2+$AZ$2*EL2</f>
        <v>-15.956967728181553</v>
      </c>
      <c r="EO2" s="12">
        <v>0.3</v>
      </c>
      <c r="EP2" s="12">
        <v>0.35</v>
      </c>
      <c r="EQ2" s="12">
        <v>0.4</v>
      </c>
      <c r="ER2" s="12">
        <v>0.45</v>
      </c>
      <c r="ES2" s="12">
        <v>0.3</v>
      </c>
      <c r="ET2" s="12">
        <v>0.35</v>
      </c>
      <c r="EU2" s="12">
        <v>0.32</v>
      </c>
      <c r="EV2" s="12">
        <v>0.4</v>
      </c>
      <c r="EW2" s="12">
        <v>0.45</v>
      </c>
      <c r="EX2" s="12">
        <v>0.3</v>
      </c>
      <c r="EY2" s="12">
        <v>0.35</v>
      </c>
      <c r="EZ2" s="12">
        <v>0.4</v>
      </c>
      <c r="FA2" s="12">
        <v>0.45</v>
      </c>
      <c r="FB2" s="13">
        <v>0.5</v>
      </c>
      <c r="FC2">
        <f>$AN$2*EO2+$AO$2*EP2+$AP$2*EQ2+$AQ$2*ER2+$AR$2*ES2+$AS$2*ET2+$AT$2*EU2+$AU$2*EV2+$AV$2*EW2+$AW$2*EX2+$AX$2*EY2+$AY$2*EZ2+$AZ$2*FA2</f>
        <v>-14.88988946751571</v>
      </c>
      <c r="FD2" s="12">
        <v>0.3</v>
      </c>
      <c r="FE2" s="12">
        <v>0.35</v>
      </c>
      <c r="FF2" s="12">
        <v>0.4</v>
      </c>
      <c r="FG2" s="12">
        <v>0.45</v>
      </c>
      <c r="FH2" s="12">
        <v>0.3</v>
      </c>
      <c r="FI2" s="12">
        <v>0.35</v>
      </c>
      <c r="FJ2" s="12">
        <v>0.32</v>
      </c>
      <c r="FK2" s="13">
        <v>0.5</v>
      </c>
      <c r="FL2" s="12">
        <v>0.45</v>
      </c>
      <c r="FM2" s="12">
        <v>0.45</v>
      </c>
      <c r="FN2" s="12">
        <v>0.3</v>
      </c>
      <c r="FO2" s="12">
        <v>0.35</v>
      </c>
      <c r="FP2" s="12">
        <v>0.4</v>
      </c>
      <c r="FQ2" s="12">
        <v>0.45</v>
      </c>
      <c r="FR2">
        <f>$AN$2*FD2+$AO$2*FE2+$AP$2*FF2+$AQ$2*FG2+$AR$2*FH2+$AS$2*FI2+$AT$2*FJ2+$AU$2*FK2+$AV$2*FL2+$AW$2*FM2+$AX$2*FN2+$AY$2*FO2+$AZ$2*FP2</f>
        <v>-14.796439988107501</v>
      </c>
      <c r="FS2" s="12">
        <v>0.3</v>
      </c>
      <c r="FT2" s="12">
        <v>0.35</v>
      </c>
      <c r="FU2" s="12">
        <v>0.4</v>
      </c>
      <c r="FV2" s="12">
        <v>0.45</v>
      </c>
      <c r="FW2" s="12">
        <v>0.3</v>
      </c>
      <c r="FX2" s="12">
        <v>0.35</v>
      </c>
      <c r="FY2" s="12">
        <v>0.32</v>
      </c>
      <c r="FZ2" s="13">
        <v>0.5</v>
      </c>
      <c r="GA2" s="12">
        <v>0.45</v>
      </c>
      <c r="GB2" s="12">
        <v>0.45</v>
      </c>
      <c r="GC2" s="12">
        <v>0.3</v>
      </c>
      <c r="GD2" s="12">
        <v>0.35</v>
      </c>
      <c r="GE2" s="12">
        <v>0.4</v>
      </c>
      <c r="GF2" s="12">
        <v>0.45</v>
      </c>
      <c r="GG2">
        <f>$AN$2*FS2+$AO$2*FT2+$AP$2*FU2+$AQ$2*FV2+$AR$2*FW2+$AS$2*FX2+$AT$2*FY2+$AU$2*FZ2+$AV$2*GA2+$AW$2*GB2+$AX$2*GC2+$AY$2*GD2+$AZ$2*GE2</f>
        <v>-14.796439988107501</v>
      </c>
      <c r="GH2" s="12">
        <v>0.3</v>
      </c>
      <c r="GI2" s="12">
        <v>0.35</v>
      </c>
      <c r="GJ2" s="12">
        <v>0.4</v>
      </c>
      <c r="GK2" s="12">
        <v>0.45</v>
      </c>
      <c r="GL2" s="12">
        <v>0.3</v>
      </c>
      <c r="GM2" s="12">
        <v>0.35</v>
      </c>
      <c r="GN2" s="12">
        <v>0.32</v>
      </c>
      <c r="GO2" s="13">
        <v>0.5</v>
      </c>
      <c r="GP2" s="12">
        <v>0.45</v>
      </c>
      <c r="GQ2" s="12">
        <v>0.45</v>
      </c>
      <c r="GR2" s="12">
        <v>0.3</v>
      </c>
      <c r="GS2" s="12">
        <v>0.35</v>
      </c>
      <c r="GT2" s="12">
        <v>0.4</v>
      </c>
      <c r="GU2" s="12">
        <v>0.45</v>
      </c>
      <c r="GV2">
        <f>$AN$2*GH2+$AO$2*GI2+$AP$2*GJ2+$AQ$2*GK2+$AR$2*GL2+$AS$2*GM2+$AT$2*GN2+$AU$2*GO2+$AV$2*GP2+$AW$2*GQ2+$AX$2*GR2+$AY$2*GS2+$AZ$2*GT2</f>
        <v>-14.796439988107501</v>
      </c>
      <c r="GW2" s="12">
        <v>0.3</v>
      </c>
      <c r="GX2" s="12">
        <v>0.35</v>
      </c>
      <c r="GY2" s="12">
        <v>0.4</v>
      </c>
      <c r="GZ2" s="12">
        <v>0.45</v>
      </c>
      <c r="HA2" s="12">
        <v>0.3</v>
      </c>
      <c r="HB2" s="12">
        <v>0.35</v>
      </c>
      <c r="HC2" s="12">
        <v>0.32</v>
      </c>
      <c r="HD2" s="13">
        <v>0.5</v>
      </c>
      <c r="HE2" s="12">
        <v>0.45</v>
      </c>
      <c r="HF2" s="12">
        <v>0.45</v>
      </c>
      <c r="HG2" s="12">
        <v>0.3</v>
      </c>
      <c r="HH2" s="12">
        <v>0.35</v>
      </c>
      <c r="HI2" s="12">
        <v>0.4</v>
      </c>
      <c r="HJ2" s="12">
        <v>0.45</v>
      </c>
      <c r="HK2">
        <f>$AN$2*GW2+$AO$2*GX2+$AP$2*GY2+$AQ$2*GZ2+$AR$2*HA2+$AS$2*HB2+$AT$2*HC2+$AU$2*HD2+$AV$2*HE2+$AW$2*HF2+$AX$2*HG2+$AY$2*HH2+$AZ$2*HI2</f>
        <v>-14.796439988107501</v>
      </c>
      <c r="HL2" s="12">
        <v>0.3</v>
      </c>
      <c r="HM2" s="12">
        <v>0.35</v>
      </c>
      <c r="HN2" s="12">
        <v>0.4</v>
      </c>
      <c r="HO2" s="12">
        <v>0.45</v>
      </c>
      <c r="HP2" s="12">
        <v>0.3</v>
      </c>
      <c r="HQ2" s="12">
        <v>0.35</v>
      </c>
      <c r="HR2" s="12">
        <v>0.32</v>
      </c>
      <c r="HS2" s="13">
        <v>0.5</v>
      </c>
      <c r="HT2" s="12">
        <v>0.45</v>
      </c>
      <c r="HU2" s="12">
        <v>0.45</v>
      </c>
      <c r="HV2" s="12">
        <v>0.3</v>
      </c>
      <c r="HW2" s="12">
        <v>0.35</v>
      </c>
      <c r="HX2" s="12">
        <v>0.4</v>
      </c>
      <c r="HY2" s="12">
        <v>0.45</v>
      </c>
      <c r="HZ2">
        <f>$AN$2*HL2+$AO$2*HM2+$AP$2*HN2+$AQ$2*HO2+$AR$2*HP2+$AS$2*HQ2+$AT$2*HR2+$AU$2*HS2+$AV$2*HT2+$AW$2*HU2+$AX$2*HV2+$AY$2*HW2+$AZ$2*HX2</f>
        <v>-14.796439988107501</v>
      </c>
      <c r="IA2" s="12">
        <v>0.3</v>
      </c>
      <c r="IB2" s="12">
        <v>0.35</v>
      </c>
      <c r="IC2" s="12">
        <v>0.4</v>
      </c>
      <c r="ID2" s="12">
        <v>0.45</v>
      </c>
      <c r="IE2" s="12">
        <v>0.3</v>
      </c>
      <c r="IF2" s="12">
        <v>0.35</v>
      </c>
      <c r="IG2" s="12">
        <v>0.32</v>
      </c>
      <c r="IH2" s="13">
        <v>0.5</v>
      </c>
      <c r="II2" s="12">
        <v>0.45</v>
      </c>
      <c r="IJ2" s="12">
        <v>0.45</v>
      </c>
      <c r="IK2" s="12">
        <v>0.3</v>
      </c>
      <c r="IL2" s="12">
        <v>0.35</v>
      </c>
      <c r="IM2" s="12">
        <v>0.4</v>
      </c>
      <c r="IN2" s="12">
        <v>0.45</v>
      </c>
      <c r="IO2">
        <f>$AN$2*IA2+$AO$2*IB2+$AP$2*IC2+$AQ$2*ID2+$AR$2*IE2+$AS$2*IF2+$AT$2*IG2+$AU$2*IH2+$AV$2*II2+$AW$2*IJ2+$AX$2*IK2+$AY$2*IL2+$AZ$2*IM2</f>
        <v>-14.796439988107501</v>
      </c>
      <c r="IP2" s="12">
        <f>1/(1+EXP(-BQ2))</f>
        <v>8.4266251410880153E-4</v>
      </c>
      <c r="IQ2" s="12">
        <f>1/(1+EXP(-BQ2))</f>
        <v>8.4266251410880153E-4</v>
      </c>
      <c r="IR2" s="12">
        <f>1/(1+EXP(-CU2))</f>
        <v>1.1748351093649602E-7</v>
      </c>
      <c r="IS2" s="12">
        <f>1/(1+EXP(-DJ2))</f>
        <v>2.986943867590301E-7</v>
      </c>
      <c r="IT2" s="12">
        <f>1/(1+EXP(-DY2))</f>
        <v>1.1748351093649602E-7</v>
      </c>
      <c r="IU2" s="12">
        <f>1/(1+EXP(-EN2))</f>
        <v>1.1748351093649602E-7</v>
      </c>
      <c r="IV2" s="12">
        <f>1/(1+EXP(-FC2))</f>
        <v>3.4150968129003133E-7</v>
      </c>
      <c r="IW2" s="12">
        <f>1/(1+EXP(-FR2))</f>
        <v>3.7496229486049741E-7</v>
      </c>
      <c r="IX2" s="12">
        <f>1/(1+EXP(-GG2))</f>
        <v>3.7496229486049741E-7</v>
      </c>
      <c r="IY2" s="12">
        <f>1/(1+EXP(-GV2))</f>
        <v>3.7496229486049741E-7</v>
      </c>
      <c r="IZ2" s="12">
        <f>1/(1+EXP(-HK2))</f>
        <v>3.7496229486049741E-7</v>
      </c>
      <c r="JA2" s="12">
        <f>1/(1+EXP(-HZ2))</f>
        <v>3.7496229486049741E-7</v>
      </c>
      <c r="JB2" s="12">
        <f>1/(1+EXP(-IO2))</f>
        <v>3.7496229486049741E-7</v>
      </c>
      <c r="JC2" s="12">
        <v>0.8</v>
      </c>
      <c r="JD2" s="12">
        <v>0.85</v>
      </c>
      <c r="JE2" s="12">
        <v>0.9</v>
      </c>
      <c r="JF2" s="12">
        <v>0.95</v>
      </c>
      <c r="JG2" s="12">
        <v>0.8</v>
      </c>
      <c r="JH2" s="12">
        <v>0.85</v>
      </c>
      <c r="JI2" s="12">
        <v>0.9</v>
      </c>
      <c r="JJ2" s="12">
        <v>0.95</v>
      </c>
      <c r="JK2" s="12">
        <v>0.8</v>
      </c>
      <c r="JL2" s="12">
        <v>0.85</v>
      </c>
      <c r="JM2" s="12">
        <v>0.9</v>
      </c>
      <c r="JN2" s="12">
        <v>0.95</v>
      </c>
      <c r="JO2" s="12">
        <v>0.8</v>
      </c>
      <c r="JP2" s="12">
        <v>0.85</v>
      </c>
      <c r="JQ2" s="12">
        <f>IP2*JC2+IQ2*JD2+IR2*JE2+IS2*JF2+IT2*JG2+IU2*JH2+IV2*JI2+IW2*JJ2+IX2*JK2+IY2*JL2+IZ2*JM2+JA2*JN2+JB2*JO2</f>
        <v>1.3932524016610098E-3</v>
      </c>
      <c r="JR2" s="12">
        <f>1/(1+EXP(-JQ2))</f>
        <v>0.50034831304407124</v>
      </c>
      <c r="JS2">
        <f>(BA2-JR2)^2</f>
        <v>0.24965180827790542</v>
      </c>
      <c r="JT2">
        <v>1</v>
      </c>
    </row>
    <row r="3" spans="1:281">
      <c r="A3" s="2">
        <v>37</v>
      </c>
      <c r="B3" s="2">
        <v>1</v>
      </c>
      <c r="C3" s="2">
        <v>2</v>
      </c>
      <c r="D3" s="2">
        <v>130</v>
      </c>
      <c r="E3" s="2">
        <v>250</v>
      </c>
      <c r="F3" s="2">
        <v>0</v>
      </c>
      <c r="G3" s="2">
        <v>1</v>
      </c>
      <c r="H3" s="2">
        <v>187</v>
      </c>
      <c r="I3" s="2">
        <v>0</v>
      </c>
      <c r="J3" s="2">
        <v>3.5</v>
      </c>
      <c r="K3" s="2">
        <v>0</v>
      </c>
      <c r="L3" s="2">
        <v>0</v>
      </c>
      <c r="M3" s="2">
        <v>2</v>
      </c>
      <c r="N3" s="2">
        <v>1</v>
      </c>
      <c r="R3" s="1">
        <f t="shared" ref="R3:R66" si="0">(A3-AVERAGE($A$2:$A$243))/_xlfn.STDEV.P($A$2:$A$243)</f>
        <v>-1.8001121311053074</v>
      </c>
      <c r="S3" s="1">
        <f t="shared" ref="S3:S66" si="1">(B3-AVERAGE($B$2:$B$243))/_xlfn.STDEV.P($B$2:$B$243)</f>
        <v>0.72914029488175525</v>
      </c>
      <c r="T3" s="1">
        <f t="shared" ref="T3:T66" si="2">(C3-AVERAGE($C$2:$C$243))/_xlfn.STDEV.P($C$2:$C$243)</f>
        <v>0.89442719099991608</v>
      </c>
      <c r="U3" s="1">
        <f t="shared" ref="U3:U66" si="3">(D3-AVERAGE($D$2:$D$243))/_xlfn.STDEV.P($D$2:$D$243)</f>
        <v>-5.0752635493045699E-2</v>
      </c>
      <c r="V3" s="1">
        <f t="shared" ref="V3:V66" si="4">(E3-AVERAGE($E$2:$E$243))/_xlfn.STDEV.P($E$2:$E$243)</f>
        <v>5.9951784067445842E-2</v>
      </c>
      <c r="W3" s="1">
        <f t="shared" ref="W3:W66" si="5">(F3-AVERAGE($F$2:$F$243))/_xlfn.STDEV.P($F$2:$F$243)</f>
        <v>-0.41119596982930745</v>
      </c>
      <c r="X3" s="1">
        <f t="shared" ref="X3:X66" si="6">(G3-AVERAGE($G$2:$G$243))/_xlfn.STDEV.P($G$2:$G$243)</f>
        <v>0.95976203278001315</v>
      </c>
      <c r="Y3" s="1">
        <f t="shared" ref="Y3:Y66" si="7">(H3-AVERAGE($H$2:$H$243))/_xlfn.STDEV.P($H$2:$H$243)</f>
        <v>1.6045201059211944</v>
      </c>
      <c r="Z3" s="1">
        <f t="shared" ref="Z3:Z66" si="8">(I3-AVERAGE($I$2:$I$243))/_xlfn.STDEV.P($I$2:$I$243)</f>
        <v>-0.6059964013243635</v>
      </c>
      <c r="AA3" s="1">
        <f t="shared" ref="AA3:AA66" si="9">(J3-AVERAGE($J$2:$J$243))/_xlfn.STDEV.P($J$2:$J$243)</f>
        <v>2.3060559148129323</v>
      </c>
      <c r="AB3" s="1">
        <f t="shared" ref="AB3:AB66" si="10">(K3-AVERAGE($K$2:$K$243))/_xlfn.STDEV.P($K$2:$K$243)</f>
        <v>-2.2986553515307104</v>
      </c>
      <c r="AC3" s="1">
        <f t="shared" ref="AC3:AC66" si="11">(L3-AVERAGE($L$2:$L$243))/_xlfn.STDEV.P($L$2:$L$243)</f>
        <v>-0.61531719444599786</v>
      </c>
      <c r="AD3" s="1">
        <f t="shared" ref="AD3:AD66" si="12">(M3-AVERAGE($M$2:$M$243))/_xlfn.STDEV.P($M$2:$M$243)</f>
        <v>-0.55391674503665955</v>
      </c>
      <c r="AN3" s="1">
        <f t="shared" ref="AN3:AN66" si="13">(R3-AVERAGE($A$2:$A$243))/_xlfn.STDEV.P($A$2:$A$243)</f>
        <v>-5.9266701666469643</v>
      </c>
      <c r="AO3" s="1">
        <f t="shared" ref="AO3:AO66" si="14">(S3-AVERAGE($B$2:$B$243))/_xlfn.STDEV.P($B$2:$B$243)</f>
        <v>0.16016739591409393</v>
      </c>
      <c r="AP3" s="1">
        <f t="shared" ref="AP3:AP66" si="15">(T3-AVERAGE($C$2:$C$243))/_xlfn.STDEV.P($C$2:$C$243)</f>
        <v>-0.19331262919989881</v>
      </c>
      <c r="AQ3" s="1">
        <f t="shared" ref="AQ3:AQ66" si="16">(U3-AVERAGE($D$2:$D$243))/_xlfn.STDEV.P($D$2:$D$243)</f>
        <v>-7.6933424128781898</v>
      </c>
      <c r="AR3" s="1">
        <f t="shared" ref="AR3:AR66" si="17">(V3-AVERAGE($E$2:$E$243))/_xlfn.STDEV.P($E$2:$E$243)</f>
        <v>-4.7429795215068253</v>
      </c>
      <c r="AS3" s="1">
        <f t="shared" ref="AS3:AS66" si="18">(W3-AVERAGE($F$2:$F$243))/_xlfn.STDEV.P($F$2:$F$243)</f>
        <v>-1.5802780954331721</v>
      </c>
      <c r="AT3" s="1">
        <f t="shared" ref="AT3:AT66" si="19">(X3-AVERAGE($G$2:$G$243))/_xlfn.STDEV.P($G$2:$G$243)</f>
        <v>0.88056061483267756</v>
      </c>
      <c r="AU3" s="1">
        <f t="shared" ref="AU3:AU66" si="20">(Y3-AVERAGE($H$2:$H$243))/_xlfn.STDEV.P($H$2:$H$243)</f>
        <v>-7.1339998696728637</v>
      </c>
      <c r="AV3" s="1">
        <f t="shared" ref="AV3:AV66" si="21">(Z3-AVERAGE($I$2:$I$243))/_xlfn.STDEV.P($I$2:$I$243)</f>
        <v>-1.9732280397424424</v>
      </c>
      <c r="AW3" s="1">
        <f t="shared" ref="AW3:AW66" si="22">(AA3-AVERAGE($J$2:$J$243))/_xlfn.STDEV.P($J$2:$J$243)</f>
        <v>1.2322460190134548</v>
      </c>
      <c r="AX3" s="1">
        <f t="shared" ref="AX3:AX66" si="23">(AB3-AVERAGE($K$2:$K$243))/_xlfn.STDEV.P($K$2:$K$243)</f>
        <v>-5.9520369940427873</v>
      </c>
      <c r="AY3" s="1">
        <f t="shared" ref="AY3:AY66" si="24">(AC3-AVERAGE($L$2:$L$243))/_xlfn.STDEV.P($L$2:$L$243)</f>
        <v>-1.2516011558833335</v>
      </c>
      <c r="AZ3" s="1">
        <f t="shared" ref="AZ3:AZ66" si="25">(AD3-AVERAGE($M$2:$M$243))/_xlfn.STDEV.P($M$2:$M$243)</f>
        <v>-5.1185441400005152</v>
      </c>
      <c r="BA3" s="1">
        <f t="shared" ref="BA3:BA66" si="26">N3</f>
        <v>1</v>
      </c>
      <c r="BC3">
        <f xml:space="preserve"> BC2 -$AG$2*(-2*(BA2-JR2))*(JR2*(1 - JR2))*(JC2)*(IP2*(1-IP2))*AN2</f>
        <v>4.99990521886216E-2</v>
      </c>
      <c r="BD3">
        <f xml:space="preserve"> BD2 -$AG$2*(-2*(BA2-JR2))*(JR2*(1 - JR2))*(JD2)*(IQ2*(1-IQ2))*AO2</f>
        <v>0.10000002863635574</v>
      </c>
      <c r="BE3">
        <f xml:space="preserve"> BA2-$AG$2*(-2*(BE2-JR2))*(JR2*(1 - JR2))*(JE2)*(IR2*(1-IR2))*AP2</f>
        <v>0.99999999998565114</v>
      </c>
      <c r="BF3">
        <f xml:space="preserve"> BA2 -$AG$2*(-2*(BF2-JS2))*(JS2*(1 - JS2))*(JF2)*(IS2*(1-IS2))*AQ2</f>
        <v>1.0000000000403362</v>
      </c>
      <c r="BG3">
        <f xml:space="preserve"> BA2 -$AG$2*(-2*(BG2-JR2))*(JR2*(1 - JR2))*(JG2)*(IT2*(1-IT2))*AR2</f>
        <v>1.0000000000558738</v>
      </c>
      <c r="BH3">
        <f xml:space="preserve"> BA2-$AG$2*(-2*(BH2-JR2))*(JR2*(1 - JR2))*(JH2)*(IU2*(1-IU2))*AS2</f>
        <v>0.99999999984078281</v>
      </c>
      <c r="BI3">
        <f xml:space="preserve"> BA2 -$AG$2*(-2*(BI2-JR2))*(JR2*(1 - JR2))*(JI2)*(IV2*(1-IV2))*AT2</f>
        <v>1.0000000002071947</v>
      </c>
      <c r="BJ3">
        <f xml:space="preserve"> BA2 -$AG$2*(-2*(BJ2-JR2))*(JR2*(1 - JR2))*(JJ2)*(IW2*(1-IW2))*AU2</f>
        <v>1.00000000051455</v>
      </c>
      <c r="BK3">
        <f xml:space="preserve"> BA2 -$AG$2*(-2*(BK2-JR2))*(JR2*(1 - JR2))*(JK2)*(IX2*(1-IX2))*AV2</f>
        <v>1.0000000001036871</v>
      </c>
      <c r="BL3">
        <f xml:space="preserve"> BA2 -$AG$2*(-2*(BL2-JR2))*(JR2*(1 - JR2))*(JL2)*(IY2*(1-IY2))*AW2</f>
        <v>0.99999999998747979</v>
      </c>
      <c r="BM3">
        <f xml:space="preserve"> BA2 -$AG$2*(-2*(BM2-JR2))*(JR2*(1 - JR2))*(JM2)*(IZ2*(1-IZ2))*AX2</f>
        <v>1.000000000251426</v>
      </c>
      <c r="BN3">
        <f xml:space="preserve"> BA2-$AG$2*(-2*(BN2-JR2))*(JR2*(1 - JR2))*(JN2)*(JA2*(1-JA2))*AY2</f>
        <v>1.0000000001093079</v>
      </c>
      <c r="BO3">
        <f xml:space="preserve"> BA2 -$AG$2*(-2*(BO2-JR2))*(JR2*(1 - JR2))*(JO2)*(JB2*(1-JB2))*AZ2</f>
        <v>1.0000000003744816</v>
      </c>
    </row>
    <row r="4" spans="1:281">
      <c r="A4" s="2">
        <v>41</v>
      </c>
      <c r="B4" s="2">
        <v>0</v>
      </c>
      <c r="C4" s="2">
        <v>1</v>
      </c>
      <c r="D4" s="2">
        <v>130</v>
      </c>
      <c r="E4" s="2">
        <v>204</v>
      </c>
      <c r="F4" s="2">
        <v>0</v>
      </c>
      <c r="G4" s="2">
        <v>0</v>
      </c>
      <c r="H4" s="2">
        <v>172</v>
      </c>
      <c r="I4" s="2">
        <v>0</v>
      </c>
      <c r="J4" s="2">
        <v>1.4</v>
      </c>
      <c r="K4" s="2">
        <v>2</v>
      </c>
      <c r="L4" s="2">
        <v>0</v>
      </c>
      <c r="M4" s="2">
        <v>2</v>
      </c>
      <c r="N4" s="2">
        <v>1</v>
      </c>
      <c r="R4" s="1">
        <f t="shared" si="0"/>
        <v>-1.3746950063714358</v>
      </c>
      <c r="S4" s="1">
        <f t="shared" si="1"/>
        <v>-1.371478173706159</v>
      </c>
      <c r="T4" s="1">
        <f t="shared" si="2"/>
        <v>-8.9442719099991519E-2</v>
      </c>
      <c r="U4" s="1">
        <f t="shared" si="3"/>
        <v>-5.0752635493045699E-2</v>
      </c>
      <c r="V4" s="1">
        <f t="shared" si="4"/>
        <v>-0.82399955399720315</v>
      </c>
      <c r="W4" s="1">
        <f t="shared" si="5"/>
        <v>-0.41119596982930745</v>
      </c>
      <c r="X4" s="1">
        <f t="shared" si="6"/>
        <v>-1.0085634920739119</v>
      </c>
      <c r="Y4" s="1">
        <f t="shared" si="7"/>
        <v>0.89750287060996148</v>
      </c>
      <c r="Z4" s="1">
        <f t="shared" si="8"/>
        <v>-0.6059964013243635</v>
      </c>
      <c r="AA4" s="1">
        <f t="shared" si="9"/>
        <v>0.41735709787831177</v>
      </c>
      <c r="AB4" s="1">
        <f t="shared" si="10"/>
        <v>0.88005662030032894</v>
      </c>
      <c r="AC4" s="1">
        <f t="shared" si="11"/>
        <v>-0.61531719444599786</v>
      </c>
      <c r="AD4" s="1">
        <f t="shared" si="12"/>
        <v>-0.55391674503665955</v>
      </c>
      <c r="AN4" s="1">
        <f t="shared" si="13"/>
        <v>-5.881425234142756</v>
      </c>
      <c r="AO4" s="1">
        <f t="shared" si="14"/>
        <v>-4.2524305546585408</v>
      </c>
      <c r="AP4" s="1">
        <f t="shared" si="15"/>
        <v>-1.161312629199899</v>
      </c>
      <c r="AQ4" s="1">
        <f t="shared" si="16"/>
        <v>-7.6933424128781898</v>
      </c>
      <c r="AR4" s="1">
        <f t="shared" si="17"/>
        <v>-4.7599658251604398</v>
      </c>
      <c r="AS4" s="1">
        <f t="shared" si="18"/>
        <v>-1.5802780954331721</v>
      </c>
      <c r="AT4" s="1">
        <f t="shared" si="19"/>
        <v>-2.9937447569588023</v>
      </c>
      <c r="AU4" s="1">
        <f t="shared" si="20"/>
        <v>-7.1673247610746724</v>
      </c>
      <c r="AV4" s="1">
        <f t="shared" si="21"/>
        <v>-1.9732280397424424</v>
      </c>
      <c r="AW4" s="1">
        <f t="shared" si="22"/>
        <v>-0.4664126576961809</v>
      </c>
      <c r="AX4" s="1">
        <f t="shared" si="23"/>
        <v>-0.89993209411180097</v>
      </c>
      <c r="AY4" s="1">
        <f t="shared" si="24"/>
        <v>-1.2516011558833335</v>
      </c>
      <c r="AZ4" s="1">
        <f t="shared" si="25"/>
        <v>-5.1185441400005152</v>
      </c>
      <c r="BA4" s="1">
        <f t="shared" si="26"/>
        <v>1</v>
      </c>
    </row>
    <row r="5" spans="1:281">
      <c r="A5" s="2">
        <v>56</v>
      </c>
      <c r="B5" s="2">
        <v>1</v>
      </c>
      <c r="C5" s="2">
        <v>1</v>
      </c>
      <c r="D5" s="2">
        <v>120</v>
      </c>
      <c r="E5" s="2">
        <v>236</v>
      </c>
      <c r="F5" s="2">
        <v>0</v>
      </c>
      <c r="G5" s="2">
        <v>1</v>
      </c>
      <c r="H5" s="2">
        <v>178</v>
      </c>
      <c r="I5" s="2">
        <v>0</v>
      </c>
      <c r="J5" s="2">
        <v>0.8</v>
      </c>
      <c r="K5" s="2">
        <v>2</v>
      </c>
      <c r="L5" s="2">
        <v>0</v>
      </c>
      <c r="M5" s="2">
        <v>2</v>
      </c>
      <c r="N5" s="2">
        <v>1</v>
      </c>
      <c r="R5" s="1">
        <f t="shared" si="0"/>
        <v>0.22061921138058205</v>
      </c>
      <c r="S5" s="1">
        <f t="shared" si="1"/>
        <v>0.72914029488175525</v>
      </c>
      <c r="T5" s="1">
        <f t="shared" si="2"/>
        <v>-8.9442719099991519E-2</v>
      </c>
      <c r="U5" s="1">
        <f t="shared" si="3"/>
        <v>-0.63841473067567311</v>
      </c>
      <c r="V5" s="1">
        <f t="shared" si="4"/>
        <v>-0.20907688403918645</v>
      </c>
      <c r="W5" s="1">
        <f t="shared" si="5"/>
        <v>-0.41119596982930745</v>
      </c>
      <c r="X5" s="1">
        <f t="shared" si="6"/>
        <v>0.95976203278001315</v>
      </c>
      <c r="Y5" s="1">
        <f t="shared" si="7"/>
        <v>1.1803097647344547</v>
      </c>
      <c r="Z5" s="1">
        <f t="shared" si="8"/>
        <v>-0.6059964013243635</v>
      </c>
      <c r="AA5" s="1">
        <f t="shared" si="9"/>
        <v>-0.12227113553157973</v>
      </c>
      <c r="AB5" s="1">
        <f t="shared" si="10"/>
        <v>0.88005662030032894</v>
      </c>
      <c r="AC5" s="1">
        <f t="shared" si="11"/>
        <v>-0.61531719444599786</v>
      </c>
      <c r="AD5" s="1">
        <f t="shared" si="12"/>
        <v>-0.55391674503665955</v>
      </c>
      <c r="AN5" s="1">
        <f t="shared" si="13"/>
        <v>-5.7117567372519735</v>
      </c>
      <c r="AO5" s="1">
        <f t="shared" si="14"/>
        <v>0.16016739591409393</v>
      </c>
      <c r="AP5" s="1">
        <f t="shared" si="15"/>
        <v>-1.161312629199899</v>
      </c>
      <c r="AQ5" s="1">
        <f t="shared" si="16"/>
        <v>-7.7278770866896327</v>
      </c>
      <c r="AR5" s="1">
        <f t="shared" si="17"/>
        <v>-4.7481492660970552</v>
      </c>
      <c r="AS5" s="1">
        <f t="shared" si="18"/>
        <v>-1.5802780954331721</v>
      </c>
      <c r="AT5" s="1">
        <f t="shared" si="19"/>
        <v>0.88056061483267756</v>
      </c>
      <c r="AU5" s="1">
        <f t="shared" si="20"/>
        <v>-7.1539948045139488</v>
      </c>
      <c r="AV5" s="1">
        <f t="shared" si="21"/>
        <v>-1.9732280397424424</v>
      </c>
      <c r="AW5" s="1">
        <f t="shared" si="22"/>
        <v>-0.95174370818464815</v>
      </c>
      <c r="AX5" s="1">
        <f t="shared" si="23"/>
        <v>-0.89993209411180097</v>
      </c>
      <c r="AY5" s="1">
        <f t="shared" si="24"/>
        <v>-1.2516011558833335</v>
      </c>
      <c r="AZ5" s="1">
        <f t="shared" si="25"/>
        <v>-5.1185441400005152</v>
      </c>
      <c r="BA5" s="1">
        <f t="shared" si="26"/>
        <v>1</v>
      </c>
    </row>
    <row r="6" spans="1:281">
      <c r="A6" s="2">
        <v>57</v>
      </c>
      <c r="B6" s="2">
        <v>0</v>
      </c>
      <c r="C6" s="2">
        <v>0</v>
      </c>
      <c r="D6" s="2">
        <v>120</v>
      </c>
      <c r="E6" s="2">
        <v>354</v>
      </c>
      <c r="F6" s="2">
        <v>0</v>
      </c>
      <c r="G6" s="2">
        <v>1</v>
      </c>
      <c r="H6" s="2">
        <v>163</v>
      </c>
      <c r="I6" s="2">
        <v>1</v>
      </c>
      <c r="J6" s="2">
        <v>0.6</v>
      </c>
      <c r="K6" s="2">
        <v>2</v>
      </c>
      <c r="L6" s="2">
        <v>0</v>
      </c>
      <c r="M6" s="2">
        <v>2</v>
      </c>
      <c r="N6" s="2">
        <v>1</v>
      </c>
      <c r="R6" s="1">
        <f t="shared" si="0"/>
        <v>0.32697349256404989</v>
      </c>
      <c r="S6" s="1">
        <f t="shared" si="1"/>
        <v>-1.371478173706159</v>
      </c>
      <c r="T6" s="1">
        <f t="shared" si="2"/>
        <v>-1.0733126291998991</v>
      </c>
      <c r="U6" s="1">
        <f t="shared" si="3"/>
        <v>-0.63841473067567311</v>
      </c>
      <c r="V6" s="1">
        <f t="shared" si="4"/>
        <v>2.0584504614310002</v>
      </c>
      <c r="W6" s="1">
        <f t="shared" si="5"/>
        <v>-0.41119596982930745</v>
      </c>
      <c r="X6" s="1">
        <f t="shared" si="6"/>
        <v>0.95976203278001315</v>
      </c>
      <c r="Y6" s="1">
        <f t="shared" si="7"/>
        <v>0.47329252942322175</v>
      </c>
      <c r="Z6" s="1">
        <f t="shared" si="8"/>
        <v>1.6501748159140361</v>
      </c>
      <c r="AA6" s="1">
        <f t="shared" si="9"/>
        <v>-0.30214721333487699</v>
      </c>
      <c r="AB6" s="1">
        <f t="shared" si="10"/>
        <v>0.88005662030032894</v>
      </c>
      <c r="AC6" s="1">
        <f t="shared" si="11"/>
        <v>-0.61531719444599786</v>
      </c>
      <c r="AD6" s="1">
        <f t="shared" si="12"/>
        <v>-0.55391674503665955</v>
      </c>
      <c r="AN6" s="1">
        <f t="shared" si="13"/>
        <v>-5.7004455041259208</v>
      </c>
      <c r="AO6" s="1">
        <f t="shared" si="14"/>
        <v>-4.2524305546585408</v>
      </c>
      <c r="AP6" s="1">
        <f t="shared" si="15"/>
        <v>-2.1293126291998989</v>
      </c>
      <c r="AQ6" s="1">
        <f t="shared" si="16"/>
        <v>-7.7278770866896327</v>
      </c>
      <c r="AR6" s="1">
        <f t="shared" si="17"/>
        <v>-4.7045757045508267</v>
      </c>
      <c r="AS6" s="1">
        <f t="shared" si="18"/>
        <v>-1.5802780954331721</v>
      </c>
      <c r="AT6" s="1">
        <f t="shared" si="19"/>
        <v>0.88056061483267756</v>
      </c>
      <c r="AU6" s="1">
        <f t="shared" si="20"/>
        <v>-7.1873196959157584</v>
      </c>
      <c r="AV6" s="1">
        <f t="shared" si="21"/>
        <v>3.1170805217525595</v>
      </c>
      <c r="AW6" s="1">
        <f t="shared" si="22"/>
        <v>-1.1135207250141375</v>
      </c>
      <c r="AX6" s="1">
        <f t="shared" si="23"/>
        <v>-0.89993209411180097</v>
      </c>
      <c r="AY6" s="1">
        <f t="shared" si="24"/>
        <v>-1.2516011558833335</v>
      </c>
      <c r="AZ6" s="1">
        <f t="shared" si="25"/>
        <v>-5.1185441400005152</v>
      </c>
      <c r="BA6" s="1">
        <f t="shared" si="26"/>
        <v>1</v>
      </c>
    </row>
    <row r="7" spans="1:281">
      <c r="A7" s="2">
        <v>57</v>
      </c>
      <c r="B7" s="2">
        <v>1</v>
      </c>
      <c r="C7" s="2">
        <v>0</v>
      </c>
      <c r="D7" s="2">
        <v>140</v>
      </c>
      <c r="E7" s="2">
        <v>192</v>
      </c>
      <c r="F7" s="2">
        <v>0</v>
      </c>
      <c r="G7" s="2">
        <v>1</v>
      </c>
      <c r="H7" s="2">
        <v>148</v>
      </c>
      <c r="I7" s="2">
        <v>0</v>
      </c>
      <c r="J7" s="2">
        <v>0.4</v>
      </c>
      <c r="K7" s="2">
        <v>1</v>
      </c>
      <c r="L7" s="2">
        <v>0</v>
      </c>
      <c r="M7" s="2">
        <v>1</v>
      </c>
      <c r="N7" s="2">
        <v>1</v>
      </c>
      <c r="R7" s="1">
        <f t="shared" si="0"/>
        <v>0.32697349256404989</v>
      </c>
      <c r="S7" s="1">
        <f t="shared" si="1"/>
        <v>0.72914029488175525</v>
      </c>
      <c r="T7" s="1">
        <f t="shared" si="2"/>
        <v>-1.0733126291998991</v>
      </c>
      <c r="U7" s="1">
        <f t="shared" si="3"/>
        <v>0.5369094596895817</v>
      </c>
      <c r="V7" s="1">
        <f t="shared" si="4"/>
        <v>-1.0545955552314594</v>
      </c>
      <c r="W7" s="1">
        <f t="shared" si="5"/>
        <v>-0.41119596982930745</v>
      </c>
      <c r="X7" s="1">
        <f t="shared" si="6"/>
        <v>0.95976203278001315</v>
      </c>
      <c r="Y7" s="1">
        <f t="shared" si="7"/>
        <v>-0.2337247058880112</v>
      </c>
      <c r="Z7" s="1">
        <f t="shared" si="8"/>
        <v>-0.6059964013243635</v>
      </c>
      <c r="AA7" s="1">
        <f t="shared" si="9"/>
        <v>-0.48202329113817416</v>
      </c>
      <c r="AB7" s="1">
        <f t="shared" si="10"/>
        <v>-0.70929936561519069</v>
      </c>
      <c r="AC7" s="1">
        <f t="shared" si="11"/>
        <v>-0.61531719444599786</v>
      </c>
      <c r="AD7" s="1">
        <f t="shared" si="12"/>
        <v>-2.3412214423549482</v>
      </c>
      <c r="AN7" s="1">
        <f t="shared" si="13"/>
        <v>-5.7004455041259208</v>
      </c>
      <c r="AO7" s="1">
        <f t="shared" si="14"/>
        <v>0.16016739591409393</v>
      </c>
      <c r="AP7" s="1">
        <f t="shared" si="15"/>
        <v>-2.1293126291998989</v>
      </c>
      <c r="AQ7" s="1">
        <f t="shared" si="16"/>
        <v>-7.6588077390667459</v>
      </c>
      <c r="AR7" s="1">
        <f t="shared" si="17"/>
        <v>-4.7643970348092086</v>
      </c>
      <c r="AS7" s="1">
        <f t="shared" si="18"/>
        <v>-1.5802780954331721</v>
      </c>
      <c r="AT7" s="1">
        <f t="shared" si="19"/>
        <v>0.88056061483267756</v>
      </c>
      <c r="AU7" s="1">
        <f t="shared" si="20"/>
        <v>-7.220644587317568</v>
      </c>
      <c r="AV7" s="1">
        <f t="shared" si="21"/>
        <v>-1.9732280397424424</v>
      </c>
      <c r="AW7" s="1">
        <f t="shared" si="22"/>
        <v>-1.2752977418436267</v>
      </c>
      <c r="AX7" s="1">
        <f t="shared" si="23"/>
        <v>-3.4259845440772949</v>
      </c>
      <c r="AY7" s="1">
        <f t="shared" si="24"/>
        <v>-1.2516011558833335</v>
      </c>
      <c r="AZ7" s="1">
        <f t="shared" si="25"/>
        <v>-8.3130022210565357</v>
      </c>
      <c r="BA7" s="1">
        <f t="shared" si="26"/>
        <v>1</v>
      </c>
    </row>
    <row r="8" spans="1:281">
      <c r="A8" s="2">
        <v>56</v>
      </c>
      <c r="B8" s="2">
        <v>0</v>
      </c>
      <c r="C8" s="2">
        <v>1</v>
      </c>
      <c r="D8" s="2">
        <v>140</v>
      </c>
      <c r="E8" s="2">
        <v>294</v>
      </c>
      <c r="F8" s="2">
        <v>0</v>
      </c>
      <c r="G8" s="2">
        <v>0</v>
      </c>
      <c r="H8" s="2">
        <v>153</v>
      </c>
      <c r="I8" s="2">
        <v>0</v>
      </c>
      <c r="J8" s="2">
        <v>1.3</v>
      </c>
      <c r="K8" s="2">
        <v>1</v>
      </c>
      <c r="L8" s="2">
        <v>0</v>
      </c>
      <c r="M8" s="2">
        <v>2</v>
      </c>
      <c r="N8" s="2">
        <v>1</v>
      </c>
      <c r="R8" s="1">
        <f t="shared" si="0"/>
        <v>0.22061921138058205</v>
      </c>
      <c r="S8" s="1">
        <f t="shared" si="1"/>
        <v>-1.371478173706159</v>
      </c>
      <c r="T8" s="1">
        <f t="shared" si="2"/>
        <v>-8.9442719099991519E-2</v>
      </c>
      <c r="U8" s="1">
        <f t="shared" si="3"/>
        <v>0.5369094596895817</v>
      </c>
      <c r="V8" s="1">
        <f t="shared" si="4"/>
        <v>0.90547045525971881</v>
      </c>
      <c r="W8" s="1">
        <f t="shared" si="5"/>
        <v>-0.41119596982930745</v>
      </c>
      <c r="X8" s="1">
        <f t="shared" si="6"/>
        <v>-1.0085634920739119</v>
      </c>
      <c r="Y8" s="1">
        <f t="shared" si="7"/>
        <v>1.9477058823997807E-3</v>
      </c>
      <c r="Z8" s="1">
        <f t="shared" si="8"/>
        <v>-0.6059964013243635</v>
      </c>
      <c r="AA8" s="1">
        <f t="shared" si="9"/>
        <v>0.32741905897666329</v>
      </c>
      <c r="AB8" s="1">
        <f t="shared" si="10"/>
        <v>-0.70929936561519069</v>
      </c>
      <c r="AC8" s="1">
        <f t="shared" si="11"/>
        <v>-0.61531719444599786</v>
      </c>
      <c r="AD8" s="1">
        <f t="shared" si="12"/>
        <v>-0.55391674503665955</v>
      </c>
      <c r="AN8" s="1">
        <f t="shared" si="13"/>
        <v>-5.7117567372519735</v>
      </c>
      <c r="AO8" s="1">
        <f t="shared" si="14"/>
        <v>-4.2524305546585408</v>
      </c>
      <c r="AP8" s="1">
        <f t="shared" si="15"/>
        <v>-1.161312629199899</v>
      </c>
      <c r="AQ8" s="1">
        <f t="shared" si="16"/>
        <v>-7.6588077390667459</v>
      </c>
      <c r="AR8" s="1">
        <f t="shared" si="17"/>
        <v>-4.7267317527946719</v>
      </c>
      <c r="AS8" s="1">
        <f t="shared" si="18"/>
        <v>-1.5802780954331721</v>
      </c>
      <c r="AT8" s="1">
        <f t="shared" si="19"/>
        <v>-2.9937447569588023</v>
      </c>
      <c r="AU8" s="1">
        <f t="shared" si="20"/>
        <v>-7.2095362901836308</v>
      </c>
      <c r="AV8" s="1">
        <f t="shared" si="21"/>
        <v>-1.9732280397424424</v>
      </c>
      <c r="AW8" s="1">
        <f t="shared" si="22"/>
        <v>-0.54730116611092527</v>
      </c>
      <c r="AX8" s="1">
        <f t="shared" si="23"/>
        <v>-3.4259845440772949</v>
      </c>
      <c r="AY8" s="1">
        <f t="shared" si="24"/>
        <v>-1.2516011558833335</v>
      </c>
      <c r="AZ8" s="1">
        <f t="shared" si="25"/>
        <v>-5.1185441400005152</v>
      </c>
      <c r="BA8" s="1">
        <f t="shared" si="26"/>
        <v>1</v>
      </c>
    </row>
    <row r="9" spans="1:281">
      <c r="A9" s="2">
        <v>44</v>
      </c>
      <c r="B9" s="2">
        <v>1</v>
      </c>
      <c r="C9" s="2">
        <v>1</v>
      </c>
      <c r="D9" s="2">
        <v>120</v>
      </c>
      <c r="E9" s="2">
        <v>263</v>
      </c>
      <c r="F9" s="2">
        <v>0</v>
      </c>
      <c r="G9" s="2">
        <v>1</v>
      </c>
      <c r="H9" s="2">
        <v>173</v>
      </c>
      <c r="I9" s="2">
        <v>0</v>
      </c>
      <c r="J9" s="2">
        <v>0</v>
      </c>
      <c r="K9" s="2">
        <v>2</v>
      </c>
      <c r="L9" s="2">
        <v>0</v>
      </c>
      <c r="M9" s="2">
        <v>3</v>
      </c>
      <c r="N9" s="2">
        <v>1</v>
      </c>
      <c r="R9" s="1">
        <f t="shared" si="0"/>
        <v>-1.0556321628210323</v>
      </c>
      <c r="S9" s="1">
        <f t="shared" si="1"/>
        <v>0.72914029488175525</v>
      </c>
      <c r="T9" s="1">
        <f t="shared" si="2"/>
        <v>-8.9442719099991519E-2</v>
      </c>
      <c r="U9" s="1">
        <f t="shared" si="3"/>
        <v>-0.63841473067567311</v>
      </c>
      <c r="V9" s="1">
        <f t="shared" si="4"/>
        <v>0.30976411873789012</v>
      </c>
      <c r="W9" s="1">
        <f t="shared" si="5"/>
        <v>-0.41119596982930745</v>
      </c>
      <c r="X9" s="1">
        <f t="shared" si="6"/>
        <v>0.95976203278001315</v>
      </c>
      <c r="Y9" s="1">
        <f t="shared" si="7"/>
        <v>0.94463735296404372</v>
      </c>
      <c r="Z9" s="1">
        <f t="shared" si="8"/>
        <v>-0.6059964013243635</v>
      </c>
      <c r="AA9" s="1">
        <f t="shared" si="9"/>
        <v>-0.84177544674476856</v>
      </c>
      <c r="AB9" s="1">
        <f t="shared" si="10"/>
        <v>0.88005662030032894</v>
      </c>
      <c r="AC9" s="1">
        <f t="shared" si="11"/>
        <v>-0.61531719444599786</v>
      </c>
      <c r="AD9" s="1">
        <f t="shared" si="12"/>
        <v>1.2333879522816289</v>
      </c>
      <c r="AN9" s="1">
        <f t="shared" si="13"/>
        <v>-5.8474915347645986</v>
      </c>
      <c r="AO9" s="1">
        <f t="shared" si="14"/>
        <v>0.16016739591409393</v>
      </c>
      <c r="AP9" s="1">
        <f t="shared" si="15"/>
        <v>-1.161312629199899</v>
      </c>
      <c r="AQ9" s="1">
        <f t="shared" si="16"/>
        <v>-7.7278770866896327</v>
      </c>
      <c r="AR9" s="1">
        <f t="shared" si="17"/>
        <v>-4.7381790443873255</v>
      </c>
      <c r="AS9" s="1">
        <f t="shared" si="18"/>
        <v>-1.5802780954331721</v>
      </c>
      <c r="AT9" s="1">
        <f t="shared" si="19"/>
        <v>0.88056061483267756</v>
      </c>
      <c r="AU9" s="1">
        <f t="shared" si="20"/>
        <v>-7.1651031016478859</v>
      </c>
      <c r="AV9" s="1">
        <f t="shared" si="21"/>
        <v>-1.9732280397424424</v>
      </c>
      <c r="AW9" s="1">
        <f t="shared" si="22"/>
        <v>-1.5988517755026048</v>
      </c>
      <c r="AX9" s="1">
        <f t="shared" si="23"/>
        <v>-0.89993209411180097</v>
      </c>
      <c r="AY9" s="1">
        <f t="shared" si="24"/>
        <v>-1.2516011558833335</v>
      </c>
      <c r="AZ9" s="1">
        <f t="shared" si="25"/>
        <v>-1.9240860589444961</v>
      </c>
      <c r="BA9" s="1">
        <f t="shared" si="26"/>
        <v>1</v>
      </c>
    </row>
    <row r="10" spans="1:281">
      <c r="A10" s="2">
        <v>52</v>
      </c>
      <c r="B10" s="2">
        <v>1</v>
      </c>
      <c r="C10" s="2">
        <v>2</v>
      </c>
      <c r="D10" s="2">
        <v>172</v>
      </c>
      <c r="E10" s="2">
        <v>199</v>
      </c>
      <c r="F10" s="2">
        <v>1</v>
      </c>
      <c r="G10" s="2">
        <v>1</v>
      </c>
      <c r="H10" s="2">
        <v>162</v>
      </c>
      <c r="I10" s="2">
        <v>0</v>
      </c>
      <c r="J10" s="2">
        <v>0.5</v>
      </c>
      <c r="K10" s="2">
        <v>2</v>
      </c>
      <c r="L10" s="2">
        <v>0</v>
      </c>
      <c r="M10" s="2">
        <v>3</v>
      </c>
      <c r="N10" s="2">
        <v>1</v>
      </c>
      <c r="R10" s="1">
        <f t="shared" si="0"/>
        <v>-0.20479791335328942</v>
      </c>
      <c r="S10" s="1">
        <f t="shared" si="1"/>
        <v>0.72914029488175525</v>
      </c>
      <c r="T10" s="1">
        <f t="shared" si="2"/>
        <v>0.89442719099991608</v>
      </c>
      <c r="U10" s="1">
        <f t="shared" si="3"/>
        <v>2.4174281642739892</v>
      </c>
      <c r="V10" s="1">
        <f t="shared" si="4"/>
        <v>-0.92008122117814328</v>
      </c>
      <c r="W10" s="1">
        <f t="shared" si="5"/>
        <v>2.4319304501333328</v>
      </c>
      <c r="X10" s="1">
        <f t="shared" si="6"/>
        <v>0.95976203278001315</v>
      </c>
      <c r="Y10" s="1">
        <f t="shared" si="7"/>
        <v>0.42615804706913957</v>
      </c>
      <c r="Z10" s="1">
        <f t="shared" si="8"/>
        <v>-0.6059964013243635</v>
      </c>
      <c r="AA10" s="1">
        <f t="shared" si="9"/>
        <v>-0.39208525223652557</v>
      </c>
      <c r="AB10" s="1">
        <f t="shared" si="10"/>
        <v>0.88005662030032894</v>
      </c>
      <c r="AC10" s="1">
        <f t="shared" si="11"/>
        <v>-0.61531719444599786</v>
      </c>
      <c r="AD10" s="1">
        <f t="shared" si="12"/>
        <v>1.2333879522816289</v>
      </c>
      <c r="AN10" s="1">
        <f t="shared" si="13"/>
        <v>-5.7570016697561819</v>
      </c>
      <c r="AO10" s="1">
        <f t="shared" si="14"/>
        <v>0.16016739591409393</v>
      </c>
      <c r="AP10" s="1">
        <f t="shared" si="15"/>
        <v>-0.19331262919989881</v>
      </c>
      <c r="AQ10" s="1">
        <f t="shared" si="16"/>
        <v>-7.5482967828701275</v>
      </c>
      <c r="AR10" s="1">
        <f t="shared" si="17"/>
        <v>-4.7618121625140937</v>
      </c>
      <c r="AS10" s="1">
        <f t="shared" si="18"/>
        <v>6.5030897444564069</v>
      </c>
      <c r="AT10" s="1">
        <f t="shared" si="19"/>
        <v>0.88056061483267756</v>
      </c>
      <c r="AU10" s="1">
        <f t="shared" si="20"/>
        <v>-7.1895413553425449</v>
      </c>
      <c r="AV10" s="1">
        <f t="shared" si="21"/>
        <v>-1.9732280397424424</v>
      </c>
      <c r="AW10" s="1">
        <f t="shared" si="22"/>
        <v>-1.1944092334288821</v>
      </c>
      <c r="AX10" s="1">
        <f t="shared" si="23"/>
        <v>-0.89993209411180097</v>
      </c>
      <c r="AY10" s="1">
        <f t="shared" si="24"/>
        <v>-1.2516011558833335</v>
      </c>
      <c r="AZ10" s="1">
        <f t="shared" si="25"/>
        <v>-1.9240860589444961</v>
      </c>
      <c r="BA10" s="1">
        <f t="shared" si="26"/>
        <v>1</v>
      </c>
    </row>
    <row r="11" spans="1:281">
      <c r="A11" s="2">
        <v>57</v>
      </c>
      <c r="B11" s="2">
        <v>1</v>
      </c>
      <c r="C11" s="2">
        <v>2</v>
      </c>
      <c r="D11" s="2">
        <v>150</v>
      </c>
      <c r="E11" s="2">
        <v>168</v>
      </c>
      <c r="F11" s="2">
        <v>0</v>
      </c>
      <c r="G11" s="2">
        <v>1</v>
      </c>
      <c r="H11" s="2">
        <v>174</v>
      </c>
      <c r="I11" s="2">
        <v>0</v>
      </c>
      <c r="J11" s="2">
        <v>1.6</v>
      </c>
      <c r="K11" s="2">
        <v>2</v>
      </c>
      <c r="L11" s="2">
        <v>0</v>
      </c>
      <c r="M11" s="2">
        <v>2</v>
      </c>
      <c r="N11" s="2">
        <v>1</v>
      </c>
      <c r="R11" s="1">
        <f t="shared" si="0"/>
        <v>0.32697349256404989</v>
      </c>
      <c r="S11" s="1">
        <f t="shared" si="1"/>
        <v>0.72914029488175525</v>
      </c>
      <c r="T11" s="1">
        <f t="shared" si="2"/>
        <v>0.89442719099991608</v>
      </c>
      <c r="U11" s="1">
        <f t="shared" si="3"/>
        <v>1.1245715548722091</v>
      </c>
      <c r="V11" s="1">
        <f t="shared" si="4"/>
        <v>-1.515787557699972</v>
      </c>
      <c r="W11" s="1">
        <f t="shared" si="5"/>
        <v>-0.41119596982930745</v>
      </c>
      <c r="X11" s="1">
        <f t="shared" si="6"/>
        <v>0.95976203278001315</v>
      </c>
      <c r="Y11" s="1">
        <f t="shared" si="7"/>
        <v>0.99177183531812585</v>
      </c>
      <c r="Z11" s="1">
        <f t="shared" si="8"/>
        <v>-0.6059964013243635</v>
      </c>
      <c r="AA11" s="1">
        <f t="shared" si="9"/>
        <v>0.59723317568160916</v>
      </c>
      <c r="AB11" s="1">
        <f t="shared" si="10"/>
        <v>0.88005662030032894</v>
      </c>
      <c r="AC11" s="1">
        <f t="shared" si="11"/>
        <v>-0.61531719444599786</v>
      </c>
      <c r="AD11" s="1">
        <f t="shared" si="12"/>
        <v>-0.55391674503665955</v>
      </c>
      <c r="AN11" s="1">
        <f t="shared" si="13"/>
        <v>-5.7004455041259208</v>
      </c>
      <c r="AO11" s="1">
        <f t="shared" si="14"/>
        <v>0.16016739591409393</v>
      </c>
      <c r="AP11" s="1">
        <f t="shared" si="15"/>
        <v>-0.19331262919989881</v>
      </c>
      <c r="AQ11" s="1">
        <f t="shared" si="16"/>
        <v>-7.624273065255303</v>
      </c>
      <c r="AR11" s="1">
        <f t="shared" si="17"/>
        <v>-4.7732594541067472</v>
      </c>
      <c r="AS11" s="1">
        <f t="shared" si="18"/>
        <v>-1.5802780954331721</v>
      </c>
      <c r="AT11" s="1">
        <f t="shared" si="19"/>
        <v>0.88056061483267756</v>
      </c>
      <c r="AU11" s="1">
        <f t="shared" si="20"/>
        <v>-7.1628814422210976</v>
      </c>
      <c r="AV11" s="1">
        <f t="shared" si="21"/>
        <v>-1.9732280397424424</v>
      </c>
      <c r="AW11" s="1">
        <f t="shared" si="22"/>
        <v>-0.30463564086669159</v>
      </c>
      <c r="AX11" s="1">
        <f t="shared" si="23"/>
        <v>-0.89993209411180097</v>
      </c>
      <c r="AY11" s="1">
        <f t="shared" si="24"/>
        <v>-1.2516011558833335</v>
      </c>
      <c r="AZ11" s="1">
        <f t="shared" si="25"/>
        <v>-5.1185441400005152</v>
      </c>
      <c r="BA11" s="1">
        <f t="shared" si="26"/>
        <v>1</v>
      </c>
    </row>
    <row r="12" spans="1:281">
      <c r="A12" s="2">
        <v>54</v>
      </c>
      <c r="B12" s="2">
        <v>1</v>
      </c>
      <c r="C12" s="2">
        <v>0</v>
      </c>
      <c r="D12" s="2">
        <v>140</v>
      </c>
      <c r="E12" s="2">
        <v>239</v>
      </c>
      <c r="F12" s="2">
        <v>0</v>
      </c>
      <c r="G12" s="2">
        <v>1</v>
      </c>
      <c r="H12" s="2">
        <v>160</v>
      </c>
      <c r="I12" s="2">
        <v>0</v>
      </c>
      <c r="J12" s="2">
        <v>1.2</v>
      </c>
      <c r="K12" s="2">
        <v>2</v>
      </c>
      <c r="L12" s="2">
        <v>0</v>
      </c>
      <c r="M12" s="2">
        <v>2</v>
      </c>
      <c r="N12" s="2">
        <v>1</v>
      </c>
      <c r="R12" s="1">
        <f t="shared" si="0"/>
        <v>7.9106490136463207E-3</v>
      </c>
      <c r="S12" s="1">
        <f t="shared" si="1"/>
        <v>0.72914029488175525</v>
      </c>
      <c r="T12" s="1">
        <f t="shared" si="2"/>
        <v>-1.0733126291998991</v>
      </c>
      <c r="U12" s="1">
        <f t="shared" si="3"/>
        <v>0.5369094596895817</v>
      </c>
      <c r="V12" s="1">
        <f t="shared" si="4"/>
        <v>-0.15142788373062238</v>
      </c>
      <c r="W12" s="1">
        <f t="shared" si="5"/>
        <v>-0.41119596982930745</v>
      </c>
      <c r="X12" s="1">
        <f t="shared" si="6"/>
        <v>0.95976203278001315</v>
      </c>
      <c r="Y12" s="1">
        <f t="shared" si="7"/>
        <v>0.33188908236097514</v>
      </c>
      <c r="Z12" s="1">
        <f t="shared" si="8"/>
        <v>-0.6059964013243635</v>
      </c>
      <c r="AA12" s="1">
        <f t="shared" si="9"/>
        <v>0.23748102007501459</v>
      </c>
      <c r="AB12" s="1">
        <f t="shared" si="10"/>
        <v>0.88005662030032894</v>
      </c>
      <c r="AC12" s="1">
        <f t="shared" si="11"/>
        <v>-0.61531719444599786</v>
      </c>
      <c r="AD12" s="1">
        <f t="shared" si="12"/>
        <v>-0.55391674503665955</v>
      </c>
      <c r="AN12" s="1">
        <f t="shared" si="13"/>
        <v>-5.7343792035040773</v>
      </c>
      <c r="AO12" s="1">
        <f t="shared" si="14"/>
        <v>0.16016739591409393</v>
      </c>
      <c r="AP12" s="1">
        <f t="shared" si="15"/>
        <v>-2.1293126291998989</v>
      </c>
      <c r="AQ12" s="1">
        <f t="shared" si="16"/>
        <v>-7.6588077390667459</v>
      </c>
      <c r="AR12" s="1">
        <f t="shared" si="17"/>
        <v>-4.7470414636848632</v>
      </c>
      <c r="AS12" s="1">
        <f t="shared" si="18"/>
        <v>-1.5802780954331721</v>
      </c>
      <c r="AT12" s="1">
        <f t="shared" si="19"/>
        <v>0.88056061483267756</v>
      </c>
      <c r="AU12" s="1">
        <f t="shared" si="20"/>
        <v>-7.1939846741961198</v>
      </c>
      <c r="AV12" s="1">
        <f t="shared" si="21"/>
        <v>-1.9732280397424424</v>
      </c>
      <c r="AW12" s="1">
        <f t="shared" si="22"/>
        <v>-0.62818967452566998</v>
      </c>
      <c r="AX12" s="1">
        <f t="shared" si="23"/>
        <v>-0.89993209411180097</v>
      </c>
      <c r="AY12" s="1">
        <f t="shared" si="24"/>
        <v>-1.2516011558833335</v>
      </c>
      <c r="AZ12" s="1">
        <f t="shared" si="25"/>
        <v>-5.1185441400005152</v>
      </c>
      <c r="BA12" s="1">
        <f t="shared" si="26"/>
        <v>1</v>
      </c>
    </row>
    <row r="13" spans="1:281">
      <c r="A13" s="2">
        <v>48</v>
      </c>
      <c r="B13" s="2">
        <v>0</v>
      </c>
      <c r="C13" s="2">
        <v>2</v>
      </c>
      <c r="D13" s="2">
        <v>130</v>
      </c>
      <c r="E13" s="2">
        <v>275</v>
      </c>
      <c r="F13" s="2">
        <v>0</v>
      </c>
      <c r="G13" s="2">
        <v>1</v>
      </c>
      <c r="H13" s="2">
        <v>139</v>
      </c>
      <c r="I13" s="2">
        <v>0</v>
      </c>
      <c r="J13" s="2">
        <v>0.2</v>
      </c>
      <c r="K13" s="2">
        <v>2</v>
      </c>
      <c r="L13" s="2">
        <v>0</v>
      </c>
      <c r="M13" s="2">
        <v>2</v>
      </c>
      <c r="N13" s="2">
        <v>1</v>
      </c>
      <c r="R13" s="1">
        <f t="shared" si="0"/>
        <v>-0.63021503808716084</v>
      </c>
      <c r="S13" s="1">
        <f t="shared" si="1"/>
        <v>-1.371478173706159</v>
      </c>
      <c r="T13" s="1">
        <f t="shared" si="2"/>
        <v>0.89442719099991608</v>
      </c>
      <c r="U13" s="1">
        <f t="shared" si="3"/>
        <v>-5.0752635493045699E-2</v>
      </c>
      <c r="V13" s="1">
        <f t="shared" si="4"/>
        <v>0.54036011997214639</v>
      </c>
      <c r="W13" s="1">
        <f t="shared" si="5"/>
        <v>-0.41119596982930745</v>
      </c>
      <c r="X13" s="1">
        <f t="shared" si="6"/>
        <v>0.95976203278001315</v>
      </c>
      <c r="Y13" s="1">
        <f t="shared" si="7"/>
        <v>-0.65793504707475092</v>
      </c>
      <c r="Z13" s="1">
        <f t="shared" si="8"/>
        <v>-0.6059964013243635</v>
      </c>
      <c r="AA13" s="1">
        <f t="shared" si="9"/>
        <v>-0.66189936894147128</v>
      </c>
      <c r="AB13" s="1">
        <f t="shared" si="10"/>
        <v>0.88005662030032894</v>
      </c>
      <c r="AC13" s="1">
        <f t="shared" si="11"/>
        <v>-0.61531719444599786</v>
      </c>
      <c r="AD13" s="1">
        <f t="shared" si="12"/>
        <v>-0.55391674503665955</v>
      </c>
      <c r="AN13" s="1">
        <f t="shared" si="13"/>
        <v>-5.8022466022603902</v>
      </c>
      <c r="AO13" s="1">
        <f t="shared" si="14"/>
        <v>-4.2524305546585408</v>
      </c>
      <c r="AP13" s="1">
        <f t="shared" si="15"/>
        <v>-0.19331262919989881</v>
      </c>
      <c r="AQ13" s="1">
        <f t="shared" si="16"/>
        <v>-7.6933424128781898</v>
      </c>
      <c r="AR13" s="1">
        <f t="shared" si="17"/>
        <v>-4.7337478347385558</v>
      </c>
      <c r="AS13" s="1">
        <f t="shared" si="18"/>
        <v>-1.5802780954331721</v>
      </c>
      <c r="AT13" s="1">
        <f t="shared" si="19"/>
        <v>0.88056061483267756</v>
      </c>
      <c r="AU13" s="1">
        <f t="shared" si="20"/>
        <v>-7.240639522158653</v>
      </c>
      <c r="AV13" s="1">
        <f t="shared" si="21"/>
        <v>-1.9732280397424424</v>
      </c>
      <c r="AW13" s="1">
        <f t="shared" si="22"/>
        <v>-1.4370747586731156</v>
      </c>
      <c r="AX13" s="1">
        <f t="shared" si="23"/>
        <v>-0.89993209411180097</v>
      </c>
      <c r="AY13" s="1">
        <f t="shared" si="24"/>
        <v>-1.2516011558833335</v>
      </c>
      <c r="AZ13" s="1">
        <f t="shared" si="25"/>
        <v>-5.1185441400005152</v>
      </c>
      <c r="BA13" s="1">
        <f t="shared" si="26"/>
        <v>1</v>
      </c>
    </row>
    <row r="14" spans="1:281">
      <c r="A14" s="2">
        <v>49</v>
      </c>
      <c r="B14" s="2">
        <v>1</v>
      </c>
      <c r="C14" s="2">
        <v>1</v>
      </c>
      <c r="D14" s="2">
        <v>130</v>
      </c>
      <c r="E14" s="2">
        <v>266</v>
      </c>
      <c r="F14" s="2">
        <v>0</v>
      </c>
      <c r="G14" s="2">
        <v>1</v>
      </c>
      <c r="H14" s="2">
        <v>171</v>
      </c>
      <c r="I14" s="2">
        <v>0</v>
      </c>
      <c r="J14" s="2">
        <v>0.6</v>
      </c>
      <c r="K14" s="2">
        <v>2</v>
      </c>
      <c r="L14" s="2">
        <v>0</v>
      </c>
      <c r="M14" s="2">
        <v>2</v>
      </c>
      <c r="N14" s="2">
        <v>1</v>
      </c>
      <c r="R14" s="1">
        <f t="shared" si="0"/>
        <v>-0.52386075690369305</v>
      </c>
      <c r="S14" s="1">
        <f t="shared" si="1"/>
        <v>0.72914029488175525</v>
      </c>
      <c r="T14" s="1">
        <f t="shared" si="2"/>
        <v>-8.9442719099991519E-2</v>
      </c>
      <c r="U14" s="1">
        <f t="shared" si="3"/>
        <v>-5.0752635493045699E-2</v>
      </c>
      <c r="V14" s="1">
        <f t="shared" si="4"/>
        <v>0.36741311904645418</v>
      </c>
      <c r="W14" s="1">
        <f t="shared" si="5"/>
        <v>-0.41119596982930745</v>
      </c>
      <c r="X14" s="1">
        <f t="shared" si="6"/>
        <v>0.95976203278001315</v>
      </c>
      <c r="Y14" s="1">
        <f t="shared" si="7"/>
        <v>0.85036838825587935</v>
      </c>
      <c r="Z14" s="1">
        <f t="shared" si="8"/>
        <v>-0.6059964013243635</v>
      </c>
      <c r="AA14" s="1">
        <f t="shared" si="9"/>
        <v>-0.30214721333487699</v>
      </c>
      <c r="AB14" s="1">
        <f t="shared" si="10"/>
        <v>0.88005662030032894</v>
      </c>
      <c r="AC14" s="1">
        <f t="shared" si="11"/>
        <v>-0.61531719444599786</v>
      </c>
      <c r="AD14" s="1">
        <f t="shared" si="12"/>
        <v>-0.55391674503665955</v>
      </c>
      <c r="AN14" s="1">
        <f t="shared" si="13"/>
        <v>-5.7909353691343384</v>
      </c>
      <c r="AO14" s="1">
        <f t="shared" si="14"/>
        <v>0.16016739591409393</v>
      </c>
      <c r="AP14" s="1">
        <f t="shared" si="15"/>
        <v>-1.161312629199899</v>
      </c>
      <c r="AQ14" s="1">
        <f t="shared" si="16"/>
        <v>-7.6933424128781898</v>
      </c>
      <c r="AR14" s="1">
        <f t="shared" si="17"/>
        <v>-4.7370712419751326</v>
      </c>
      <c r="AS14" s="1">
        <f t="shared" si="18"/>
        <v>-1.5802780954331721</v>
      </c>
      <c r="AT14" s="1">
        <f t="shared" si="19"/>
        <v>0.88056061483267756</v>
      </c>
      <c r="AU14" s="1">
        <f t="shared" si="20"/>
        <v>-7.1695464205014607</v>
      </c>
      <c r="AV14" s="1">
        <f t="shared" si="21"/>
        <v>-1.9732280397424424</v>
      </c>
      <c r="AW14" s="1">
        <f t="shared" si="22"/>
        <v>-1.1135207250141375</v>
      </c>
      <c r="AX14" s="1">
        <f t="shared" si="23"/>
        <v>-0.89993209411180097</v>
      </c>
      <c r="AY14" s="1">
        <f t="shared" si="24"/>
        <v>-1.2516011558833335</v>
      </c>
      <c r="AZ14" s="1">
        <f t="shared" si="25"/>
        <v>-5.1185441400005152</v>
      </c>
      <c r="BA14" s="1">
        <f t="shared" si="26"/>
        <v>1</v>
      </c>
    </row>
    <row r="15" spans="1:281">
      <c r="A15" s="2">
        <v>64</v>
      </c>
      <c r="B15" s="2">
        <v>1</v>
      </c>
      <c r="C15" s="2">
        <v>3</v>
      </c>
      <c r="D15" s="2">
        <v>110</v>
      </c>
      <c r="E15" s="2">
        <v>211</v>
      </c>
      <c r="F15" s="2">
        <v>0</v>
      </c>
      <c r="G15" s="2">
        <v>0</v>
      </c>
      <c r="H15" s="2">
        <v>144</v>
      </c>
      <c r="I15" s="2">
        <v>1</v>
      </c>
      <c r="J15" s="2">
        <v>1.8</v>
      </c>
      <c r="K15" s="2">
        <v>1</v>
      </c>
      <c r="L15" s="2">
        <v>0</v>
      </c>
      <c r="M15" s="2">
        <v>2</v>
      </c>
      <c r="N15" s="2">
        <v>1</v>
      </c>
      <c r="R15" s="1">
        <f t="shared" si="0"/>
        <v>1.071453460848325</v>
      </c>
      <c r="S15" s="1">
        <f t="shared" si="1"/>
        <v>0.72914029488175525</v>
      </c>
      <c r="T15" s="1">
        <f t="shared" si="2"/>
        <v>1.8782971010998235</v>
      </c>
      <c r="U15" s="1">
        <f t="shared" si="3"/>
        <v>-1.2260768258583004</v>
      </c>
      <c r="V15" s="1">
        <f t="shared" si="4"/>
        <v>-0.68948521994388701</v>
      </c>
      <c r="W15" s="1">
        <f t="shared" si="5"/>
        <v>-0.41119596982930745</v>
      </c>
      <c r="X15" s="1">
        <f t="shared" si="6"/>
        <v>-1.0085634920739119</v>
      </c>
      <c r="Y15" s="1">
        <f t="shared" si="7"/>
        <v>-0.42226263530433999</v>
      </c>
      <c r="Z15" s="1">
        <f t="shared" si="8"/>
        <v>1.6501748159140361</v>
      </c>
      <c r="AA15" s="1">
        <f t="shared" si="9"/>
        <v>0.77710925348490634</v>
      </c>
      <c r="AB15" s="1">
        <f t="shared" si="10"/>
        <v>-0.70929936561519069</v>
      </c>
      <c r="AC15" s="1">
        <f t="shared" si="11"/>
        <v>-0.61531719444599786</v>
      </c>
      <c r="AD15" s="1">
        <f t="shared" si="12"/>
        <v>-0.55391674503665955</v>
      </c>
      <c r="AN15" s="1">
        <f t="shared" si="13"/>
        <v>-5.6212668722435559</v>
      </c>
      <c r="AO15" s="1">
        <f t="shared" si="14"/>
        <v>0.16016739591409393</v>
      </c>
      <c r="AP15" s="1">
        <f t="shared" si="15"/>
        <v>0.7746873708001013</v>
      </c>
      <c r="AQ15" s="1">
        <f t="shared" si="16"/>
        <v>-7.7624117605010774</v>
      </c>
      <c r="AR15" s="1">
        <f t="shared" si="17"/>
        <v>-4.7573809528653248</v>
      </c>
      <c r="AS15" s="1">
        <f t="shared" si="18"/>
        <v>-1.5802780954331721</v>
      </c>
      <c r="AT15" s="1">
        <f t="shared" si="19"/>
        <v>-2.9937447569588023</v>
      </c>
      <c r="AU15" s="1">
        <f t="shared" si="20"/>
        <v>-7.2295312250247177</v>
      </c>
      <c r="AV15" s="1">
        <f t="shared" si="21"/>
        <v>3.1170805217525595</v>
      </c>
      <c r="AW15" s="1">
        <f t="shared" si="22"/>
        <v>-0.14285862403720248</v>
      </c>
      <c r="AX15" s="1">
        <f t="shared" si="23"/>
        <v>-3.4259845440772949</v>
      </c>
      <c r="AY15" s="1">
        <f t="shared" si="24"/>
        <v>-1.2516011558833335</v>
      </c>
      <c r="AZ15" s="1">
        <f t="shared" si="25"/>
        <v>-5.1185441400005152</v>
      </c>
      <c r="BA15" s="1">
        <f t="shared" si="26"/>
        <v>1</v>
      </c>
    </row>
    <row r="16" spans="1:281">
      <c r="A16" s="2">
        <v>58</v>
      </c>
      <c r="B16" s="2">
        <v>0</v>
      </c>
      <c r="C16" s="2">
        <v>3</v>
      </c>
      <c r="D16" s="2">
        <v>150</v>
      </c>
      <c r="E16" s="2">
        <v>283</v>
      </c>
      <c r="F16" s="2">
        <v>1</v>
      </c>
      <c r="G16" s="2">
        <v>0</v>
      </c>
      <c r="H16" s="2">
        <v>162</v>
      </c>
      <c r="I16" s="2">
        <v>0</v>
      </c>
      <c r="J16" s="2">
        <v>1</v>
      </c>
      <c r="K16" s="2">
        <v>2</v>
      </c>
      <c r="L16" s="2">
        <v>0</v>
      </c>
      <c r="M16" s="2">
        <v>2</v>
      </c>
      <c r="N16" s="2">
        <v>1</v>
      </c>
      <c r="R16" s="1">
        <f t="shared" si="0"/>
        <v>0.4333277737475178</v>
      </c>
      <c r="S16" s="1">
        <f t="shared" si="1"/>
        <v>-1.371478173706159</v>
      </c>
      <c r="T16" s="1">
        <f t="shared" si="2"/>
        <v>1.8782971010998235</v>
      </c>
      <c r="U16" s="1">
        <f t="shared" si="3"/>
        <v>1.1245715548722091</v>
      </c>
      <c r="V16" s="1">
        <f t="shared" si="4"/>
        <v>0.69409078746165054</v>
      </c>
      <c r="W16" s="1">
        <f t="shared" si="5"/>
        <v>2.4319304501333328</v>
      </c>
      <c r="X16" s="1">
        <f t="shared" si="6"/>
        <v>-1.0085634920739119</v>
      </c>
      <c r="Y16" s="1">
        <f t="shared" si="7"/>
        <v>0.42615804706913957</v>
      </c>
      <c r="Z16" s="1">
        <f t="shared" si="8"/>
        <v>-0.6059964013243635</v>
      </c>
      <c r="AA16" s="1">
        <f t="shared" si="9"/>
        <v>5.7604942271717439E-2</v>
      </c>
      <c r="AB16" s="1">
        <f t="shared" si="10"/>
        <v>0.88005662030032894</v>
      </c>
      <c r="AC16" s="1">
        <f t="shared" si="11"/>
        <v>-0.61531719444599786</v>
      </c>
      <c r="AD16" s="1">
        <f t="shared" si="12"/>
        <v>-0.55391674503665955</v>
      </c>
      <c r="AN16" s="1">
        <f t="shared" si="13"/>
        <v>-5.6891342709998689</v>
      </c>
      <c r="AO16" s="1">
        <f t="shared" si="14"/>
        <v>-4.2524305546585408</v>
      </c>
      <c r="AP16" s="1">
        <f t="shared" si="15"/>
        <v>0.7746873708001013</v>
      </c>
      <c r="AQ16" s="1">
        <f t="shared" si="16"/>
        <v>-7.624273065255303</v>
      </c>
      <c r="AR16" s="1">
        <f t="shared" si="17"/>
        <v>-4.7307936949727099</v>
      </c>
      <c r="AS16" s="1">
        <f t="shared" si="18"/>
        <v>6.5030897444564069</v>
      </c>
      <c r="AT16" s="1">
        <f t="shared" si="19"/>
        <v>-2.9937447569588023</v>
      </c>
      <c r="AU16" s="1">
        <f t="shared" si="20"/>
        <v>-7.1895413553425449</v>
      </c>
      <c r="AV16" s="1">
        <f t="shared" si="21"/>
        <v>-1.9732280397424424</v>
      </c>
      <c r="AW16" s="1">
        <f t="shared" si="22"/>
        <v>-0.78996669135515918</v>
      </c>
      <c r="AX16" s="1">
        <f t="shared" si="23"/>
        <v>-0.89993209411180097</v>
      </c>
      <c r="AY16" s="1">
        <f t="shared" si="24"/>
        <v>-1.2516011558833335</v>
      </c>
      <c r="AZ16" s="1">
        <f t="shared" si="25"/>
        <v>-5.1185441400005152</v>
      </c>
      <c r="BA16" s="1">
        <f t="shared" si="26"/>
        <v>1</v>
      </c>
    </row>
    <row r="17" spans="1:53">
      <c r="A17" s="2">
        <v>50</v>
      </c>
      <c r="B17" s="2">
        <v>0</v>
      </c>
      <c r="C17" s="2">
        <v>2</v>
      </c>
      <c r="D17" s="2">
        <v>120</v>
      </c>
      <c r="E17" s="2">
        <v>219</v>
      </c>
      <c r="F17" s="2">
        <v>0</v>
      </c>
      <c r="G17" s="2">
        <v>1</v>
      </c>
      <c r="H17" s="2">
        <v>158</v>
      </c>
      <c r="I17" s="2">
        <v>0</v>
      </c>
      <c r="J17" s="2">
        <v>1.6</v>
      </c>
      <c r="K17" s="2">
        <v>1</v>
      </c>
      <c r="L17" s="2">
        <v>0</v>
      </c>
      <c r="M17" s="2">
        <v>2</v>
      </c>
      <c r="N17" s="2">
        <v>1</v>
      </c>
      <c r="R17" s="1">
        <f t="shared" si="0"/>
        <v>-0.41750647572022515</v>
      </c>
      <c r="S17" s="1">
        <f t="shared" si="1"/>
        <v>-1.371478173706159</v>
      </c>
      <c r="T17" s="1">
        <f t="shared" si="2"/>
        <v>0.89442719099991608</v>
      </c>
      <c r="U17" s="1">
        <f t="shared" si="3"/>
        <v>-0.63841473067567311</v>
      </c>
      <c r="V17" s="1">
        <f t="shared" si="4"/>
        <v>-0.53575455245438286</v>
      </c>
      <c r="W17" s="1">
        <f t="shared" si="5"/>
        <v>-0.41119596982930745</v>
      </c>
      <c r="X17" s="1">
        <f t="shared" si="6"/>
        <v>0.95976203278001315</v>
      </c>
      <c r="Y17" s="1">
        <f t="shared" si="7"/>
        <v>0.23762011765281077</v>
      </c>
      <c r="Z17" s="1">
        <f t="shared" si="8"/>
        <v>-0.6059964013243635</v>
      </c>
      <c r="AA17" s="1">
        <f t="shared" si="9"/>
        <v>0.59723317568160916</v>
      </c>
      <c r="AB17" s="1">
        <f t="shared" si="10"/>
        <v>-0.70929936561519069</v>
      </c>
      <c r="AC17" s="1">
        <f t="shared" si="11"/>
        <v>-0.61531719444599786</v>
      </c>
      <c r="AD17" s="1">
        <f t="shared" si="12"/>
        <v>-0.55391674503665955</v>
      </c>
      <c r="AN17" s="1">
        <f t="shared" si="13"/>
        <v>-5.7796241360082856</v>
      </c>
      <c r="AO17" s="1">
        <f t="shared" si="14"/>
        <v>-4.2524305546585408</v>
      </c>
      <c r="AP17" s="1">
        <f t="shared" si="15"/>
        <v>-0.19331262919989881</v>
      </c>
      <c r="AQ17" s="1">
        <f t="shared" si="16"/>
        <v>-7.7278770866896327</v>
      </c>
      <c r="AR17" s="1">
        <f t="shared" si="17"/>
        <v>-4.7544268130994789</v>
      </c>
      <c r="AS17" s="1">
        <f t="shared" si="18"/>
        <v>-1.5802780954331721</v>
      </c>
      <c r="AT17" s="1">
        <f t="shared" si="19"/>
        <v>0.88056061483267756</v>
      </c>
      <c r="AU17" s="1">
        <f t="shared" si="20"/>
        <v>-7.1984279930496937</v>
      </c>
      <c r="AV17" s="1">
        <f t="shared" si="21"/>
        <v>-1.9732280397424424</v>
      </c>
      <c r="AW17" s="1">
        <f t="shared" si="22"/>
        <v>-0.30463564086669159</v>
      </c>
      <c r="AX17" s="1">
        <f t="shared" si="23"/>
        <v>-3.4259845440772949</v>
      </c>
      <c r="AY17" s="1">
        <f t="shared" si="24"/>
        <v>-1.2516011558833335</v>
      </c>
      <c r="AZ17" s="1">
        <f t="shared" si="25"/>
        <v>-5.1185441400005152</v>
      </c>
      <c r="BA17" s="1">
        <f t="shared" si="26"/>
        <v>1</v>
      </c>
    </row>
    <row r="18" spans="1:53">
      <c r="A18" s="2">
        <v>58</v>
      </c>
      <c r="B18" s="2">
        <v>0</v>
      </c>
      <c r="C18" s="2">
        <v>2</v>
      </c>
      <c r="D18" s="2">
        <v>120</v>
      </c>
      <c r="E18" s="2">
        <v>340</v>
      </c>
      <c r="F18" s="2">
        <v>0</v>
      </c>
      <c r="G18" s="2">
        <v>1</v>
      </c>
      <c r="H18" s="2">
        <v>172</v>
      </c>
      <c r="I18" s="2">
        <v>0</v>
      </c>
      <c r="J18" s="2">
        <v>0</v>
      </c>
      <c r="K18" s="2">
        <v>2</v>
      </c>
      <c r="L18" s="2">
        <v>0</v>
      </c>
      <c r="M18" s="2">
        <v>2</v>
      </c>
      <c r="N18" s="2">
        <v>1</v>
      </c>
      <c r="R18" s="1">
        <f t="shared" si="0"/>
        <v>0.4333277737475178</v>
      </c>
      <c r="S18" s="1">
        <f t="shared" si="1"/>
        <v>-1.371478173706159</v>
      </c>
      <c r="T18" s="1">
        <f t="shared" si="2"/>
        <v>0.89442719099991608</v>
      </c>
      <c r="U18" s="1">
        <f t="shared" si="3"/>
        <v>-0.63841473067567311</v>
      </c>
      <c r="V18" s="1">
        <f t="shared" si="4"/>
        <v>1.7894217933243677</v>
      </c>
      <c r="W18" s="1">
        <f t="shared" si="5"/>
        <v>-0.41119596982930745</v>
      </c>
      <c r="X18" s="1">
        <f t="shared" si="6"/>
        <v>0.95976203278001315</v>
      </c>
      <c r="Y18" s="1">
        <f t="shared" si="7"/>
        <v>0.89750287060996148</v>
      </c>
      <c r="Z18" s="1">
        <f t="shared" si="8"/>
        <v>-0.6059964013243635</v>
      </c>
      <c r="AA18" s="1">
        <f t="shared" si="9"/>
        <v>-0.84177544674476856</v>
      </c>
      <c r="AB18" s="1">
        <f t="shared" si="10"/>
        <v>0.88005662030032894</v>
      </c>
      <c r="AC18" s="1">
        <f t="shared" si="11"/>
        <v>-0.61531719444599786</v>
      </c>
      <c r="AD18" s="1">
        <f t="shared" si="12"/>
        <v>-0.55391674503665955</v>
      </c>
      <c r="AN18" s="1">
        <f t="shared" si="13"/>
        <v>-5.6891342709998689</v>
      </c>
      <c r="AO18" s="1">
        <f t="shared" si="14"/>
        <v>-4.2524305546585408</v>
      </c>
      <c r="AP18" s="1">
        <f t="shared" si="15"/>
        <v>-0.19331262919989881</v>
      </c>
      <c r="AQ18" s="1">
        <f t="shared" si="16"/>
        <v>-7.7278770866896327</v>
      </c>
      <c r="AR18" s="1">
        <f t="shared" si="17"/>
        <v>-4.7097454491410566</v>
      </c>
      <c r="AS18" s="1">
        <f t="shared" si="18"/>
        <v>-1.5802780954331721</v>
      </c>
      <c r="AT18" s="1">
        <f t="shared" si="19"/>
        <v>0.88056061483267756</v>
      </c>
      <c r="AU18" s="1">
        <f t="shared" si="20"/>
        <v>-7.1673247610746724</v>
      </c>
      <c r="AV18" s="1">
        <f t="shared" si="21"/>
        <v>-1.9732280397424424</v>
      </c>
      <c r="AW18" s="1">
        <f t="shared" si="22"/>
        <v>-1.5988517755026048</v>
      </c>
      <c r="AX18" s="1">
        <f t="shared" si="23"/>
        <v>-0.89993209411180097</v>
      </c>
      <c r="AY18" s="1">
        <f t="shared" si="24"/>
        <v>-1.2516011558833335</v>
      </c>
      <c r="AZ18" s="1">
        <f t="shared" si="25"/>
        <v>-5.1185441400005152</v>
      </c>
      <c r="BA18" s="1">
        <f t="shared" si="26"/>
        <v>1</v>
      </c>
    </row>
    <row r="19" spans="1:53">
      <c r="A19" s="2">
        <v>66</v>
      </c>
      <c r="B19" s="2">
        <v>0</v>
      </c>
      <c r="C19" s="2">
        <v>3</v>
      </c>
      <c r="D19" s="2">
        <v>150</v>
      </c>
      <c r="E19" s="2">
        <v>226</v>
      </c>
      <c r="F19" s="2">
        <v>0</v>
      </c>
      <c r="G19" s="2">
        <v>1</v>
      </c>
      <c r="H19" s="2">
        <v>114</v>
      </c>
      <c r="I19" s="2">
        <v>0</v>
      </c>
      <c r="J19" s="2">
        <v>2.6</v>
      </c>
      <c r="K19" s="2">
        <v>0</v>
      </c>
      <c r="L19" s="2">
        <v>0</v>
      </c>
      <c r="M19" s="2">
        <v>2</v>
      </c>
      <c r="N19" s="2">
        <v>1</v>
      </c>
      <c r="R19" s="1">
        <f t="shared" si="0"/>
        <v>1.2841620232152606</v>
      </c>
      <c r="S19" s="1">
        <f t="shared" si="1"/>
        <v>-1.371478173706159</v>
      </c>
      <c r="T19" s="1">
        <f t="shared" si="2"/>
        <v>1.8782971010998235</v>
      </c>
      <c r="U19" s="1">
        <f t="shared" si="3"/>
        <v>1.1245715548722091</v>
      </c>
      <c r="V19" s="1">
        <f t="shared" si="4"/>
        <v>-0.40124021840106666</v>
      </c>
      <c r="W19" s="1">
        <f t="shared" si="5"/>
        <v>-0.41119596982930745</v>
      </c>
      <c r="X19" s="1">
        <f t="shared" si="6"/>
        <v>0.95976203278001315</v>
      </c>
      <c r="Y19" s="1">
        <f t="shared" si="7"/>
        <v>-1.8362971059268058</v>
      </c>
      <c r="Z19" s="1">
        <f t="shared" si="8"/>
        <v>-0.6059964013243635</v>
      </c>
      <c r="AA19" s="1">
        <f t="shared" si="9"/>
        <v>1.4966135646980951</v>
      </c>
      <c r="AB19" s="1">
        <f t="shared" si="10"/>
        <v>-2.2986553515307104</v>
      </c>
      <c r="AC19" s="1">
        <f t="shared" si="11"/>
        <v>-0.61531719444599786</v>
      </c>
      <c r="AD19" s="1">
        <f t="shared" si="12"/>
        <v>-0.55391674503665955</v>
      </c>
      <c r="AN19" s="1">
        <f t="shared" si="13"/>
        <v>-5.5986444059914522</v>
      </c>
      <c r="AO19" s="1">
        <f t="shared" si="14"/>
        <v>-4.2524305546585408</v>
      </c>
      <c r="AP19" s="1">
        <f t="shared" si="15"/>
        <v>0.7746873708001013</v>
      </c>
      <c r="AQ19" s="1">
        <f t="shared" si="16"/>
        <v>-7.624273065255303</v>
      </c>
      <c r="AR19" s="1">
        <f t="shared" si="17"/>
        <v>-4.7518419408043631</v>
      </c>
      <c r="AS19" s="1">
        <f t="shared" si="18"/>
        <v>-1.5802780954331721</v>
      </c>
      <c r="AT19" s="1">
        <f t="shared" si="19"/>
        <v>0.88056061483267756</v>
      </c>
      <c r="AU19" s="1">
        <f t="shared" si="20"/>
        <v>-7.2961810078283351</v>
      </c>
      <c r="AV19" s="1">
        <f t="shared" si="21"/>
        <v>-1.9732280397424424</v>
      </c>
      <c r="AW19" s="1">
        <f t="shared" si="22"/>
        <v>0.50424944328075405</v>
      </c>
      <c r="AX19" s="1">
        <f t="shared" si="23"/>
        <v>-5.9520369940427873</v>
      </c>
      <c r="AY19" s="1">
        <f t="shared" si="24"/>
        <v>-1.2516011558833335</v>
      </c>
      <c r="AZ19" s="1">
        <f t="shared" si="25"/>
        <v>-5.1185441400005152</v>
      </c>
      <c r="BA19" s="1">
        <f t="shared" si="26"/>
        <v>1</v>
      </c>
    </row>
    <row r="20" spans="1:53">
      <c r="A20" s="2">
        <v>43</v>
      </c>
      <c r="B20" s="2">
        <v>1</v>
      </c>
      <c r="C20" s="2">
        <v>0</v>
      </c>
      <c r="D20" s="2">
        <v>150</v>
      </c>
      <c r="E20" s="2">
        <v>247</v>
      </c>
      <c r="F20" s="2">
        <v>0</v>
      </c>
      <c r="G20" s="2">
        <v>1</v>
      </c>
      <c r="H20" s="2">
        <v>171</v>
      </c>
      <c r="I20" s="2">
        <v>0</v>
      </c>
      <c r="J20" s="2">
        <v>1.5</v>
      </c>
      <c r="K20" s="2">
        <v>2</v>
      </c>
      <c r="L20" s="2">
        <v>0</v>
      </c>
      <c r="M20" s="2">
        <v>2</v>
      </c>
      <c r="N20" s="2">
        <v>1</v>
      </c>
      <c r="R20" s="1">
        <f t="shared" si="0"/>
        <v>-1.1619864440045002</v>
      </c>
      <c r="S20" s="1">
        <f t="shared" si="1"/>
        <v>0.72914029488175525</v>
      </c>
      <c r="T20" s="1">
        <f t="shared" si="2"/>
        <v>-1.0733126291998991</v>
      </c>
      <c r="U20" s="1">
        <f t="shared" si="3"/>
        <v>1.1245715548722091</v>
      </c>
      <c r="V20" s="1">
        <f t="shared" si="4"/>
        <v>2.3027837588817783E-3</v>
      </c>
      <c r="W20" s="1">
        <f t="shared" si="5"/>
        <v>-0.41119596982930745</v>
      </c>
      <c r="X20" s="1">
        <f t="shared" si="6"/>
        <v>0.95976203278001315</v>
      </c>
      <c r="Y20" s="1">
        <f t="shared" si="7"/>
        <v>0.85036838825587935</v>
      </c>
      <c r="Z20" s="1">
        <f t="shared" si="8"/>
        <v>-0.6059964013243635</v>
      </c>
      <c r="AA20" s="1">
        <f t="shared" si="9"/>
        <v>0.50729513677996041</v>
      </c>
      <c r="AB20" s="1">
        <f t="shared" si="10"/>
        <v>0.88005662030032894</v>
      </c>
      <c r="AC20" s="1">
        <f t="shared" si="11"/>
        <v>-0.61531719444599786</v>
      </c>
      <c r="AD20" s="1">
        <f t="shared" si="12"/>
        <v>-0.55391674503665955</v>
      </c>
      <c r="AN20" s="1">
        <f t="shared" si="13"/>
        <v>-5.8588027678906505</v>
      </c>
      <c r="AO20" s="1">
        <f t="shared" si="14"/>
        <v>0.16016739591409393</v>
      </c>
      <c r="AP20" s="1">
        <f t="shared" si="15"/>
        <v>-2.1293126291998989</v>
      </c>
      <c r="AQ20" s="1">
        <f t="shared" si="16"/>
        <v>-7.624273065255303</v>
      </c>
      <c r="AR20" s="1">
        <f t="shared" si="17"/>
        <v>-4.7440873239190173</v>
      </c>
      <c r="AS20" s="1">
        <f t="shared" si="18"/>
        <v>-1.5802780954331721</v>
      </c>
      <c r="AT20" s="1">
        <f t="shared" si="19"/>
        <v>0.88056061483267756</v>
      </c>
      <c r="AU20" s="1">
        <f t="shared" si="20"/>
        <v>-7.1695464205014607</v>
      </c>
      <c r="AV20" s="1">
        <f t="shared" si="21"/>
        <v>-1.9732280397424424</v>
      </c>
      <c r="AW20" s="1">
        <f t="shared" si="22"/>
        <v>-0.3855241492814363</v>
      </c>
      <c r="AX20" s="1">
        <f t="shared" si="23"/>
        <v>-0.89993209411180097</v>
      </c>
      <c r="AY20" s="1">
        <f t="shared" si="24"/>
        <v>-1.2516011558833335</v>
      </c>
      <c r="AZ20" s="1">
        <f t="shared" si="25"/>
        <v>-5.1185441400005152</v>
      </c>
      <c r="BA20" s="1">
        <f t="shared" si="26"/>
        <v>1</v>
      </c>
    </row>
    <row r="21" spans="1:53">
      <c r="A21" s="2">
        <v>69</v>
      </c>
      <c r="B21" s="2">
        <v>0</v>
      </c>
      <c r="C21" s="2">
        <v>3</v>
      </c>
      <c r="D21" s="2">
        <v>140</v>
      </c>
      <c r="E21" s="2">
        <v>239</v>
      </c>
      <c r="F21" s="2">
        <v>0</v>
      </c>
      <c r="G21" s="2">
        <v>1</v>
      </c>
      <c r="H21" s="2">
        <v>151</v>
      </c>
      <c r="I21" s="2">
        <v>0</v>
      </c>
      <c r="J21" s="2">
        <v>1.8</v>
      </c>
      <c r="K21" s="2">
        <v>2</v>
      </c>
      <c r="L21" s="2">
        <v>2</v>
      </c>
      <c r="M21" s="2">
        <v>2</v>
      </c>
      <c r="N21" s="2">
        <v>1</v>
      </c>
      <c r="R21" s="1">
        <f t="shared" si="0"/>
        <v>1.6032248667656643</v>
      </c>
      <c r="S21" s="1">
        <f t="shared" si="1"/>
        <v>-1.371478173706159</v>
      </c>
      <c r="T21" s="1">
        <f t="shared" si="2"/>
        <v>1.8782971010998235</v>
      </c>
      <c r="U21" s="1">
        <f t="shared" si="3"/>
        <v>0.5369094596895817</v>
      </c>
      <c r="V21" s="1">
        <f t="shared" si="4"/>
        <v>-0.15142788373062238</v>
      </c>
      <c r="W21" s="1">
        <f t="shared" si="5"/>
        <v>-0.41119596982930745</v>
      </c>
      <c r="X21" s="1">
        <f t="shared" si="6"/>
        <v>0.95976203278001315</v>
      </c>
      <c r="Y21" s="1">
        <f t="shared" si="7"/>
        <v>-9.2321258825764613E-2</v>
      </c>
      <c r="Z21" s="1">
        <f t="shared" si="8"/>
        <v>-0.6059964013243635</v>
      </c>
      <c r="AA21" s="1">
        <f t="shared" si="9"/>
        <v>0.77710925348490634</v>
      </c>
      <c r="AB21" s="1">
        <f t="shared" si="10"/>
        <v>0.88005662030032894</v>
      </c>
      <c r="AC21" s="1">
        <f t="shared" si="11"/>
        <v>1.4528322646641616</v>
      </c>
      <c r="AD21" s="1">
        <f t="shared" si="12"/>
        <v>-0.55391674503665955</v>
      </c>
      <c r="AN21" s="1">
        <f t="shared" si="13"/>
        <v>-5.5647107066132948</v>
      </c>
      <c r="AO21" s="1">
        <f t="shared" si="14"/>
        <v>-4.2524305546585408</v>
      </c>
      <c r="AP21" s="1">
        <f t="shared" si="15"/>
        <v>0.7746873708001013</v>
      </c>
      <c r="AQ21" s="1">
        <f t="shared" si="16"/>
        <v>-7.6588077390667459</v>
      </c>
      <c r="AR21" s="1">
        <f t="shared" si="17"/>
        <v>-4.7470414636848632</v>
      </c>
      <c r="AS21" s="1">
        <f t="shared" si="18"/>
        <v>-1.5802780954331721</v>
      </c>
      <c r="AT21" s="1">
        <f t="shared" si="19"/>
        <v>0.88056061483267756</v>
      </c>
      <c r="AU21" s="1">
        <f t="shared" si="20"/>
        <v>-7.2139796090372057</v>
      </c>
      <c r="AV21" s="1">
        <f t="shared" si="21"/>
        <v>-1.9732280397424424</v>
      </c>
      <c r="AW21" s="1">
        <f t="shared" si="22"/>
        <v>-0.14285862403720248</v>
      </c>
      <c r="AX21" s="1">
        <f t="shared" si="23"/>
        <v>-0.89993209411180097</v>
      </c>
      <c r="AY21" s="1">
        <f t="shared" si="24"/>
        <v>0.88701993672548907</v>
      </c>
      <c r="AZ21" s="1">
        <f t="shared" si="25"/>
        <v>-5.1185441400005152</v>
      </c>
      <c r="BA21" s="1">
        <f t="shared" si="26"/>
        <v>1</v>
      </c>
    </row>
    <row r="22" spans="1:53">
      <c r="A22" s="2">
        <v>59</v>
      </c>
      <c r="B22" s="2">
        <v>1</v>
      </c>
      <c r="C22" s="2">
        <v>0</v>
      </c>
      <c r="D22" s="2">
        <v>135</v>
      </c>
      <c r="E22" s="2">
        <v>234</v>
      </c>
      <c r="F22" s="2">
        <v>0</v>
      </c>
      <c r="G22" s="2">
        <v>1</v>
      </c>
      <c r="H22" s="2">
        <v>161</v>
      </c>
      <c r="I22" s="2">
        <v>0</v>
      </c>
      <c r="J22" s="2">
        <v>0.5</v>
      </c>
      <c r="K22" s="2">
        <v>1</v>
      </c>
      <c r="L22" s="2">
        <v>0</v>
      </c>
      <c r="M22" s="2">
        <v>3</v>
      </c>
      <c r="N22" s="2">
        <v>1</v>
      </c>
      <c r="R22" s="1">
        <f t="shared" si="0"/>
        <v>0.53968205493098564</v>
      </c>
      <c r="S22" s="1">
        <f t="shared" si="1"/>
        <v>0.72914029488175525</v>
      </c>
      <c r="T22" s="1">
        <f t="shared" si="2"/>
        <v>-1.0733126291998991</v>
      </c>
      <c r="U22" s="1">
        <f t="shared" si="3"/>
        <v>0.24307841209826797</v>
      </c>
      <c r="V22" s="1">
        <f t="shared" si="4"/>
        <v>-0.24750955091156249</v>
      </c>
      <c r="W22" s="1">
        <f t="shared" si="5"/>
        <v>-0.41119596982930745</v>
      </c>
      <c r="X22" s="1">
        <f t="shared" si="6"/>
        <v>0.95976203278001315</v>
      </c>
      <c r="Y22" s="1">
        <f t="shared" si="7"/>
        <v>0.37902356471505733</v>
      </c>
      <c r="Z22" s="1">
        <f t="shared" si="8"/>
        <v>-0.6059964013243635</v>
      </c>
      <c r="AA22" s="1">
        <f t="shared" si="9"/>
        <v>-0.39208525223652557</v>
      </c>
      <c r="AB22" s="1">
        <f t="shared" si="10"/>
        <v>-0.70929936561519069</v>
      </c>
      <c r="AC22" s="1">
        <f t="shared" si="11"/>
        <v>-0.61531719444599786</v>
      </c>
      <c r="AD22" s="1">
        <f t="shared" si="12"/>
        <v>1.2333879522816289</v>
      </c>
      <c r="AN22" s="1">
        <f t="shared" si="13"/>
        <v>-5.677823037873817</v>
      </c>
      <c r="AO22" s="1">
        <f t="shared" si="14"/>
        <v>0.16016739591409393</v>
      </c>
      <c r="AP22" s="1">
        <f t="shared" si="15"/>
        <v>-2.1293126291998989</v>
      </c>
      <c r="AQ22" s="1">
        <f t="shared" si="16"/>
        <v>-7.6760750759724674</v>
      </c>
      <c r="AR22" s="1">
        <f t="shared" si="17"/>
        <v>-4.7488878010385172</v>
      </c>
      <c r="AS22" s="1">
        <f t="shared" si="18"/>
        <v>-1.5802780954331721</v>
      </c>
      <c r="AT22" s="1">
        <f t="shared" si="19"/>
        <v>0.88056061483267756</v>
      </c>
      <c r="AU22" s="1">
        <f t="shared" si="20"/>
        <v>-7.1917630147693332</v>
      </c>
      <c r="AV22" s="1">
        <f t="shared" si="21"/>
        <v>-1.9732280397424424</v>
      </c>
      <c r="AW22" s="1">
        <f t="shared" si="22"/>
        <v>-1.1944092334288821</v>
      </c>
      <c r="AX22" s="1">
        <f t="shared" si="23"/>
        <v>-3.4259845440772949</v>
      </c>
      <c r="AY22" s="1">
        <f t="shared" si="24"/>
        <v>-1.2516011558833335</v>
      </c>
      <c r="AZ22" s="1">
        <f t="shared" si="25"/>
        <v>-1.9240860589444961</v>
      </c>
      <c r="BA22" s="1">
        <f t="shared" si="26"/>
        <v>1</v>
      </c>
    </row>
    <row r="23" spans="1:53">
      <c r="A23" s="2">
        <v>44</v>
      </c>
      <c r="B23" s="2">
        <v>1</v>
      </c>
      <c r="C23" s="2">
        <v>2</v>
      </c>
      <c r="D23" s="2">
        <v>130</v>
      </c>
      <c r="E23" s="2">
        <v>233</v>
      </c>
      <c r="F23" s="2">
        <v>0</v>
      </c>
      <c r="G23" s="2">
        <v>1</v>
      </c>
      <c r="H23" s="2">
        <v>179</v>
      </c>
      <c r="I23" s="2">
        <v>1</v>
      </c>
      <c r="J23" s="2">
        <v>0.4</v>
      </c>
      <c r="K23" s="2">
        <v>2</v>
      </c>
      <c r="L23" s="2">
        <v>0</v>
      </c>
      <c r="M23" s="2">
        <v>2</v>
      </c>
      <c r="N23" s="2">
        <v>1</v>
      </c>
      <c r="R23" s="1">
        <f t="shared" si="0"/>
        <v>-1.0556321628210323</v>
      </c>
      <c r="S23" s="1">
        <f t="shared" si="1"/>
        <v>0.72914029488175525</v>
      </c>
      <c r="T23" s="1">
        <f t="shared" si="2"/>
        <v>0.89442719099991608</v>
      </c>
      <c r="U23" s="1">
        <f t="shared" si="3"/>
        <v>-5.0752635493045699E-2</v>
      </c>
      <c r="V23" s="1">
        <f t="shared" si="4"/>
        <v>-0.26672588434775052</v>
      </c>
      <c r="W23" s="1">
        <f t="shared" si="5"/>
        <v>-0.41119596982930745</v>
      </c>
      <c r="X23" s="1">
        <f t="shared" si="6"/>
        <v>0.95976203278001315</v>
      </c>
      <c r="Y23" s="1">
        <f t="shared" si="7"/>
        <v>1.2274442470885369</v>
      </c>
      <c r="Z23" s="1">
        <f t="shared" si="8"/>
        <v>1.6501748159140361</v>
      </c>
      <c r="AA23" s="1">
        <f t="shared" si="9"/>
        <v>-0.48202329113817416</v>
      </c>
      <c r="AB23" s="1">
        <f t="shared" si="10"/>
        <v>0.88005662030032894</v>
      </c>
      <c r="AC23" s="1">
        <f t="shared" si="11"/>
        <v>-0.61531719444599786</v>
      </c>
      <c r="AD23" s="1">
        <f t="shared" si="12"/>
        <v>-0.55391674503665955</v>
      </c>
      <c r="AN23" s="1">
        <f t="shared" si="13"/>
        <v>-5.8474915347645986</v>
      </c>
      <c r="AO23" s="1">
        <f t="shared" si="14"/>
        <v>0.16016739591409393</v>
      </c>
      <c r="AP23" s="1">
        <f t="shared" si="15"/>
        <v>-0.19331262919989881</v>
      </c>
      <c r="AQ23" s="1">
        <f t="shared" si="16"/>
        <v>-7.6933424128781898</v>
      </c>
      <c r="AR23" s="1">
        <f t="shared" si="17"/>
        <v>-4.7492570685092481</v>
      </c>
      <c r="AS23" s="1">
        <f t="shared" si="18"/>
        <v>-1.5802780954331721</v>
      </c>
      <c r="AT23" s="1">
        <f t="shared" si="19"/>
        <v>0.88056061483267756</v>
      </c>
      <c r="AU23" s="1">
        <f t="shared" si="20"/>
        <v>-7.1517731450871622</v>
      </c>
      <c r="AV23" s="1">
        <f t="shared" si="21"/>
        <v>3.1170805217525595</v>
      </c>
      <c r="AW23" s="1">
        <f t="shared" si="22"/>
        <v>-1.2752977418436267</v>
      </c>
      <c r="AX23" s="1">
        <f t="shared" si="23"/>
        <v>-0.89993209411180097</v>
      </c>
      <c r="AY23" s="1">
        <f t="shared" si="24"/>
        <v>-1.2516011558833335</v>
      </c>
      <c r="AZ23" s="1">
        <f t="shared" si="25"/>
        <v>-5.1185441400005152</v>
      </c>
      <c r="BA23" s="1">
        <f t="shared" si="26"/>
        <v>1</v>
      </c>
    </row>
    <row r="24" spans="1:53">
      <c r="A24" s="2">
        <v>42</v>
      </c>
      <c r="B24" s="2">
        <v>1</v>
      </c>
      <c r="C24" s="2">
        <v>0</v>
      </c>
      <c r="D24" s="2">
        <v>140</v>
      </c>
      <c r="E24" s="2">
        <v>226</v>
      </c>
      <c r="F24" s="2">
        <v>0</v>
      </c>
      <c r="G24" s="2">
        <v>1</v>
      </c>
      <c r="H24" s="2">
        <v>178</v>
      </c>
      <c r="I24" s="2">
        <v>0</v>
      </c>
      <c r="J24" s="2">
        <v>0</v>
      </c>
      <c r="K24" s="2">
        <v>2</v>
      </c>
      <c r="L24" s="2">
        <v>0</v>
      </c>
      <c r="M24" s="2">
        <v>2</v>
      </c>
      <c r="N24" s="2">
        <v>1</v>
      </c>
      <c r="R24" s="1">
        <f t="shared" si="0"/>
        <v>-1.2683407251879681</v>
      </c>
      <c r="S24" s="1">
        <f t="shared" si="1"/>
        <v>0.72914029488175525</v>
      </c>
      <c r="T24" s="1">
        <f t="shared" si="2"/>
        <v>-1.0733126291998991</v>
      </c>
      <c r="U24" s="1">
        <f t="shared" si="3"/>
        <v>0.5369094596895817</v>
      </c>
      <c r="V24" s="1">
        <f t="shared" si="4"/>
        <v>-0.40124021840106666</v>
      </c>
      <c r="W24" s="1">
        <f t="shared" si="5"/>
        <v>-0.41119596982930745</v>
      </c>
      <c r="X24" s="1">
        <f t="shared" si="6"/>
        <v>0.95976203278001315</v>
      </c>
      <c r="Y24" s="1">
        <f t="shared" si="7"/>
        <v>1.1803097647344547</v>
      </c>
      <c r="Z24" s="1">
        <f t="shared" si="8"/>
        <v>-0.6059964013243635</v>
      </c>
      <c r="AA24" s="1">
        <f t="shared" si="9"/>
        <v>-0.84177544674476856</v>
      </c>
      <c r="AB24" s="1">
        <f t="shared" si="10"/>
        <v>0.88005662030032894</v>
      </c>
      <c r="AC24" s="1">
        <f t="shared" si="11"/>
        <v>-0.61531719444599786</v>
      </c>
      <c r="AD24" s="1">
        <f t="shared" si="12"/>
        <v>-0.55391674503665955</v>
      </c>
      <c r="AN24" s="1">
        <f t="shared" si="13"/>
        <v>-5.8701140010167032</v>
      </c>
      <c r="AO24" s="1">
        <f t="shared" si="14"/>
        <v>0.16016739591409393</v>
      </c>
      <c r="AP24" s="1">
        <f t="shared" si="15"/>
        <v>-2.1293126291998989</v>
      </c>
      <c r="AQ24" s="1">
        <f t="shared" si="16"/>
        <v>-7.6588077390667459</v>
      </c>
      <c r="AR24" s="1">
        <f t="shared" si="17"/>
        <v>-4.7518419408043631</v>
      </c>
      <c r="AS24" s="1">
        <f t="shared" si="18"/>
        <v>-1.5802780954331721</v>
      </c>
      <c r="AT24" s="1">
        <f t="shared" si="19"/>
        <v>0.88056061483267756</v>
      </c>
      <c r="AU24" s="1">
        <f t="shared" si="20"/>
        <v>-7.1539948045139488</v>
      </c>
      <c r="AV24" s="1">
        <f t="shared" si="21"/>
        <v>-1.9732280397424424</v>
      </c>
      <c r="AW24" s="1">
        <f t="shared" si="22"/>
        <v>-1.5988517755026048</v>
      </c>
      <c r="AX24" s="1">
        <f t="shared" si="23"/>
        <v>-0.89993209411180097</v>
      </c>
      <c r="AY24" s="1">
        <f t="shared" si="24"/>
        <v>-1.2516011558833335</v>
      </c>
      <c r="AZ24" s="1">
        <f t="shared" si="25"/>
        <v>-5.1185441400005152</v>
      </c>
      <c r="BA24" s="1">
        <f t="shared" si="26"/>
        <v>1</v>
      </c>
    </row>
    <row r="25" spans="1:53">
      <c r="A25" s="2">
        <v>61</v>
      </c>
      <c r="B25" s="2">
        <v>1</v>
      </c>
      <c r="C25" s="2">
        <v>2</v>
      </c>
      <c r="D25" s="2">
        <v>150</v>
      </c>
      <c r="E25" s="2">
        <v>243</v>
      </c>
      <c r="F25" s="2">
        <v>1</v>
      </c>
      <c r="G25" s="2">
        <v>1</v>
      </c>
      <c r="H25" s="2">
        <v>137</v>
      </c>
      <c r="I25" s="2">
        <v>1</v>
      </c>
      <c r="J25" s="2">
        <v>1</v>
      </c>
      <c r="K25" s="2">
        <v>1</v>
      </c>
      <c r="L25" s="2">
        <v>0</v>
      </c>
      <c r="M25" s="2">
        <v>2</v>
      </c>
      <c r="N25" s="2">
        <v>1</v>
      </c>
      <c r="R25" s="1">
        <f t="shared" si="0"/>
        <v>0.75239061729792134</v>
      </c>
      <c r="S25" s="1">
        <f t="shared" si="1"/>
        <v>0.72914029488175525</v>
      </c>
      <c r="T25" s="1">
        <f t="shared" si="2"/>
        <v>0.89442719099991608</v>
      </c>
      <c r="U25" s="1">
        <f t="shared" si="3"/>
        <v>1.1245715548722091</v>
      </c>
      <c r="V25" s="1">
        <f t="shared" si="4"/>
        <v>-7.4562549985870308E-2</v>
      </c>
      <c r="W25" s="1">
        <f t="shared" si="5"/>
        <v>2.4319304501333328</v>
      </c>
      <c r="X25" s="1">
        <f t="shared" si="6"/>
        <v>0.95976203278001315</v>
      </c>
      <c r="Y25" s="1">
        <f t="shared" si="7"/>
        <v>-0.75220401178291529</v>
      </c>
      <c r="Z25" s="1">
        <f t="shared" si="8"/>
        <v>1.6501748159140361</v>
      </c>
      <c r="AA25" s="1">
        <f t="shared" si="9"/>
        <v>5.7604942271717439E-2</v>
      </c>
      <c r="AB25" s="1">
        <f t="shared" si="10"/>
        <v>-0.70929936561519069</v>
      </c>
      <c r="AC25" s="1">
        <f t="shared" si="11"/>
        <v>-0.61531719444599786</v>
      </c>
      <c r="AD25" s="1">
        <f t="shared" si="12"/>
        <v>-0.55391674503665955</v>
      </c>
      <c r="AN25" s="1">
        <f t="shared" si="13"/>
        <v>-5.6552005716217124</v>
      </c>
      <c r="AO25" s="1">
        <f t="shared" si="14"/>
        <v>0.16016739591409393</v>
      </c>
      <c r="AP25" s="1">
        <f t="shared" si="15"/>
        <v>-0.19331262919989881</v>
      </c>
      <c r="AQ25" s="1">
        <f t="shared" si="16"/>
        <v>-7.624273065255303</v>
      </c>
      <c r="AR25" s="1">
        <f t="shared" si="17"/>
        <v>-4.7455643938019403</v>
      </c>
      <c r="AS25" s="1">
        <f t="shared" si="18"/>
        <v>6.5030897444564069</v>
      </c>
      <c r="AT25" s="1">
        <f t="shared" si="19"/>
        <v>0.88056061483267756</v>
      </c>
      <c r="AU25" s="1">
        <f t="shared" si="20"/>
        <v>-7.2450828410122279</v>
      </c>
      <c r="AV25" s="1">
        <f t="shared" si="21"/>
        <v>3.1170805217525595</v>
      </c>
      <c r="AW25" s="1">
        <f t="shared" si="22"/>
        <v>-0.78996669135515918</v>
      </c>
      <c r="AX25" s="1">
        <f t="shared" si="23"/>
        <v>-3.4259845440772949</v>
      </c>
      <c r="AY25" s="1">
        <f t="shared" si="24"/>
        <v>-1.2516011558833335</v>
      </c>
      <c r="AZ25" s="1">
        <f t="shared" si="25"/>
        <v>-5.1185441400005152</v>
      </c>
      <c r="BA25" s="1">
        <f t="shared" si="26"/>
        <v>1</v>
      </c>
    </row>
    <row r="26" spans="1:53">
      <c r="A26" s="2">
        <v>40</v>
      </c>
      <c r="B26" s="2">
        <v>1</v>
      </c>
      <c r="C26" s="2">
        <v>3</v>
      </c>
      <c r="D26" s="2">
        <v>140</v>
      </c>
      <c r="E26" s="2">
        <v>199</v>
      </c>
      <c r="F26" s="2">
        <v>0</v>
      </c>
      <c r="G26" s="2">
        <v>1</v>
      </c>
      <c r="H26" s="2">
        <v>178</v>
      </c>
      <c r="I26" s="2">
        <v>1</v>
      </c>
      <c r="J26" s="2">
        <v>1.4</v>
      </c>
      <c r="K26" s="2">
        <v>2</v>
      </c>
      <c r="L26" s="2">
        <v>0</v>
      </c>
      <c r="M26" s="2">
        <v>3</v>
      </c>
      <c r="N26" s="2">
        <v>1</v>
      </c>
      <c r="R26" s="1">
        <f t="shared" si="0"/>
        <v>-1.4810492875549037</v>
      </c>
      <c r="S26" s="1">
        <f t="shared" si="1"/>
        <v>0.72914029488175525</v>
      </c>
      <c r="T26" s="1">
        <f t="shared" si="2"/>
        <v>1.8782971010998235</v>
      </c>
      <c r="U26" s="1">
        <f t="shared" si="3"/>
        <v>0.5369094596895817</v>
      </c>
      <c r="V26" s="1">
        <f t="shared" si="4"/>
        <v>-0.92008122117814328</v>
      </c>
      <c r="W26" s="1">
        <f t="shared" si="5"/>
        <v>-0.41119596982930745</v>
      </c>
      <c r="X26" s="1">
        <f t="shared" si="6"/>
        <v>0.95976203278001315</v>
      </c>
      <c r="Y26" s="1">
        <f t="shared" si="7"/>
        <v>1.1803097647344547</v>
      </c>
      <c r="Z26" s="1">
        <f t="shared" si="8"/>
        <v>1.6501748159140361</v>
      </c>
      <c r="AA26" s="1">
        <f t="shared" si="9"/>
        <v>0.41735709787831177</v>
      </c>
      <c r="AB26" s="1">
        <f t="shared" si="10"/>
        <v>0.88005662030032894</v>
      </c>
      <c r="AC26" s="1">
        <f t="shared" si="11"/>
        <v>-0.61531719444599786</v>
      </c>
      <c r="AD26" s="1">
        <f t="shared" si="12"/>
        <v>1.2333879522816289</v>
      </c>
      <c r="AN26" s="1">
        <f t="shared" si="13"/>
        <v>-5.892736467268807</v>
      </c>
      <c r="AO26" s="1">
        <f t="shared" si="14"/>
        <v>0.16016739591409393</v>
      </c>
      <c r="AP26" s="1">
        <f t="shared" si="15"/>
        <v>0.7746873708001013</v>
      </c>
      <c r="AQ26" s="1">
        <f t="shared" si="16"/>
        <v>-7.6588077390667459</v>
      </c>
      <c r="AR26" s="1">
        <f t="shared" si="17"/>
        <v>-4.7618121625140937</v>
      </c>
      <c r="AS26" s="1">
        <f t="shared" si="18"/>
        <v>-1.5802780954331721</v>
      </c>
      <c r="AT26" s="1">
        <f t="shared" si="19"/>
        <v>0.88056061483267756</v>
      </c>
      <c r="AU26" s="1">
        <f t="shared" si="20"/>
        <v>-7.1539948045139488</v>
      </c>
      <c r="AV26" s="1">
        <f t="shared" si="21"/>
        <v>3.1170805217525595</v>
      </c>
      <c r="AW26" s="1">
        <f t="shared" si="22"/>
        <v>-0.4664126576961809</v>
      </c>
      <c r="AX26" s="1">
        <f t="shared" si="23"/>
        <v>-0.89993209411180097</v>
      </c>
      <c r="AY26" s="1">
        <f t="shared" si="24"/>
        <v>-1.2516011558833335</v>
      </c>
      <c r="AZ26" s="1">
        <f t="shared" si="25"/>
        <v>-1.9240860589444961</v>
      </c>
      <c r="BA26" s="1">
        <f t="shared" si="26"/>
        <v>1</v>
      </c>
    </row>
    <row r="27" spans="1:53">
      <c r="A27" s="2">
        <v>71</v>
      </c>
      <c r="B27" s="2">
        <v>0</v>
      </c>
      <c r="C27" s="2">
        <v>1</v>
      </c>
      <c r="D27" s="2">
        <v>160</v>
      </c>
      <c r="E27" s="2">
        <v>302</v>
      </c>
      <c r="F27" s="2">
        <v>0</v>
      </c>
      <c r="G27" s="2">
        <v>1</v>
      </c>
      <c r="H27" s="2">
        <v>162</v>
      </c>
      <c r="I27" s="2">
        <v>0</v>
      </c>
      <c r="J27" s="2">
        <v>0.4</v>
      </c>
      <c r="K27" s="2">
        <v>2</v>
      </c>
      <c r="L27" s="2">
        <v>2</v>
      </c>
      <c r="M27" s="2">
        <v>2</v>
      </c>
      <c r="N27" s="2">
        <v>1</v>
      </c>
      <c r="R27" s="1">
        <f t="shared" si="0"/>
        <v>1.8159334291326001</v>
      </c>
      <c r="S27" s="1">
        <f t="shared" si="1"/>
        <v>-1.371478173706159</v>
      </c>
      <c r="T27" s="1">
        <f t="shared" si="2"/>
        <v>-8.9442719099991519E-2</v>
      </c>
      <c r="U27" s="1">
        <f t="shared" si="3"/>
        <v>1.7122336500548363</v>
      </c>
      <c r="V27" s="1">
        <f t="shared" si="4"/>
        <v>1.0592011227492228</v>
      </c>
      <c r="W27" s="1">
        <f t="shared" si="5"/>
        <v>-0.41119596982930745</v>
      </c>
      <c r="X27" s="1">
        <f t="shared" si="6"/>
        <v>0.95976203278001315</v>
      </c>
      <c r="Y27" s="1">
        <f t="shared" si="7"/>
        <v>0.42615804706913957</v>
      </c>
      <c r="Z27" s="1">
        <f t="shared" si="8"/>
        <v>-0.6059964013243635</v>
      </c>
      <c r="AA27" s="1">
        <f t="shared" si="9"/>
        <v>-0.48202329113817416</v>
      </c>
      <c r="AB27" s="1">
        <f t="shared" si="10"/>
        <v>0.88005662030032894</v>
      </c>
      <c r="AC27" s="1">
        <f t="shared" si="11"/>
        <v>1.4528322646641616</v>
      </c>
      <c r="AD27" s="1">
        <f t="shared" si="12"/>
        <v>-0.55391674503665955</v>
      </c>
      <c r="AN27" s="1">
        <f t="shared" si="13"/>
        <v>-5.5420882403611911</v>
      </c>
      <c r="AO27" s="1">
        <f t="shared" si="14"/>
        <v>-4.2524305546585408</v>
      </c>
      <c r="AP27" s="1">
        <f t="shared" si="15"/>
        <v>-1.161312629199899</v>
      </c>
      <c r="AQ27" s="1">
        <f t="shared" si="16"/>
        <v>-7.5897383914438601</v>
      </c>
      <c r="AR27" s="1">
        <f t="shared" si="17"/>
        <v>-4.723777613028826</v>
      </c>
      <c r="AS27" s="1">
        <f t="shared" si="18"/>
        <v>-1.5802780954331721</v>
      </c>
      <c r="AT27" s="1">
        <f t="shared" si="19"/>
        <v>0.88056061483267756</v>
      </c>
      <c r="AU27" s="1">
        <f t="shared" si="20"/>
        <v>-7.1895413553425449</v>
      </c>
      <c r="AV27" s="1">
        <f t="shared" si="21"/>
        <v>-1.9732280397424424</v>
      </c>
      <c r="AW27" s="1">
        <f t="shared" si="22"/>
        <v>-1.2752977418436267</v>
      </c>
      <c r="AX27" s="1">
        <f t="shared" si="23"/>
        <v>-0.89993209411180097</v>
      </c>
      <c r="AY27" s="1">
        <f t="shared" si="24"/>
        <v>0.88701993672548907</v>
      </c>
      <c r="AZ27" s="1">
        <f t="shared" si="25"/>
        <v>-5.1185441400005152</v>
      </c>
      <c r="BA27" s="1">
        <f t="shared" si="26"/>
        <v>1</v>
      </c>
    </row>
    <row r="28" spans="1:53">
      <c r="A28" s="2">
        <v>59</v>
      </c>
      <c r="B28" s="2">
        <v>1</v>
      </c>
      <c r="C28" s="2">
        <v>2</v>
      </c>
      <c r="D28" s="2">
        <v>150</v>
      </c>
      <c r="E28" s="2">
        <v>212</v>
      </c>
      <c r="F28" s="2">
        <v>1</v>
      </c>
      <c r="G28" s="2">
        <v>1</v>
      </c>
      <c r="H28" s="2">
        <v>157</v>
      </c>
      <c r="I28" s="2">
        <v>0</v>
      </c>
      <c r="J28" s="2">
        <v>1.6</v>
      </c>
      <c r="K28" s="2">
        <v>2</v>
      </c>
      <c r="L28" s="2">
        <v>0</v>
      </c>
      <c r="M28" s="2">
        <v>2</v>
      </c>
      <c r="N28" s="2">
        <v>1</v>
      </c>
      <c r="R28" s="1">
        <f t="shared" si="0"/>
        <v>0.53968205493098564</v>
      </c>
      <c r="S28" s="1">
        <f t="shared" si="1"/>
        <v>0.72914029488175525</v>
      </c>
      <c r="T28" s="1">
        <f t="shared" si="2"/>
        <v>0.89442719099991608</v>
      </c>
      <c r="U28" s="1">
        <f t="shared" si="3"/>
        <v>1.1245715548722091</v>
      </c>
      <c r="V28" s="1">
        <f t="shared" si="4"/>
        <v>-0.670268886507699</v>
      </c>
      <c r="W28" s="1">
        <f t="shared" si="5"/>
        <v>2.4319304501333328</v>
      </c>
      <c r="X28" s="1">
        <f t="shared" si="6"/>
        <v>0.95976203278001315</v>
      </c>
      <c r="Y28" s="1">
        <f t="shared" si="7"/>
        <v>0.19048563529872856</v>
      </c>
      <c r="Z28" s="1">
        <f t="shared" si="8"/>
        <v>-0.6059964013243635</v>
      </c>
      <c r="AA28" s="1">
        <f t="shared" si="9"/>
        <v>0.59723317568160916</v>
      </c>
      <c r="AB28" s="1">
        <f t="shared" si="10"/>
        <v>0.88005662030032894</v>
      </c>
      <c r="AC28" s="1">
        <f t="shared" si="11"/>
        <v>-0.61531719444599786</v>
      </c>
      <c r="AD28" s="1">
        <f t="shared" si="12"/>
        <v>-0.55391674503665955</v>
      </c>
      <c r="AN28" s="1">
        <f t="shared" si="13"/>
        <v>-5.677823037873817</v>
      </c>
      <c r="AO28" s="1">
        <f t="shared" si="14"/>
        <v>0.16016739591409393</v>
      </c>
      <c r="AP28" s="1">
        <f t="shared" si="15"/>
        <v>-0.19331262919989881</v>
      </c>
      <c r="AQ28" s="1">
        <f t="shared" si="16"/>
        <v>-7.624273065255303</v>
      </c>
      <c r="AR28" s="1">
        <f t="shared" si="17"/>
        <v>-4.7570116853945938</v>
      </c>
      <c r="AS28" s="1">
        <f t="shared" si="18"/>
        <v>6.5030897444564069</v>
      </c>
      <c r="AT28" s="1">
        <f t="shared" si="19"/>
        <v>0.88056061483267756</v>
      </c>
      <c r="AU28" s="1">
        <f t="shared" si="20"/>
        <v>-7.200649652476482</v>
      </c>
      <c r="AV28" s="1">
        <f t="shared" si="21"/>
        <v>-1.9732280397424424</v>
      </c>
      <c r="AW28" s="1">
        <f t="shared" si="22"/>
        <v>-0.30463564086669159</v>
      </c>
      <c r="AX28" s="1">
        <f t="shared" si="23"/>
        <v>-0.89993209411180097</v>
      </c>
      <c r="AY28" s="1">
        <f t="shared" si="24"/>
        <v>-1.2516011558833335</v>
      </c>
      <c r="AZ28" s="1">
        <f t="shared" si="25"/>
        <v>-5.1185441400005152</v>
      </c>
      <c r="BA28" s="1">
        <f t="shared" si="26"/>
        <v>1</v>
      </c>
    </row>
    <row r="29" spans="1:53">
      <c r="A29" s="2">
        <v>51</v>
      </c>
      <c r="B29" s="2">
        <v>1</v>
      </c>
      <c r="C29" s="2">
        <v>2</v>
      </c>
      <c r="D29" s="2">
        <v>110</v>
      </c>
      <c r="E29" s="2">
        <v>175</v>
      </c>
      <c r="F29" s="2">
        <v>0</v>
      </c>
      <c r="G29" s="2">
        <v>1</v>
      </c>
      <c r="H29" s="2">
        <v>123</v>
      </c>
      <c r="I29" s="2">
        <v>0</v>
      </c>
      <c r="J29" s="2">
        <v>0.6</v>
      </c>
      <c r="K29" s="2">
        <v>2</v>
      </c>
      <c r="L29" s="2">
        <v>0</v>
      </c>
      <c r="M29" s="2">
        <v>2</v>
      </c>
      <c r="N29" s="2">
        <v>1</v>
      </c>
      <c r="R29" s="1">
        <f t="shared" si="0"/>
        <v>-0.3111521945367573</v>
      </c>
      <c r="S29" s="1">
        <f t="shared" si="1"/>
        <v>0.72914029488175525</v>
      </c>
      <c r="T29" s="1">
        <f t="shared" si="2"/>
        <v>0.89442719099991608</v>
      </c>
      <c r="U29" s="1">
        <f t="shared" si="3"/>
        <v>-1.2260768258583004</v>
      </c>
      <c r="V29" s="1">
        <f t="shared" si="4"/>
        <v>-1.3812732236466558</v>
      </c>
      <c r="W29" s="1">
        <f t="shared" si="5"/>
        <v>-0.41119596982930745</v>
      </c>
      <c r="X29" s="1">
        <f t="shared" si="6"/>
        <v>0.95976203278001315</v>
      </c>
      <c r="Y29" s="1">
        <f t="shared" si="7"/>
        <v>-1.4120867647400661</v>
      </c>
      <c r="Z29" s="1">
        <f t="shared" si="8"/>
        <v>-0.6059964013243635</v>
      </c>
      <c r="AA29" s="1">
        <f t="shared" si="9"/>
        <v>-0.30214721333487699</v>
      </c>
      <c r="AB29" s="1">
        <f t="shared" si="10"/>
        <v>0.88005662030032894</v>
      </c>
      <c r="AC29" s="1">
        <f t="shared" si="11"/>
        <v>-0.61531719444599786</v>
      </c>
      <c r="AD29" s="1">
        <f t="shared" si="12"/>
        <v>-0.55391674503665955</v>
      </c>
      <c r="AN29" s="1">
        <f t="shared" si="13"/>
        <v>-5.7683129028822338</v>
      </c>
      <c r="AO29" s="1">
        <f t="shared" si="14"/>
        <v>0.16016739591409393</v>
      </c>
      <c r="AP29" s="1">
        <f t="shared" si="15"/>
        <v>-0.19331262919989881</v>
      </c>
      <c r="AQ29" s="1">
        <f t="shared" si="16"/>
        <v>-7.7624117605010774</v>
      </c>
      <c r="AR29" s="1">
        <f t="shared" si="17"/>
        <v>-4.7706745818116314</v>
      </c>
      <c r="AS29" s="1">
        <f t="shared" si="18"/>
        <v>-1.5802780954331721</v>
      </c>
      <c r="AT29" s="1">
        <f t="shared" si="19"/>
        <v>0.88056061483267756</v>
      </c>
      <c r="AU29" s="1">
        <f t="shared" si="20"/>
        <v>-7.2761860729872492</v>
      </c>
      <c r="AV29" s="1">
        <f t="shared" si="21"/>
        <v>-1.9732280397424424</v>
      </c>
      <c r="AW29" s="1">
        <f t="shared" si="22"/>
        <v>-1.1135207250141375</v>
      </c>
      <c r="AX29" s="1">
        <f t="shared" si="23"/>
        <v>-0.89993209411180097</v>
      </c>
      <c r="AY29" s="1">
        <f t="shared" si="24"/>
        <v>-1.2516011558833335</v>
      </c>
      <c r="AZ29" s="1">
        <f t="shared" si="25"/>
        <v>-5.1185441400005152</v>
      </c>
      <c r="BA29" s="1">
        <f t="shared" si="26"/>
        <v>1</v>
      </c>
    </row>
    <row r="30" spans="1:53">
      <c r="A30" s="2">
        <v>65</v>
      </c>
      <c r="B30" s="2">
        <v>0</v>
      </c>
      <c r="C30" s="2">
        <v>2</v>
      </c>
      <c r="D30" s="2">
        <v>140</v>
      </c>
      <c r="E30" s="2">
        <v>417</v>
      </c>
      <c r="F30" s="2">
        <v>1</v>
      </c>
      <c r="G30" s="2">
        <v>0</v>
      </c>
      <c r="H30" s="2">
        <v>157</v>
      </c>
      <c r="I30" s="2">
        <v>0</v>
      </c>
      <c r="J30" s="2">
        <v>0.8</v>
      </c>
      <c r="K30" s="2">
        <v>2</v>
      </c>
      <c r="L30" s="2">
        <v>1</v>
      </c>
      <c r="M30" s="2">
        <v>2</v>
      </c>
      <c r="N30" s="2">
        <v>1</v>
      </c>
      <c r="R30" s="1">
        <f t="shared" si="0"/>
        <v>1.1778077420317929</v>
      </c>
      <c r="S30" s="1">
        <f t="shared" si="1"/>
        <v>-1.371478173706159</v>
      </c>
      <c r="T30" s="1">
        <f t="shared" si="2"/>
        <v>0.89442719099991608</v>
      </c>
      <c r="U30" s="1">
        <f t="shared" si="3"/>
        <v>0.5369094596895817</v>
      </c>
      <c r="V30" s="1">
        <f t="shared" si="4"/>
        <v>3.2690794679108452</v>
      </c>
      <c r="W30" s="1">
        <f t="shared" si="5"/>
        <v>2.4319304501333328</v>
      </c>
      <c r="X30" s="1">
        <f t="shared" si="6"/>
        <v>-1.0085634920739119</v>
      </c>
      <c r="Y30" s="1">
        <f t="shared" si="7"/>
        <v>0.19048563529872856</v>
      </c>
      <c r="Z30" s="1">
        <f t="shared" si="8"/>
        <v>-0.6059964013243635</v>
      </c>
      <c r="AA30" s="1">
        <f t="shared" si="9"/>
        <v>-0.12227113553157973</v>
      </c>
      <c r="AB30" s="1">
        <f t="shared" si="10"/>
        <v>0.88005662030032894</v>
      </c>
      <c r="AC30" s="1">
        <f t="shared" si="11"/>
        <v>0.41875753510908187</v>
      </c>
      <c r="AD30" s="1">
        <f t="shared" si="12"/>
        <v>-0.55391674503665955</v>
      </c>
      <c r="AN30" s="1">
        <f t="shared" si="13"/>
        <v>-5.6099556391175032</v>
      </c>
      <c r="AO30" s="1">
        <f t="shared" si="14"/>
        <v>-4.2524305546585408</v>
      </c>
      <c r="AP30" s="1">
        <f t="shared" si="15"/>
        <v>-0.19331262919989881</v>
      </c>
      <c r="AQ30" s="1">
        <f t="shared" si="16"/>
        <v>-7.6588077390667459</v>
      </c>
      <c r="AR30" s="1">
        <f t="shared" si="17"/>
        <v>-4.6813118538947887</v>
      </c>
      <c r="AS30" s="1">
        <f t="shared" si="18"/>
        <v>6.5030897444564069</v>
      </c>
      <c r="AT30" s="1">
        <f t="shared" si="19"/>
        <v>-2.9937447569588023</v>
      </c>
      <c r="AU30" s="1">
        <f t="shared" si="20"/>
        <v>-7.200649652476482</v>
      </c>
      <c r="AV30" s="1">
        <f t="shared" si="21"/>
        <v>-1.9732280397424424</v>
      </c>
      <c r="AW30" s="1">
        <f t="shared" si="22"/>
        <v>-0.95174370818464815</v>
      </c>
      <c r="AX30" s="1">
        <f t="shared" si="23"/>
        <v>-0.89993209411180097</v>
      </c>
      <c r="AY30" s="1">
        <f t="shared" si="24"/>
        <v>-0.18229060957892224</v>
      </c>
      <c r="AZ30" s="1">
        <f t="shared" si="25"/>
        <v>-5.1185441400005152</v>
      </c>
      <c r="BA30" s="1">
        <f t="shared" si="26"/>
        <v>1</v>
      </c>
    </row>
    <row r="31" spans="1:53">
      <c r="A31" s="2">
        <v>53</v>
      </c>
      <c r="B31" s="2">
        <v>1</v>
      </c>
      <c r="C31" s="2">
        <v>2</v>
      </c>
      <c r="D31" s="2">
        <v>130</v>
      </c>
      <c r="E31" s="2">
        <v>197</v>
      </c>
      <c r="F31" s="2">
        <v>1</v>
      </c>
      <c r="G31" s="2">
        <v>0</v>
      </c>
      <c r="H31" s="2">
        <v>152</v>
      </c>
      <c r="I31" s="2">
        <v>0</v>
      </c>
      <c r="J31" s="2">
        <v>1.2</v>
      </c>
      <c r="K31" s="2">
        <v>0</v>
      </c>
      <c r="L31" s="2">
        <v>0</v>
      </c>
      <c r="M31" s="2">
        <v>2</v>
      </c>
      <c r="N31" s="2">
        <v>1</v>
      </c>
      <c r="R31" s="1">
        <f t="shared" si="0"/>
        <v>-9.8443632169821549E-2</v>
      </c>
      <c r="S31" s="1">
        <f t="shared" si="1"/>
        <v>0.72914029488175525</v>
      </c>
      <c r="T31" s="1">
        <f t="shared" si="2"/>
        <v>0.89442719099991608</v>
      </c>
      <c r="U31" s="1">
        <f t="shared" si="3"/>
        <v>-5.0752635493045699E-2</v>
      </c>
      <c r="V31" s="1">
        <f t="shared" si="4"/>
        <v>-0.95851388805051929</v>
      </c>
      <c r="W31" s="1">
        <f t="shared" si="5"/>
        <v>2.4319304501333328</v>
      </c>
      <c r="X31" s="1">
        <f t="shared" si="6"/>
        <v>-1.0085634920739119</v>
      </c>
      <c r="Y31" s="1">
        <f t="shared" si="7"/>
        <v>-4.5186776471682413E-2</v>
      </c>
      <c r="Z31" s="1">
        <f t="shared" si="8"/>
        <v>-0.6059964013243635</v>
      </c>
      <c r="AA31" s="1">
        <f t="shared" si="9"/>
        <v>0.23748102007501459</v>
      </c>
      <c r="AB31" s="1">
        <f t="shared" si="10"/>
        <v>-2.2986553515307104</v>
      </c>
      <c r="AC31" s="1">
        <f t="shared" si="11"/>
        <v>-0.61531719444599786</v>
      </c>
      <c r="AD31" s="1">
        <f t="shared" si="12"/>
        <v>-0.55391674503665955</v>
      </c>
      <c r="AN31" s="1">
        <f t="shared" si="13"/>
        <v>-5.7456904366301291</v>
      </c>
      <c r="AO31" s="1">
        <f t="shared" si="14"/>
        <v>0.16016739591409393</v>
      </c>
      <c r="AP31" s="1">
        <f t="shared" si="15"/>
        <v>-0.19331262919989881</v>
      </c>
      <c r="AQ31" s="1">
        <f t="shared" si="16"/>
        <v>-7.6933424128781898</v>
      </c>
      <c r="AR31" s="1">
        <f t="shared" si="17"/>
        <v>-4.7625506974555556</v>
      </c>
      <c r="AS31" s="1">
        <f t="shared" si="18"/>
        <v>6.5030897444564069</v>
      </c>
      <c r="AT31" s="1">
        <f t="shared" si="19"/>
        <v>-2.9937447569588023</v>
      </c>
      <c r="AU31" s="1">
        <f t="shared" si="20"/>
        <v>-7.2117579496104192</v>
      </c>
      <c r="AV31" s="1">
        <f t="shared" si="21"/>
        <v>-1.9732280397424424</v>
      </c>
      <c r="AW31" s="1">
        <f t="shared" si="22"/>
        <v>-0.62818967452566998</v>
      </c>
      <c r="AX31" s="1">
        <f t="shared" si="23"/>
        <v>-5.9520369940427873</v>
      </c>
      <c r="AY31" s="1">
        <f t="shared" si="24"/>
        <v>-1.2516011558833335</v>
      </c>
      <c r="AZ31" s="1">
        <f t="shared" si="25"/>
        <v>-5.1185441400005152</v>
      </c>
      <c r="BA31" s="1">
        <f t="shared" si="26"/>
        <v>1</v>
      </c>
    </row>
    <row r="32" spans="1:53">
      <c r="A32" s="2">
        <v>41</v>
      </c>
      <c r="B32" s="2">
        <v>0</v>
      </c>
      <c r="C32" s="2">
        <v>1</v>
      </c>
      <c r="D32" s="2">
        <v>105</v>
      </c>
      <c r="E32" s="2">
        <v>198</v>
      </c>
      <c r="F32" s="2">
        <v>0</v>
      </c>
      <c r="G32" s="2">
        <v>1</v>
      </c>
      <c r="H32" s="2">
        <v>168</v>
      </c>
      <c r="I32" s="2">
        <v>0</v>
      </c>
      <c r="J32" s="2">
        <v>0</v>
      </c>
      <c r="K32" s="2">
        <v>2</v>
      </c>
      <c r="L32" s="2">
        <v>1</v>
      </c>
      <c r="M32" s="2">
        <v>2</v>
      </c>
      <c r="N32" s="2">
        <v>1</v>
      </c>
      <c r="R32" s="1">
        <f t="shared" si="0"/>
        <v>-1.3746950063714358</v>
      </c>
      <c r="S32" s="1">
        <f t="shared" si="1"/>
        <v>-1.371478173706159</v>
      </c>
      <c r="T32" s="1">
        <f t="shared" si="2"/>
        <v>-8.9442719099991519E-2</v>
      </c>
      <c r="U32" s="1">
        <f t="shared" si="3"/>
        <v>-1.5199078734496141</v>
      </c>
      <c r="V32" s="1">
        <f t="shared" si="4"/>
        <v>-0.93929755461433129</v>
      </c>
      <c r="W32" s="1">
        <f t="shared" si="5"/>
        <v>-0.41119596982930745</v>
      </c>
      <c r="X32" s="1">
        <f t="shared" si="6"/>
        <v>0.95976203278001315</v>
      </c>
      <c r="Y32" s="1">
        <f t="shared" si="7"/>
        <v>0.70896494119363274</v>
      </c>
      <c r="Z32" s="1">
        <f t="shared" si="8"/>
        <v>-0.6059964013243635</v>
      </c>
      <c r="AA32" s="1">
        <f t="shared" si="9"/>
        <v>-0.84177544674476856</v>
      </c>
      <c r="AB32" s="1">
        <f t="shared" si="10"/>
        <v>0.88005662030032894</v>
      </c>
      <c r="AC32" s="1">
        <f t="shared" si="11"/>
        <v>0.41875753510908187</v>
      </c>
      <c r="AD32" s="1">
        <f t="shared" si="12"/>
        <v>-0.55391674503665955</v>
      </c>
      <c r="AN32" s="1">
        <f t="shared" si="13"/>
        <v>-5.881425234142756</v>
      </c>
      <c r="AO32" s="1">
        <f t="shared" si="14"/>
        <v>-4.2524305546585408</v>
      </c>
      <c r="AP32" s="1">
        <f t="shared" si="15"/>
        <v>-1.161312629199899</v>
      </c>
      <c r="AQ32" s="1">
        <f t="shared" si="16"/>
        <v>-7.7796790974067989</v>
      </c>
      <c r="AR32" s="1">
        <f t="shared" si="17"/>
        <v>-4.7621814299848246</v>
      </c>
      <c r="AS32" s="1">
        <f t="shared" si="18"/>
        <v>-1.5802780954331721</v>
      </c>
      <c r="AT32" s="1">
        <f t="shared" si="19"/>
        <v>0.88056061483267756</v>
      </c>
      <c r="AU32" s="1">
        <f t="shared" si="20"/>
        <v>-7.1762113987818212</v>
      </c>
      <c r="AV32" s="1">
        <f t="shared" si="21"/>
        <v>-1.9732280397424424</v>
      </c>
      <c r="AW32" s="1">
        <f t="shared" si="22"/>
        <v>-1.5988517755026048</v>
      </c>
      <c r="AX32" s="1">
        <f t="shared" si="23"/>
        <v>-0.89993209411180097</v>
      </c>
      <c r="AY32" s="1">
        <f t="shared" si="24"/>
        <v>-0.18229060957892224</v>
      </c>
      <c r="AZ32" s="1">
        <f t="shared" si="25"/>
        <v>-5.1185441400005152</v>
      </c>
      <c r="BA32" s="1">
        <f t="shared" si="26"/>
        <v>1</v>
      </c>
    </row>
    <row r="33" spans="1:53">
      <c r="A33" s="2">
        <v>65</v>
      </c>
      <c r="B33" s="2">
        <v>1</v>
      </c>
      <c r="C33" s="2">
        <v>0</v>
      </c>
      <c r="D33" s="2">
        <v>120</v>
      </c>
      <c r="E33" s="2">
        <v>177</v>
      </c>
      <c r="F33" s="2">
        <v>0</v>
      </c>
      <c r="G33" s="2">
        <v>1</v>
      </c>
      <c r="H33" s="2">
        <v>140</v>
      </c>
      <c r="I33" s="2">
        <v>0</v>
      </c>
      <c r="J33" s="2">
        <v>0.4</v>
      </c>
      <c r="K33" s="2">
        <v>2</v>
      </c>
      <c r="L33" s="2">
        <v>0</v>
      </c>
      <c r="M33" s="2">
        <v>3</v>
      </c>
      <c r="N33" s="2">
        <v>1</v>
      </c>
      <c r="R33" s="1">
        <f t="shared" si="0"/>
        <v>1.1778077420317929</v>
      </c>
      <c r="S33" s="1">
        <f t="shared" si="1"/>
        <v>0.72914029488175525</v>
      </c>
      <c r="T33" s="1">
        <f t="shared" si="2"/>
        <v>-1.0733126291998991</v>
      </c>
      <c r="U33" s="1">
        <f t="shared" si="3"/>
        <v>-0.63841473067567311</v>
      </c>
      <c r="V33" s="1">
        <f t="shared" si="4"/>
        <v>-1.3428405567742798</v>
      </c>
      <c r="W33" s="1">
        <f t="shared" si="5"/>
        <v>-0.41119596982930745</v>
      </c>
      <c r="X33" s="1">
        <f t="shared" si="6"/>
        <v>0.95976203278001315</v>
      </c>
      <c r="Y33" s="1">
        <f t="shared" si="7"/>
        <v>-0.61080056472066879</v>
      </c>
      <c r="Z33" s="1">
        <f t="shared" si="8"/>
        <v>-0.6059964013243635</v>
      </c>
      <c r="AA33" s="1">
        <f t="shared" si="9"/>
        <v>-0.48202329113817416</v>
      </c>
      <c r="AB33" s="1">
        <f t="shared" si="10"/>
        <v>0.88005662030032894</v>
      </c>
      <c r="AC33" s="1">
        <f t="shared" si="11"/>
        <v>-0.61531719444599786</v>
      </c>
      <c r="AD33" s="1">
        <f t="shared" si="12"/>
        <v>1.2333879522816289</v>
      </c>
      <c r="AN33" s="1">
        <f t="shared" si="13"/>
        <v>-5.6099556391175032</v>
      </c>
      <c r="AO33" s="1">
        <f t="shared" si="14"/>
        <v>0.16016739591409393</v>
      </c>
      <c r="AP33" s="1">
        <f t="shared" si="15"/>
        <v>-2.1293126291998989</v>
      </c>
      <c r="AQ33" s="1">
        <f t="shared" si="16"/>
        <v>-7.7278770866896327</v>
      </c>
      <c r="AR33" s="1">
        <f t="shared" si="17"/>
        <v>-4.7699360468701704</v>
      </c>
      <c r="AS33" s="1">
        <f t="shared" si="18"/>
        <v>-1.5802780954331721</v>
      </c>
      <c r="AT33" s="1">
        <f t="shared" si="19"/>
        <v>0.88056061483267756</v>
      </c>
      <c r="AU33" s="1">
        <f t="shared" si="20"/>
        <v>-7.2384178627318665</v>
      </c>
      <c r="AV33" s="1">
        <f t="shared" si="21"/>
        <v>-1.9732280397424424</v>
      </c>
      <c r="AW33" s="1">
        <f t="shared" si="22"/>
        <v>-1.2752977418436267</v>
      </c>
      <c r="AX33" s="1">
        <f t="shared" si="23"/>
        <v>-0.89993209411180097</v>
      </c>
      <c r="AY33" s="1">
        <f t="shared" si="24"/>
        <v>-1.2516011558833335</v>
      </c>
      <c r="AZ33" s="1">
        <f t="shared" si="25"/>
        <v>-1.9240860589444961</v>
      </c>
      <c r="BA33" s="1">
        <f t="shared" si="26"/>
        <v>1</v>
      </c>
    </row>
    <row r="34" spans="1:53">
      <c r="A34" s="2">
        <v>44</v>
      </c>
      <c r="B34" s="2">
        <v>1</v>
      </c>
      <c r="C34" s="2">
        <v>1</v>
      </c>
      <c r="D34" s="2">
        <v>130</v>
      </c>
      <c r="E34" s="2">
        <v>219</v>
      </c>
      <c r="F34" s="2">
        <v>0</v>
      </c>
      <c r="G34" s="2">
        <v>0</v>
      </c>
      <c r="H34" s="2">
        <v>188</v>
      </c>
      <c r="I34" s="2">
        <v>0</v>
      </c>
      <c r="J34" s="2">
        <v>0</v>
      </c>
      <c r="K34" s="2">
        <v>2</v>
      </c>
      <c r="L34" s="2">
        <v>0</v>
      </c>
      <c r="M34" s="2">
        <v>2</v>
      </c>
      <c r="N34" s="2">
        <v>1</v>
      </c>
      <c r="R34" s="1">
        <f t="shared" si="0"/>
        <v>-1.0556321628210323</v>
      </c>
      <c r="S34" s="1">
        <f t="shared" si="1"/>
        <v>0.72914029488175525</v>
      </c>
      <c r="T34" s="1">
        <f t="shared" si="2"/>
        <v>-8.9442719099991519E-2</v>
      </c>
      <c r="U34" s="1">
        <f t="shared" si="3"/>
        <v>-5.0752635493045699E-2</v>
      </c>
      <c r="V34" s="1">
        <f t="shared" si="4"/>
        <v>-0.53575455245438286</v>
      </c>
      <c r="W34" s="1">
        <f t="shared" si="5"/>
        <v>-0.41119596982930745</v>
      </c>
      <c r="X34" s="1">
        <f t="shared" si="6"/>
        <v>-1.0085634920739119</v>
      </c>
      <c r="Y34" s="1">
        <f t="shared" si="7"/>
        <v>1.6516545882752767</v>
      </c>
      <c r="Z34" s="1">
        <f t="shared" si="8"/>
        <v>-0.6059964013243635</v>
      </c>
      <c r="AA34" s="1">
        <f t="shared" si="9"/>
        <v>-0.84177544674476856</v>
      </c>
      <c r="AB34" s="1">
        <f t="shared" si="10"/>
        <v>0.88005662030032894</v>
      </c>
      <c r="AC34" s="1">
        <f t="shared" si="11"/>
        <v>-0.61531719444599786</v>
      </c>
      <c r="AD34" s="1">
        <f t="shared" si="12"/>
        <v>-0.55391674503665955</v>
      </c>
      <c r="AN34" s="1">
        <f t="shared" si="13"/>
        <v>-5.8474915347645986</v>
      </c>
      <c r="AO34" s="1">
        <f t="shared" si="14"/>
        <v>0.16016739591409393</v>
      </c>
      <c r="AP34" s="1">
        <f t="shared" si="15"/>
        <v>-1.161312629199899</v>
      </c>
      <c r="AQ34" s="1">
        <f t="shared" si="16"/>
        <v>-7.6933424128781898</v>
      </c>
      <c r="AR34" s="1">
        <f t="shared" si="17"/>
        <v>-4.7544268130994789</v>
      </c>
      <c r="AS34" s="1">
        <f t="shared" si="18"/>
        <v>-1.5802780954331721</v>
      </c>
      <c r="AT34" s="1">
        <f t="shared" si="19"/>
        <v>-2.9937447569588023</v>
      </c>
      <c r="AU34" s="1">
        <f t="shared" si="20"/>
        <v>-7.1317782102460763</v>
      </c>
      <c r="AV34" s="1">
        <f t="shared" si="21"/>
        <v>-1.9732280397424424</v>
      </c>
      <c r="AW34" s="1">
        <f t="shared" si="22"/>
        <v>-1.5988517755026048</v>
      </c>
      <c r="AX34" s="1">
        <f t="shared" si="23"/>
        <v>-0.89993209411180097</v>
      </c>
      <c r="AY34" s="1">
        <f t="shared" si="24"/>
        <v>-1.2516011558833335</v>
      </c>
      <c r="AZ34" s="1">
        <f t="shared" si="25"/>
        <v>-5.1185441400005152</v>
      </c>
      <c r="BA34" s="1">
        <f t="shared" si="26"/>
        <v>1</v>
      </c>
    </row>
    <row r="35" spans="1:53">
      <c r="A35" s="2">
        <v>54</v>
      </c>
      <c r="B35" s="2">
        <v>1</v>
      </c>
      <c r="C35" s="2">
        <v>2</v>
      </c>
      <c r="D35" s="2">
        <v>125</v>
      </c>
      <c r="E35" s="2">
        <v>273</v>
      </c>
      <c r="F35" s="2">
        <v>0</v>
      </c>
      <c r="G35" s="2">
        <v>0</v>
      </c>
      <c r="H35" s="2">
        <v>152</v>
      </c>
      <c r="I35" s="2">
        <v>0</v>
      </c>
      <c r="J35" s="2">
        <v>0.5</v>
      </c>
      <c r="K35" s="2">
        <v>0</v>
      </c>
      <c r="L35" s="2">
        <v>1</v>
      </c>
      <c r="M35" s="2">
        <v>2</v>
      </c>
      <c r="N35" s="2">
        <v>1</v>
      </c>
      <c r="R35" s="1">
        <f t="shared" si="0"/>
        <v>7.9106490136463207E-3</v>
      </c>
      <c r="S35" s="1">
        <f t="shared" si="1"/>
        <v>0.72914029488175525</v>
      </c>
      <c r="T35" s="1">
        <f t="shared" si="2"/>
        <v>0.89442719099991608</v>
      </c>
      <c r="U35" s="1">
        <f t="shared" si="3"/>
        <v>-0.34458368308435938</v>
      </c>
      <c r="V35" s="1">
        <f t="shared" si="4"/>
        <v>0.50192745309977038</v>
      </c>
      <c r="W35" s="1">
        <f t="shared" si="5"/>
        <v>-0.41119596982930745</v>
      </c>
      <c r="X35" s="1">
        <f t="shared" si="6"/>
        <v>-1.0085634920739119</v>
      </c>
      <c r="Y35" s="1">
        <f t="shared" si="7"/>
        <v>-4.5186776471682413E-2</v>
      </c>
      <c r="Z35" s="1">
        <f t="shared" si="8"/>
        <v>-0.6059964013243635</v>
      </c>
      <c r="AA35" s="1">
        <f t="shared" si="9"/>
        <v>-0.39208525223652557</v>
      </c>
      <c r="AB35" s="1">
        <f t="shared" si="10"/>
        <v>-2.2986553515307104</v>
      </c>
      <c r="AC35" s="1">
        <f t="shared" si="11"/>
        <v>0.41875753510908187</v>
      </c>
      <c r="AD35" s="1">
        <f t="shared" si="12"/>
        <v>-0.55391674503665955</v>
      </c>
      <c r="AN35" s="1">
        <f t="shared" si="13"/>
        <v>-5.7343792035040773</v>
      </c>
      <c r="AO35" s="1">
        <f t="shared" si="14"/>
        <v>0.16016739591409393</v>
      </c>
      <c r="AP35" s="1">
        <f t="shared" si="15"/>
        <v>-0.19331262919989881</v>
      </c>
      <c r="AQ35" s="1">
        <f t="shared" si="16"/>
        <v>-7.7106097497839112</v>
      </c>
      <c r="AR35" s="1">
        <f t="shared" si="17"/>
        <v>-4.7344863696800177</v>
      </c>
      <c r="AS35" s="1">
        <f t="shared" si="18"/>
        <v>-1.5802780954331721</v>
      </c>
      <c r="AT35" s="1">
        <f t="shared" si="19"/>
        <v>-2.9937447569588023</v>
      </c>
      <c r="AU35" s="1">
        <f t="shared" si="20"/>
        <v>-7.2117579496104192</v>
      </c>
      <c r="AV35" s="1">
        <f t="shared" si="21"/>
        <v>-1.9732280397424424</v>
      </c>
      <c r="AW35" s="1">
        <f t="shared" si="22"/>
        <v>-1.1944092334288821</v>
      </c>
      <c r="AX35" s="1">
        <f t="shared" si="23"/>
        <v>-5.9520369940427873</v>
      </c>
      <c r="AY35" s="1">
        <f t="shared" si="24"/>
        <v>-0.18229060957892224</v>
      </c>
      <c r="AZ35" s="1">
        <f t="shared" si="25"/>
        <v>-5.1185441400005152</v>
      </c>
      <c r="BA35" s="1">
        <f t="shared" si="26"/>
        <v>1</v>
      </c>
    </row>
    <row r="36" spans="1:53">
      <c r="A36" s="2">
        <v>51</v>
      </c>
      <c r="B36" s="2">
        <v>1</v>
      </c>
      <c r="C36" s="2">
        <v>3</v>
      </c>
      <c r="D36" s="2">
        <v>125</v>
      </c>
      <c r="E36" s="2">
        <v>213</v>
      </c>
      <c r="F36" s="2">
        <v>0</v>
      </c>
      <c r="G36" s="2">
        <v>0</v>
      </c>
      <c r="H36" s="2">
        <v>125</v>
      </c>
      <c r="I36" s="2">
        <v>1</v>
      </c>
      <c r="J36" s="2">
        <v>1.4</v>
      </c>
      <c r="K36" s="2">
        <v>2</v>
      </c>
      <c r="L36" s="2">
        <v>1</v>
      </c>
      <c r="M36" s="2">
        <v>2</v>
      </c>
      <c r="N36" s="2">
        <v>1</v>
      </c>
      <c r="R36" s="1">
        <f t="shared" si="0"/>
        <v>-0.3111521945367573</v>
      </c>
      <c r="S36" s="1">
        <f t="shared" si="1"/>
        <v>0.72914029488175525</v>
      </c>
      <c r="T36" s="1">
        <f t="shared" si="2"/>
        <v>1.8782971010998235</v>
      </c>
      <c r="U36" s="1">
        <f t="shared" si="3"/>
        <v>-0.34458368308435938</v>
      </c>
      <c r="V36" s="1">
        <f t="shared" si="4"/>
        <v>-0.651052553071511</v>
      </c>
      <c r="W36" s="1">
        <f t="shared" si="5"/>
        <v>-0.41119596982930745</v>
      </c>
      <c r="X36" s="1">
        <f t="shared" si="6"/>
        <v>-1.0085634920739119</v>
      </c>
      <c r="Y36" s="1">
        <f t="shared" si="7"/>
        <v>-1.3178178000319016</v>
      </c>
      <c r="Z36" s="1">
        <f t="shared" si="8"/>
        <v>1.6501748159140361</v>
      </c>
      <c r="AA36" s="1">
        <f t="shared" si="9"/>
        <v>0.41735709787831177</v>
      </c>
      <c r="AB36" s="1">
        <f t="shared" si="10"/>
        <v>0.88005662030032894</v>
      </c>
      <c r="AC36" s="1">
        <f t="shared" si="11"/>
        <v>0.41875753510908187</v>
      </c>
      <c r="AD36" s="1">
        <f t="shared" si="12"/>
        <v>-0.55391674503665955</v>
      </c>
      <c r="AN36" s="1">
        <f t="shared" si="13"/>
        <v>-5.7683129028822338</v>
      </c>
      <c r="AO36" s="1">
        <f t="shared" si="14"/>
        <v>0.16016739591409393</v>
      </c>
      <c r="AP36" s="1">
        <f t="shared" si="15"/>
        <v>0.7746873708001013</v>
      </c>
      <c r="AQ36" s="1">
        <f t="shared" si="16"/>
        <v>-7.7106097497839112</v>
      </c>
      <c r="AR36" s="1">
        <f t="shared" si="17"/>
        <v>-4.7566424179238629</v>
      </c>
      <c r="AS36" s="1">
        <f t="shared" si="18"/>
        <v>-1.5802780954331721</v>
      </c>
      <c r="AT36" s="1">
        <f t="shared" si="19"/>
        <v>-2.9937447569588023</v>
      </c>
      <c r="AU36" s="1">
        <f t="shared" si="20"/>
        <v>-7.2717427541336743</v>
      </c>
      <c r="AV36" s="1">
        <f t="shared" si="21"/>
        <v>3.1170805217525595</v>
      </c>
      <c r="AW36" s="1">
        <f t="shared" si="22"/>
        <v>-0.4664126576961809</v>
      </c>
      <c r="AX36" s="1">
        <f t="shared" si="23"/>
        <v>-0.89993209411180097</v>
      </c>
      <c r="AY36" s="1">
        <f t="shared" si="24"/>
        <v>-0.18229060957892224</v>
      </c>
      <c r="AZ36" s="1">
        <f t="shared" si="25"/>
        <v>-5.1185441400005152</v>
      </c>
      <c r="BA36" s="1">
        <f t="shared" si="26"/>
        <v>1</v>
      </c>
    </row>
    <row r="37" spans="1:53">
      <c r="A37" s="2">
        <v>46</v>
      </c>
      <c r="B37" s="2">
        <v>0</v>
      </c>
      <c r="C37" s="2">
        <v>2</v>
      </c>
      <c r="D37" s="2">
        <v>142</v>
      </c>
      <c r="E37" s="2">
        <v>177</v>
      </c>
      <c r="F37" s="2">
        <v>0</v>
      </c>
      <c r="G37" s="2">
        <v>0</v>
      </c>
      <c r="H37" s="2">
        <v>160</v>
      </c>
      <c r="I37" s="2">
        <v>1</v>
      </c>
      <c r="J37" s="2">
        <v>1.4</v>
      </c>
      <c r="K37" s="2">
        <v>0</v>
      </c>
      <c r="L37" s="2">
        <v>0</v>
      </c>
      <c r="M37" s="2">
        <v>2</v>
      </c>
      <c r="N37" s="2">
        <v>1</v>
      </c>
      <c r="R37" s="1">
        <f t="shared" si="0"/>
        <v>-0.84292360045409664</v>
      </c>
      <c r="S37" s="1">
        <f t="shared" si="1"/>
        <v>-1.371478173706159</v>
      </c>
      <c r="T37" s="1">
        <f t="shared" si="2"/>
        <v>0.89442719099991608</v>
      </c>
      <c r="U37" s="1">
        <f t="shared" si="3"/>
        <v>0.65444187872610715</v>
      </c>
      <c r="V37" s="1">
        <f t="shared" si="4"/>
        <v>-1.3428405567742798</v>
      </c>
      <c r="W37" s="1">
        <f t="shared" si="5"/>
        <v>-0.41119596982930745</v>
      </c>
      <c r="X37" s="1">
        <f t="shared" si="6"/>
        <v>-1.0085634920739119</v>
      </c>
      <c r="Y37" s="1">
        <f t="shared" si="7"/>
        <v>0.33188908236097514</v>
      </c>
      <c r="Z37" s="1">
        <f t="shared" si="8"/>
        <v>1.6501748159140361</v>
      </c>
      <c r="AA37" s="1">
        <f t="shared" si="9"/>
        <v>0.41735709787831177</v>
      </c>
      <c r="AB37" s="1">
        <f t="shared" si="10"/>
        <v>-2.2986553515307104</v>
      </c>
      <c r="AC37" s="1">
        <f t="shared" si="11"/>
        <v>-0.61531719444599786</v>
      </c>
      <c r="AD37" s="1">
        <f t="shared" si="12"/>
        <v>-0.55391674503665955</v>
      </c>
      <c r="AN37" s="1">
        <f t="shared" si="13"/>
        <v>-5.8248690685124949</v>
      </c>
      <c r="AO37" s="1">
        <f t="shared" si="14"/>
        <v>-4.2524305546585408</v>
      </c>
      <c r="AP37" s="1">
        <f t="shared" si="15"/>
        <v>-0.19331262919989881</v>
      </c>
      <c r="AQ37" s="1">
        <f t="shared" si="16"/>
        <v>-7.6519008043044572</v>
      </c>
      <c r="AR37" s="1">
        <f t="shared" si="17"/>
        <v>-4.7699360468701704</v>
      </c>
      <c r="AS37" s="1">
        <f t="shared" si="18"/>
        <v>-1.5802780954331721</v>
      </c>
      <c r="AT37" s="1">
        <f t="shared" si="19"/>
        <v>-2.9937447569588023</v>
      </c>
      <c r="AU37" s="1">
        <f t="shared" si="20"/>
        <v>-7.1939846741961198</v>
      </c>
      <c r="AV37" s="1">
        <f t="shared" si="21"/>
        <v>3.1170805217525595</v>
      </c>
      <c r="AW37" s="1">
        <f t="shared" si="22"/>
        <v>-0.4664126576961809</v>
      </c>
      <c r="AX37" s="1">
        <f t="shared" si="23"/>
        <v>-5.9520369940427873</v>
      </c>
      <c r="AY37" s="1">
        <f t="shared" si="24"/>
        <v>-1.2516011558833335</v>
      </c>
      <c r="AZ37" s="1">
        <f t="shared" si="25"/>
        <v>-5.1185441400005152</v>
      </c>
      <c r="BA37" s="1">
        <f t="shared" si="26"/>
        <v>1</v>
      </c>
    </row>
    <row r="38" spans="1:53">
      <c r="A38" s="2">
        <v>54</v>
      </c>
      <c r="B38" s="2">
        <v>0</v>
      </c>
      <c r="C38" s="2">
        <v>2</v>
      </c>
      <c r="D38" s="2">
        <v>135</v>
      </c>
      <c r="E38" s="2">
        <v>304</v>
      </c>
      <c r="F38" s="2">
        <v>1</v>
      </c>
      <c r="G38" s="2">
        <v>1</v>
      </c>
      <c r="H38" s="2">
        <v>170</v>
      </c>
      <c r="I38" s="2">
        <v>0</v>
      </c>
      <c r="J38" s="2">
        <v>0</v>
      </c>
      <c r="K38" s="2">
        <v>2</v>
      </c>
      <c r="L38" s="2">
        <v>0</v>
      </c>
      <c r="M38" s="2">
        <v>2</v>
      </c>
      <c r="N38" s="2">
        <v>1</v>
      </c>
      <c r="R38" s="1">
        <f t="shared" si="0"/>
        <v>7.9106490136463207E-3</v>
      </c>
      <c r="S38" s="1">
        <f t="shared" si="1"/>
        <v>-1.371478173706159</v>
      </c>
      <c r="T38" s="1">
        <f t="shared" si="2"/>
        <v>0.89442719099991608</v>
      </c>
      <c r="U38" s="1">
        <f t="shared" si="3"/>
        <v>0.24307841209826797</v>
      </c>
      <c r="V38" s="1">
        <f t="shared" si="4"/>
        <v>1.0976337896215991</v>
      </c>
      <c r="W38" s="1">
        <f t="shared" si="5"/>
        <v>2.4319304501333328</v>
      </c>
      <c r="X38" s="1">
        <f t="shared" si="6"/>
        <v>0.95976203278001315</v>
      </c>
      <c r="Y38" s="1">
        <f t="shared" si="7"/>
        <v>0.80323390590179711</v>
      </c>
      <c r="Z38" s="1">
        <f t="shared" si="8"/>
        <v>-0.6059964013243635</v>
      </c>
      <c r="AA38" s="1">
        <f t="shared" si="9"/>
        <v>-0.84177544674476856</v>
      </c>
      <c r="AB38" s="1">
        <f t="shared" si="10"/>
        <v>0.88005662030032894</v>
      </c>
      <c r="AC38" s="1">
        <f t="shared" si="11"/>
        <v>-0.61531719444599786</v>
      </c>
      <c r="AD38" s="1">
        <f t="shared" si="12"/>
        <v>-0.55391674503665955</v>
      </c>
      <c r="AN38" s="1">
        <f t="shared" si="13"/>
        <v>-5.7343792035040773</v>
      </c>
      <c r="AO38" s="1">
        <f t="shared" si="14"/>
        <v>-4.2524305546585408</v>
      </c>
      <c r="AP38" s="1">
        <f t="shared" si="15"/>
        <v>-0.19331262919989881</v>
      </c>
      <c r="AQ38" s="1">
        <f t="shared" si="16"/>
        <v>-7.6760750759724674</v>
      </c>
      <c r="AR38" s="1">
        <f t="shared" si="17"/>
        <v>-4.7230390780873641</v>
      </c>
      <c r="AS38" s="1">
        <f t="shared" si="18"/>
        <v>6.5030897444564069</v>
      </c>
      <c r="AT38" s="1">
        <f t="shared" si="19"/>
        <v>0.88056061483267756</v>
      </c>
      <c r="AU38" s="1">
        <f t="shared" si="20"/>
        <v>-7.1717680799282473</v>
      </c>
      <c r="AV38" s="1">
        <f t="shared" si="21"/>
        <v>-1.9732280397424424</v>
      </c>
      <c r="AW38" s="1">
        <f t="shared" si="22"/>
        <v>-1.5988517755026048</v>
      </c>
      <c r="AX38" s="1">
        <f t="shared" si="23"/>
        <v>-0.89993209411180097</v>
      </c>
      <c r="AY38" s="1">
        <f t="shared" si="24"/>
        <v>-1.2516011558833335</v>
      </c>
      <c r="AZ38" s="1">
        <f t="shared" si="25"/>
        <v>-5.1185441400005152</v>
      </c>
      <c r="BA38" s="1">
        <f t="shared" si="26"/>
        <v>1</v>
      </c>
    </row>
    <row r="39" spans="1:53">
      <c r="A39" s="2">
        <v>54</v>
      </c>
      <c r="B39" s="2">
        <v>1</v>
      </c>
      <c r="C39" s="2">
        <v>2</v>
      </c>
      <c r="D39" s="2">
        <v>150</v>
      </c>
      <c r="E39" s="2">
        <v>232</v>
      </c>
      <c r="F39" s="2">
        <v>0</v>
      </c>
      <c r="G39" s="2">
        <v>0</v>
      </c>
      <c r="H39" s="2">
        <v>165</v>
      </c>
      <c r="I39" s="2">
        <v>0</v>
      </c>
      <c r="J39" s="2">
        <v>1.6</v>
      </c>
      <c r="K39" s="2">
        <v>2</v>
      </c>
      <c r="L39" s="2">
        <v>0</v>
      </c>
      <c r="M39" s="2">
        <v>3</v>
      </c>
      <c r="N39" s="2">
        <v>1</v>
      </c>
      <c r="R39" s="1">
        <f t="shared" si="0"/>
        <v>7.9106490136463207E-3</v>
      </c>
      <c r="S39" s="1">
        <f t="shared" si="1"/>
        <v>0.72914029488175525</v>
      </c>
      <c r="T39" s="1">
        <f t="shared" si="2"/>
        <v>0.89442719099991608</v>
      </c>
      <c r="U39" s="1">
        <f t="shared" si="3"/>
        <v>1.1245715548722091</v>
      </c>
      <c r="V39" s="1">
        <f t="shared" si="4"/>
        <v>-0.28594221778393852</v>
      </c>
      <c r="W39" s="1">
        <f t="shared" si="5"/>
        <v>-0.41119596982930745</v>
      </c>
      <c r="X39" s="1">
        <f t="shared" si="6"/>
        <v>-1.0085634920739119</v>
      </c>
      <c r="Y39" s="1">
        <f t="shared" si="7"/>
        <v>0.56756149413138612</v>
      </c>
      <c r="Z39" s="1">
        <f t="shared" si="8"/>
        <v>-0.6059964013243635</v>
      </c>
      <c r="AA39" s="1">
        <f t="shared" si="9"/>
        <v>0.59723317568160916</v>
      </c>
      <c r="AB39" s="1">
        <f t="shared" si="10"/>
        <v>0.88005662030032894</v>
      </c>
      <c r="AC39" s="1">
        <f t="shared" si="11"/>
        <v>-0.61531719444599786</v>
      </c>
      <c r="AD39" s="1">
        <f t="shared" si="12"/>
        <v>1.2333879522816289</v>
      </c>
      <c r="AN39" s="1">
        <f t="shared" si="13"/>
        <v>-5.7343792035040773</v>
      </c>
      <c r="AO39" s="1">
        <f t="shared" si="14"/>
        <v>0.16016739591409393</v>
      </c>
      <c r="AP39" s="1">
        <f t="shared" si="15"/>
        <v>-0.19331262919989881</v>
      </c>
      <c r="AQ39" s="1">
        <f t="shared" si="16"/>
        <v>-7.624273065255303</v>
      </c>
      <c r="AR39" s="1">
        <f t="shared" si="17"/>
        <v>-4.7496263359799791</v>
      </c>
      <c r="AS39" s="1">
        <f t="shared" si="18"/>
        <v>-1.5802780954331721</v>
      </c>
      <c r="AT39" s="1">
        <f t="shared" si="19"/>
        <v>-2.9937447569588023</v>
      </c>
      <c r="AU39" s="1">
        <f t="shared" si="20"/>
        <v>-7.1828763770621844</v>
      </c>
      <c r="AV39" s="1">
        <f t="shared" si="21"/>
        <v>-1.9732280397424424</v>
      </c>
      <c r="AW39" s="1">
        <f t="shared" si="22"/>
        <v>-0.30463564086669159</v>
      </c>
      <c r="AX39" s="1">
        <f t="shared" si="23"/>
        <v>-0.89993209411180097</v>
      </c>
      <c r="AY39" s="1">
        <f t="shared" si="24"/>
        <v>-1.2516011558833335</v>
      </c>
      <c r="AZ39" s="1">
        <f t="shared" si="25"/>
        <v>-1.9240860589444961</v>
      </c>
      <c r="BA39" s="1">
        <f t="shared" si="26"/>
        <v>1</v>
      </c>
    </row>
    <row r="40" spans="1:53">
      <c r="A40" s="2">
        <v>65</v>
      </c>
      <c r="B40" s="2">
        <v>0</v>
      </c>
      <c r="C40" s="2">
        <v>2</v>
      </c>
      <c r="D40" s="2">
        <v>155</v>
      </c>
      <c r="E40" s="2">
        <v>269</v>
      </c>
      <c r="F40" s="2">
        <v>0</v>
      </c>
      <c r="G40" s="2">
        <v>1</v>
      </c>
      <c r="H40" s="2">
        <v>148</v>
      </c>
      <c r="I40" s="2">
        <v>0</v>
      </c>
      <c r="J40" s="2">
        <v>0.8</v>
      </c>
      <c r="K40" s="2">
        <v>2</v>
      </c>
      <c r="L40" s="2">
        <v>0</v>
      </c>
      <c r="M40" s="2">
        <v>2</v>
      </c>
      <c r="N40" s="2">
        <v>1</v>
      </c>
      <c r="R40" s="1">
        <f t="shared" si="0"/>
        <v>1.1778077420317929</v>
      </c>
      <c r="S40" s="1">
        <f t="shared" si="1"/>
        <v>-1.371478173706159</v>
      </c>
      <c r="T40" s="1">
        <f t="shared" si="2"/>
        <v>0.89442719099991608</v>
      </c>
      <c r="U40" s="1">
        <f t="shared" si="3"/>
        <v>1.4184026024635228</v>
      </c>
      <c r="V40" s="1">
        <f t="shared" si="4"/>
        <v>0.42506211935501825</v>
      </c>
      <c r="W40" s="1">
        <f t="shared" si="5"/>
        <v>-0.41119596982930745</v>
      </c>
      <c r="X40" s="1">
        <f t="shared" si="6"/>
        <v>0.95976203278001315</v>
      </c>
      <c r="Y40" s="1">
        <f t="shared" si="7"/>
        <v>-0.2337247058880112</v>
      </c>
      <c r="Z40" s="1">
        <f t="shared" si="8"/>
        <v>-0.6059964013243635</v>
      </c>
      <c r="AA40" s="1">
        <f t="shared" si="9"/>
        <v>-0.12227113553157973</v>
      </c>
      <c r="AB40" s="1">
        <f t="shared" si="10"/>
        <v>0.88005662030032894</v>
      </c>
      <c r="AC40" s="1">
        <f t="shared" si="11"/>
        <v>-0.61531719444599786</v>
      </c>
      <c r="AD40" s="1">
        <f t="shared" si="12"/>
        <v>-0.55391674503665955</v>
      </c>
      <c r="AN40" s="1">
        <f t="shared" si="13"/>
        <v>-5.6099556391175032</v>
      </c>
      <c r="AO40" s="1">
        <f t="shared" si="14"/>
        <v>-4.2524305546585408</v>
      </c>
      <c r="AP40" s="1">
        <f t="shared" si="15"/>
        <v>-0.19331262919989881</v>
      </c>
      <c r="AQ40" s="1">
        <f t="shared" si="16"/>
        <v>-7.6070057283495816</v>
      </c>
      <c r="AR40" s="1">
        <f t="shared" si="17"/>
        <v>-4.7359634395629406</v>
      </c>
      <c r="AS40" s="1">
        <f t="shared" si="18"/>
        <v>-1.5802780954331721</v>
      </c>
      <c r="AT40" s="1">
        <f t="shared" si="19"/>
        <v>0.88056061483267756</v>
      </c>
      <c r="AU40" s="1">
        <f t="shared" si="20"/>
        <v>-7.220644587317568</v>
      </c>
      <c r="AV40" s="1">
        <f t="shared" si="21"/>
        <v>-1.9732280397424424</v>
      </c>
      <c r="AW40" s="1">
        <f t="shared" si="22"/>
        <v>-0.95174370818464815</v>
      </c>
      <c r="AX40" s="1">
        <f t="shared" si="23"/>
        <v>-0.89993209411180097</v>
      </c>
      <c r="AY40" s="1">
        <f t="shared" si="24"/>
        <v>-1.2516011558833335</v>
      </c>
      <c r="AZ40" s="1">
        <f t="shared" si="25"/>
        <v>-5.1185441400005152</v>
      </c>
      <c r="BA40" s="1">
        <f t="shared" si="26"/>
        <v>1</v>
      </c>
    </row>
    <row r="41" spans="1:53">
      <c r="A41" s="2">
        <v>65</v>
      </c>
      <c r="B41" s="2">
        <v>0</v>
      </c>
      <c r="C41" s="2">
        <v>2</v>
      </c>
      <c r="D41" s="2">
        <v>160</v>
      </c>
      <c r="E41" s="2">
        <v>360</v>
      </c>
      <c r="F41" s="2">
        <v>0</v>
      </c>
      <c r="G41" s="2">
        <v>0</v>
      </c>
      <c r="H41" s="2">
        <v>151</v>
      </c>
      <c r="I41" s="2">
        <v>0</v>
      </c>
      <c r="J41" s="2">
        <v>0.8</v>
      </c>
      <c r="K41" s="2">
        <v>2</v>
      </c>
      <c r="L41" s="2">
        <v>0</v>
      </c>
      <c r="M41" s="2">
        <v>2</v>
      </c>
      <c r="N41" s="2">
        <v>1</v>
      </c>
      <c r="R41" s="1">
        <f t="shared" si="0"/>
        <v>1.1778077420317929</v>
      </c>
      <c r="S41" s="1">
        <f t="shared" si="1"/>
        <v>-1.371478173706159</v>
      </c>
      <c r="T41" s="1">
        <f t="shared" si="2"/>
        <v>0.89442719099991608</v>
      </c>
      <c r="U41" s="1">
        <f t="shared" si="3"/>
        <v>1.7122336500548363</v>
      </c>
      <c r="V41" s="1">
        <f t="shared" si="4"/>
        <v>2.173748462048128</v>
      </c>
      <c r="W41" s="1">
        <f t="shared" si="5"/>
        <v>-0.41119596982930745</v>
      </c>
      <c r="X41" s="1">
        <f t="shared" si="6"/>
        <v>-1.0085634920739119</v>
      </c>
      <c r="Y41" s="1">
        <f t="shared" si="7"/>
        <v>-9.2321258825764613E-2</v>
      </c>
      <c r="Z41" s="1">
        <f t="shared" si="8"/>
        <v>-0.6059964013243635</v>
      </c>
      <c r="AA41" s="1">
        <f t="shared" si="9"/>
        <v>-0.12227113553157973</v>
      </c>
      <c r="AB41" s="1">
        <f t="shared" si="10"/>
        <v>0.88005662030032894</v>
      </c>
      <c r="AC41" s="1">
        <f t="shared" si="11"/>
        <v>-0.61531719444599786</v>
      </c>
      <c r="AD41" s="1">
        <f t="shared" si="12"/>
        <v>-0.55391674503665955</v>
      </c>
      <c r="AN41" s="1">
        <f t="shared" si="13"/>
        <v>-5.6099556391175032</v>
      </c>
      <c r="AO41" s="1">
        <f t="shared" si="14"/>
        <v>-4.2524305546585408</v>
      </c>
      <c r="AP41" s="1">
        <f t="shared" si="15"/>
        <v>-0.19331262919989881</v>
      </c>
      <c r="AQ41" s="1">
        <f t="shared" si="16"/>
        <v>-7.5897383914438601</v>
      </c>
      <c r="AR41" s="1">
        <f t="shared" si="17"/>
        <v>-4.7023600997264419</v>
      </c>
      <c r="AS41" s="1">
        <f t="shared" si="18"/>
        <v>-1.5802780954331721</v>
      </c>
      <c r="AT41" s="1">
        <f t="shared" si="19"/>
        <v>-2.9937447569588023</v>
      </c>
      <c r="AU41" s="1">
        <f t="shared" si="20"/>
        <v>-7.2139796090372057</v>
      </c>
      <c r="AV41" s="1">
        <f t="shared" si="21"/>
        <v>-1.9732280397424424</v>
      </c>
      <c r="AW41" s="1">
        <f t="shared" si="22"/>
        <v>-0.95174370818464815</v>
      </c>
      <c r="AX41" s="1">
        <f t="shared" si="23"/>
        <v>-0.89993209411180097</v>
      </c>
      <c r="AY41" s="1">
        <f t="shared" si="24"/>
        <v>-1.2516011558833335</v>
      </c>
      <c r="AZ41" s="1">
        <f t="shared" si="25"/>
        <v>-5.1185441400005152</v>
      </c>
      <c r="BA41" s="1">
        <f t="shared" si="26"/>
        <v>1</v>
      </c>
    </row>
    <row r="42" spans="1:53">
      <c r="A42" s="2">
        <v>51</v>
      </c>
      <c r="B42" s="2">
        <v>0</v>
      </c>
      <c r="C42" s="2">
        <v>2</v>
      </c>
      <c r="D42" s="2">
        <v>140</v>
      </c>
      <c r="E42" s="2">
        <v>308</v>
      </c>
      <c r="F42" s="2">
        <v>0</v>
      </c>
      <c r="G42" s="2">
        <v>0</v>
      </c>
      <c r="H42" s="2">
        <v>142</v>
      </c>
      <c r="I42" s="2">
        <v>0</v>
      </c>
      <c r="J42" s="2">
        <v>1.5</v>
      </c>
      <c r="K42" s="2">
        <v>2</v>
      </c>
      <c r="L42" s="2">
        <v>1</v>
      </c>
      <c r="M42" s="2">
        <v>2</v>
      </c>
      <c r="N42" s="2">
        <v>1</v>
      </c>
      <c r="R42" s="1">
        <f t="shared" si="0"/>
        <v>-0.3111521945367573</v>
      </c>
      <c r="S42" s="1">
        <f t="shared" si="1"/>
        <v>-1.371478173706159</v>
      </c>
      <c r="T42" s="1">
        <f t="shared" si="2"/>
        <v>0.89442719099991608</v>
      </c>
      <c r="U42" s="1">
        <f t="shared" si="3"/>
        <v>0.5369094596895817</v>
      </c>
      <c r="V42" s="1">
        <f t="shared" si="4"/>
        <v>1.1744991233663511</v>
      </c>
      <c r="W42" s="1">
        <f t="shared" si="5"/>
        <v>-0.41119596982930745</v>
      </c>
      <c r="X42" s="1">
        <f t="shared" si="6"/>
        <v>-1.0085634920739119</v>
      </c>
      <c r="Y42" s="1">
        <f t="shared" si="7"/>
        <v>-0.51653160001250442</v>
      </c>
      <c r="Z42" s="1">
        <f t="shared" si="8"/>
        <v>-0.6059964013243635</v>
      </c>
      <c r="AA42" s="1">
        <f t="shared" si="9"/>
        <v>0.50729513677996041</v>
      </c>
      <c r="AB42" s="1">
        <f t="shared" si="10"/>
        <v>0.88005662030032894</v>
      </c>
      <c r="AC42" s="1">
        <f t="shared" si="11"/>
        <v>0.41875753510908187</v>
      </c>
      <c r="AD42" s="1">
        <f t="shared" si="12"/>
        <v>-0.55391674503665955</v>
      </c>
      <c r="AN42" s="1">
        <f t="shared" si="13"/>
        <v>-5.7683129028822338</v>
      </c>
      <c r="AO42" s="1">
        <f t="shared" si="14"/>
        <v>-4.2524305546585408</v>
      </c>
      <c r="AP42" s="1">
        <f t="shared" si="15"/>
        <v>-0.19331262919989881</v>
      </c>
      <c r="AQ42" s="1">
        <f t="shared" si="16"/>
        <v>-7.6588077390667459</v>
      </c>
      <c r="AR42" s="1">
        <f t="shared" si="17"/>
        <v>-4.7215620082044412</v>
      </c>
      <c r="AS42" s="1">
        <f t="shared" si="18"/>
        <v>-1.5802780954331721</v>
      </c>
      <c r="AT42" s="1">
        <f t="shared" si="19"/>
        <v>-2.9937447569588023</v>
      </c>
      <c r="AU42" s="1">
        <f t="shared" si="20"/>
        <v>-7.2339745438782916</v>
      </c>
      <c r="AV42" s="1">
        <f t="shared" si="21"/>
        <v>-1.9732280397424424</v>
      </c>
      <c r="AW42" s="1">
        <f t="shared" si="22"/>
        <v>-0.3855241492814363</v>
      </c>
      <c r="AX42" s="1">
        <f t="shared" si="23"/>
        <v>-0.89993209411180097</v>
      </c>
      <c r="AY42" s="1">
        <f t="shared" si="24"/>
        <v>-0.18229060957892224</v>
      </c>
      <c r="AZ42" s="1">
        <f t="shared" si="25"/>
        <v>-5.1185441400005152</v>
      </c>
      <c r="BA42" s="1">
        <f t="shared" si="26"/>
        <v>1</v>
      </c>
    </row>
    <row r="43" spans="1:53">
      <c r="A43" s="2">
        <v>48</v>
      </c>
      <c r="B43" s="2">
        <v>1</v>
      </c>
      <c r="C43" s="2">
        <v>1</v>
      </c>
      <c r="D43" s="2">
        <v>130</v>
      </c>
      <c r="E43" s="2">
        <v>245</v>
      </c>
      <c r="F43" s="2">
        <v>0</v>
      </c>
      <c r="G43" s="2">
        <v>0</v>
      </c>
      <c r="H43" s="2">
        <v>180</v>
      </c>
      <c r="I43" s="2">
        <v>0</v>
      </c>
      <c r="J43" s="2">
        <v>0.2</v>
      </c>
      <c r="K43" s="2">
        <v>1</v>
      </c>
      <c r="L43" s="2">
        <v>0</v>
      </c>
      <c r="M43" s="2">
        <v>2</v>
      </c>
      <c r="N43" s="2">
        <v>1</v>
      </c>
      <c r="R43" s="1">
        <f t="shared" si="0"/>
        <v>-0.63021503808716084</v>
      </c>
      <c r="S43" s="1">
        <f t="shared" si="1"/>
        <v>0.72914029488175525</v>
      </c>
      <c r="T43" s="1">
        <f t="shared" si="2"/>
        <v>-8.9442719099991519E-2</v>
      </c>
      <c r="U43" s="1">
        <f t="shared" si="3"/>
        <v>-5.0752635493045699E-2</v>
      </c>
      <c r="V43" s="1">
        <f t="shared" si="4"/>
        <v>-3.6129883113494264E-2</v>
      </c>
      <c r="W43" s="1">
        <f t="shared" si="5"/>
        <v>-0.41119596982930745</v>
      </c>
      <c r="X43" s="1">
        <f t="shared" si="6"/>
        <v>-1.0085634920739119</v>
      </c>
      <c r="Y43" s="1">
        <f t="shared" si="7"/>
        <v>1.274578729442619</v>
      </c>
      <c r="Z43" s="1">
        <f t="shared" si="8"/>
        <v>-0.6059964013243635</v>
      </c>
      <c r="AA43" s="1">
        <f t="shared" si="9"/>
        <v>-0.66189936894147128</v>
      </c>
      <c r="AB43" s="1">
        <f t="shared" si="10"/>
        <v>-0.70929936561519069</v>
      </c>
      <c r="AC43" s="1">
        <f t="shared" si="11"/>
        <v>-0.61531719444599786</v>
      </c>
      <c r="AD43" s="1">
        <f t="shared" si="12"/>
        <v>-0.55391674503665955</v>
      </c>
      <c r="AN43" s="1">
        <f t="shared" si="13"/>
        <v>-5.8022466022603902</v>
      </c>
      <c r="AO43" s="1">
        <f t="shared" si="14"/>
        <v>0.16016739591409393</v>
      </c>
      <c r="AP43" s="1">
        <f t="shared" si="15"/>
        <v>-1.161312629199899</v>
      </c>
      <c r="AQ43" s="1">
        <f t="shared" si="16"/>
        <v>-7.6933424128781898</v>
      </c>
      <c r="AR43" s="1">
        <f t="shared" si="17"/>
        <v>-4.7448258588604784</v>
      </c>
      <c r="AS43" s="1">
        <f t="shared" si="18"/>
        <v>-1.5802780954331721</v>
      </c>
      <c r="AT43" s="1">
        <f t="shared" si="19"/>
        <v>-2.9937447569588023</v>
      </c>
      <c r="AU43" s="1">
        <f t="shared" si="20"/>
        <v>-7.1495514856603739</v>
      </c>
      <c r="AV43" s="1">
        <f t="shared" si="21"/>
        <v>-1.9732280397424424</v>
      </c>
      <c r="AW43" s="1">
        <f t="shared" si="22"/>
        <v>-1.4370747586731156</v>
      </c>
      <c r="AX43" s="1">
        <f t="shared" si="23"/>
        <v>-3.4259845440772949</v>
      </c>
      <c r="AY43" s="1">
        <f t="shared" si="24"/>
        <v>-1.2516011558833335</v>
      </c>
      <c r="AZ43" s="1">
        <f t="shared" si="25"/>
        <v>-5.1185441400005152</v>
      </c>
      <c r="BA43" s="1">
        <f t="shared" si="26"/>
        <v>1</v>
      </c>
    </row>
    <row r="44" spans="1:53">
      <c r="A44" s="2">
        <v>45</v>
      </c>
      <c r="B44" s="2">
        <v>1</v>
      </c>
      <c r="C44" s="2">
        <v>0</v>
      </c>
      <c r="D44" s="2">
        <v>104</v>
      </c>
      <c r="E44" s="2">
        <v>208</v>
      </c>
      <c r="F44" s="2">
        <v>0</v>
      </c>
      <c r="G44" s="2">
        <v>0</v>
      </c>
      <c r="H44" s="2">
        <v>148</v>
      </c>
      <c r="I44" s="2">
        <v>1</v>
      </c>
      <c r="J44" s="2">
        <v>3</v>
      </c>
      <c r="K44" s="2">
        <v>1</v>
      </c>
      <c r="L44" s="2">
        <v>0</v>
      </c>
      <c r="M44" s="2">
        <v>2</v>
      </c>
      <c r="N44" s="2">
        <v>1</v>
      </c>
      <c r="R44" s="1">
        <f t="shared" si="0"/>
        <v>-0.94927788163756444</v>
      </c>
      <c r="S44" s="1">
        <f t="shared" si="1"/>
        <v>0.72914029488175525</v>
      </c>
      <c r="T44" s="1">
        <f t="shared" si="2"/>
        <v>-1.0733126291998991</v>
      </c>
      <c r="U44" s="1">
        <f t="shared" si="3"/>
        <v>-1.5786740829678769</v>
      </c>
      <c r="V44" s="1">
        <f t="shared" si="4"/>
        <v>-0.74713422025245102</v>
      </c>
      <c r="W44" s="1">
        <f t="shared" si="5"/>
        <v>-0.41119596982930745</v>
      </c>
      <c r="X44" s="1">
        <f t="shared" si="6"/>
        <v>-1.0085634920739119</v>
      </c>
      <c r="Y44" s="1">
        <f t="shared" si="7"/>
        <v>-0.2337247058880112</v>
      </c>
      <c r="Z44" s="1">
        <f t="shared" si="8"/>
        <v>1.6501748159140361</v>
      </c>
      <c r="AA44" s="1">
        <f t="shared" si="9"/>
        <v>1.8563657203046893</v>
      </c>
      <c r="AB44" s="1">
        <f t="shared" si="10"/>
        <v>-0.70929936561519069</v>
      </c>
      <c r="AC44" s="1">
        <f t="shared" si="11"/>
        <v>-0.61531719444599786</v>
      </c>
      <c r="AD44" s="1">
        <f t="shared" si="12"/>
        <v>-0.55391674503665955</v>
      </c>
      <c r="AN44" s="1">
        <f t="shared" si="13"/>
        <v>-5.8361803016385467</v>
      </c>
      <c r="AO44" s="1">
        <f t="shared" si="14"/>
        <v>0.16016739591409393</v>
      </c>
      <c r="AP44" s="1">
        <f t="shared" si="15"/>
        <v>-2.1293126291998989</v>
      </c>
      <c r="AQ44" s="1">
        <f t="shared" si="16"/>
        <v>-7.7831325647879419</v>
      </c>
      <c r="AR44" s="1">
        <f t="shared" si="17"/>
        <v>-4.7584887552775168</v>
      </c>
      <c r="AS44" s="1">
        <f t="shared" si="18"/>
        <v>-1.5802780954331721</v>
      </c>
      <c r="AT44" s="1">
        <f t="shared" si="19"/>
        <v>-2.9937447569588023</v>
      </c>
      <c r="AU44" s="1">
        <f t="shared" si="20"/>
        <v>-7.220644587317568</v>
      </c>
      <c r="AV44" s="1">
        <f t="shared" si="21"/>
        <v>3.1170805217525595</v>
      </c>
      <c r="AW44" s="1">
        <f t="shared" si="22"/>
        <v>0.82780347693973211</v>
      </c>
      <c r="AX44" s="1">
        <f t="shared" si="23"/>
        <v>-3.4259845440772949</v>
      </c>
      <c r="AY44" s="1">
        <f t="shared" si="24"/>
        <v>-1.2516011558833335</v>
      </c>
      <c r="AZ44" s="1">
        <f t="shared" si="25"/>
        <v>-5.1185441400005152</v>
      </c>
      <c r="BA44" s="1">
        <f t="shared" si="26"/>
        <v>1</v>
      </c>
    </row>
    <row r="45" spans="1:53">
      <c r="A45" s="2">
        <v>53</v>
      </c>
      <c r="B45" s="2">
        <v>0</v>
      </c>
      <c r="C45" s="2">
        <v>0</v>
      </c>
      <c r="D45" s="2">
        <v>130</v>
      </c>
      <c r="E45" s="2">
        <v>264</v>
      </c>
      <c r="F45" s="2">
        <v>0</v>
      </c>
      <c r="G45" s="2">
        <v>0</v>
      </c>
      <c r="H45" s="2">
        <v>143</v>
      </c>
      <c r="I45" s="2">
        <v>0</v>
      </c>
      <c r="J45" s="2">
        <v>0.4</v>
      </c>
      <c r="K45" s="2">
        <v>1</v>
      </c>
      <c r="L45" s="2">
        <v>0</v>
      </c>
      <c r="M45" s="2">
        <v>2</v>
      </c>
      <c r="N45" s="2">
        <v>1</v>
      </c>
      <c r="R45" s="1">
        <f t="shared" si="0"/>
        <v>-9.8443632169821549E-2</v>
      </c>
      <c r="S45" s="1">
        <f t="shared" si="1"/>
        <v>-1.371478173706159</v>
      </c>
      <c r="T45" s="1">
        <f t="shared" si="2"/>
        <v>-1.0733126291998991</v>
      </c>
      <c r="U45" s="1">
        <f t="shared" si="3"/>
        <v>-5.0752635493045699E-2</v>
      </c>
      <c r="V45" s="1">
        <f t="shared" si="4"/>
        <v>0.32898045217407812</v>
      </c>
      <c r="W45" s="1">
        <f t="shared" si="5"/>
        <v>-0.41119596982930745</v>
      </c>
      <c r="X45" s="1">
        <f t="shared" si="6"/>
        <v>-1.0085634920739119</v>
      </c>
      <c r="Y45" s="1">
        <f t="shared" si="7"/>
        <v>-0.46939711765842218</v>
      </c>
      <c r="Z45" s="1">
        <f t="shared" si="8"/>
        <v>-0.6059964013243635</v>
      </c>
      <c r="AA45" s="1">
        <f t="shared" si="9"/>
        <v>-0.48202329113817416</v>
      </c>
      <c r="AB45" s="1">
        <f t="shared" si="10"/>
        <v>-0.70929936561519069</v>
      </c>
      <c r="AC45" s="1">
        <f t="shared" si="11"/>
        <v>-0.61531719444599786</v>
      </c>
      <c r="AD45" s="1">
        <f t="shared" si="12"/>
        <v>-0.55391674503665955</v>
      </c>
      <c r="AN45" s="1">
        <f t="shared" si="13"/>
        <v>-5.7456904366301291</v>
      </c>
      <c r="AO45" s="1">
        <f t="shared" si="14"/>
        <v>-4.2524305546585408</v>
      </c>
      <c r="AP45" s="1">
        <f t="shared" si="15"/>
        <v>-2.1293126291998989</v>
      </c>
      <c r="AQ45" s="1">
        <f t="shared" si="16"/>
        <v>-7.6933424128781898</v>
      </c>
      <c r="AR45" s="1">
        <f t="shared" si="17"/>
        <v>-4.7378097769165946</v>
      </c>
      <c r="AS45" s="1">
        <f t="shared" si="18"/>
        <v>-1.5802780954331721</v>
      </c>
      <c r="AT45" s="1">
        <f t="shared" si="19"/>
        <v>-2.9937447569588023</v>
      </c>
      <c r="AU45" s="1">
        <f t="shared" si="20"/>
        <v>-7.2317528844515042</v>
      </c>
      <c r="AV45" s="1">
        <f t="shared" si="21"/>
        <v>-1.9732280397424424</v>
      </c>
      <c r="AW45" s="1">
        <f t="shared" si="22"/>
        <v>-1.2752977418436267</v>
      </c>
      <c r="AX45" s="1">
        <f t="shared" si="23"/>
        <v>-3.4259845440772949</v>
      </c>
      <c r="AY45" s="1">
        <f t="shared" si="24"/>
        <v>-1.2516011558833335</v>
      </c>
      <c r="AZ45" s="1">
        <f t="shared" si="25"/>
        <v>-5.1185441400005152</v>
      </c>
      <c r="BA45" s="1">
        <f t="shared" si="26"/>
        <v>1</v>
      </c>
    </row>
    <row r="46" spans="1:53">
      <c r="A46" s="2">
        <v>39</v>
      </c>
      <c r="B46" s="2">
        <v>1</v>
      </c>
      <c r="C46" s="2">
        <v>2</v>
      </c>
      <c r="D46" s="2">
        <v>140</v>
      </c>
      <c r="E46" s="2">
        <v>321</v>
      </c>
      <c r="F46" s="2">
        <v>0</v>
      </c>
      <c r="G46" s="2">
        <v>0</v>
      </c>
      <c r="H46" s="2">
        <v>182</v>
      </c>
      <c r="I46" s="2">
        <v>0</v>
      </c>
      <c r="J46" s="2">
        <v>0</v>
      </c>
      <c r="K46" s="2">
        <v>2</v>
      </c>
      <c r="L46" s="2">
        <v>0</v>
      </c>
      <c r="M46" s="2">
        <v>2</v>
      </c>
      <c r="N46" s="2">
        <v>1</v>
      </c>
      <c r="R46" s="1">
        <f t="shared" si="0"/>
        <v>-1.5874035687383716</v>
      </c>
      <c r="S46" s="1">
        <f t="shared" si="1"/>
        <v>0.72914029488175525</v>
      </c>
      <c r="T46" s="1">
        <f t="shared" si="2"/>
        <v>0.89442719099991608</v>
      </c>
      <c r="U46" s="1">
        <f t="shared" si="3"/>
        <v>0.5369094596895817</v>
      </c>
      <c r="V46" s="1">
        <f t="shared" si="4"/>
        <v>1.4243114580367953</v>
      </c>
      <c r="W46" s="1">
        <f t="shared" si="5"/>
        <v>-0.41119596982930745</v>
      </c>
      <c r="X46" s="1">
        <f t="shared" si="6"/>
        <v>-1.0085634920739119</v>
      </c>
      <c r="Y46" s="1">
        <f t="shared" si="7"/>
        <v>1.3688476941507834</v>
      </c>
      <c r="Z46" s="1">
        <f t="shared" si="8"/>
        <v>-0.6059964013243635</v>
      </c>
      <c r="AA46" s="1">
        <f t="shared" si="9"/>
        <v>-0.84177544674476856</v>
      </c>
      <c r="AB46" s="1">
        <f t="shared" si="10"/>
        <v>0.88005662030032894</v>
      </c>
      <c r="AC46" s="1">
        <f t="shared" si="11"/>
        <v>-0.61531719444599786</v>
      </c>
      <c r="AD46" s="1">
        <f t="shared" si="12"/>
        <v>-0.55391674503665955</v>
      </c>
      <c r="AN46" s="1">
        <f t="shared" si="13"/>
        <v>-5.9040477003948597</v>
      </c>
      <c r="AO46" s="1">
        <f t="shared" si="14"/>
        <v>0.16016739591409393</v>
      </c>
      <c r="AP46" s="1">
        <f t="shared" si="15"/>
        <v>-0.19331262919989881</v>
      </c>
      <c r="AQ46" s="1">
        <f t="shared" si="16"/>
        <v>-7.6588077390667459</v>
      </c>
      <c r="AR46" s="1">
        <f t="shared" si="17"/>
        <v>-4.7167615310849413</v>
      </c>
      <c r="AS46" s="1">
        <f t="shared" si="18"/>
        <v>-1.5802780954331721</v>
      </c>
      <c r="AT46" s="1">
        <f t="shared" si="19"/>
        <v>-2.9937447569588023</v>
      </c>
      <c r="AU46" s="1">
        <f t="shared" si="20"/>
        <v>-7.1451081668067999</v>
      </c>
      <c r="AV46" s="1">
        <f t="shared" si="21"/>
        <v>-1.9732280397424424</v>
      </c>
      <c r="AW46" s="1">
        <f t="shared" si="22"/>
        <v>-1.5988517755026048</v>
      </c>
      <c r="AX46" s="1">
        <f t="shared" si="23"/>
        <v>-0.89993209411180097</v>
      </c>
      <c r="AY46" s="1">
        <f t="shared" si="24"/>
        <v>-1.2516011558833335</v>
      </c>
      <c r="AZ46" s="1">
        <f t="shared" si="25"/>
        <v>-5.1185441400005152</v>
      </c>
      <c r="BA46" s="1">
        <f t="shared" si="26"/>
        <v>1</v>
      </c>
    </row>
    <row r="47" spans="1:53">
      <c r="A47" s="2">
        <v>52</v>
      </c>
      <c r="B47" s="2">
        <v>1</v>
      </c>
      <c r="C47" s="2">
        <v>1</v>
      </c>
      <c r="D47" s="2">
        <v>120</v>
      </c>
      <c r="E47" s="2">
        <v>325</v>
      </c>
      <c r="F47" s="2">
        <v>0</v>
      </c>
      <c r="G47" s="2">
        <v>1</v>
      </c>
      <c r="H47" s="2">
        <v>172</v>
      </c>
      <c r="I47" s="2">
        <v>0</v>
      </c>
      <c r="J47" s="2">
        <v>0.2</v>
      </c>
      <c r="K47" s="2">
        <v>2</v>
      </c>
      <c r="L47" s="2">
        <v>0</v>
      </c>
      <c r="M47" s="2">
        <v>2</v>
      </c>
      <c r="N47" s="2">
        <v>1</v>
      </c>
      <c r="R47" s="1">
        <f t="shared" si="0"/>
        <v>-0.20479791335328942</v>
      </c>
      <c r="S47" s="1">
        <f t="shared" si="1"/>
        <v>0.72914029488175525</v>
      </c>
      <c r="T47" s="1">
        <f t="shared" si="2"/>
        <v>-8.9442719099991519E-2</v>
      </c>
      <c r="U47" s="1">
        <f t="shared" si="3"/>
        <v>-0.63841473067567311</v>
      </c>
      <c r="V47" s="1">
        <f t="shared" si="4"/>
        <v>1.5011767917815475</v>
      </c>
      <c r="W47" s="1">
        <f t="shared" si="5"/>
        <v>-0.41119596982930745</v>
      </c>
      <c r="X47" s="1">
        <f t="shared" si="6"/>
        <v>0.95976203278001315</v>
      </c>
      <c r="Y47" s="1">
        <f t="shared" si="7"/>
        <v>0.89750287060996148</v>
      </c>
      <c r="Z47" s="1">
        <f t="shared" si="8"/>
        <v>-0.6059964013243635</v>
      </c>
      <c r="AA47" s="1">
        <f t="shared" si="9"/>
        <v>-0.66189936894147128</v>
      </c>
      <c r="AB47" s="1">
        <f t="shared" si="10"/>
        <v>0.88005662030032894</v>
      </c>
      <c r="AC47" s="1">
        <f t="shared" si="11"/>
        <v>-0.61531719444599786</v>
      </c>
      <c r="AD47" s="1">
        <f t="shared" si="12"/>
        <v>-0.55391674503665955</v>
      </c>
      <c r="AN47" s="1">
        <f t="shared" si="13"/>
        <v>-5.7570016697561819</v>
      </c>
      <c r="AO47" s="1">
        <f t="shared" si="14"/>
        <v>0.16016739591409393</v>
      </c>
      <c r="AP47" s="1">
        <f t="shared" si="15"/>
        <v>-1.161312629199899</v>
      </c>
      <c r="AQ47" s="1">
        <f t="shared" si="16"/>
        <v>-7.7278770866896327</v>
      </c>
      <c r="AR47" s="1">
        <f t="shared" si="17"/>
        <v>-4.7152844612020184</v>
      </c>
      <c r="AS47" s="1">
        <f t="shared" si="18"/>
        <v>-1.5802780954331721</v>
      </c>
      <c r="AT47" s="1">
        <f t="shared" si="19"/>
        <v>0.88056061483267756</v>
      </c>
      <c r="AU47" s="1">
        <f t="shared" si="20"/>
        <v>-7.1673247610746724</v>
      </c>
      <c r="AV47" s="1">
        <f t="shared" si="21"/>
        <v>-1.9732280397424424</v>
      </c>
      <c r="AW47" s="1">
        <f t="shared" si="22"/>
        <v>-1.4370747586731156</v>
      </c>
      <c r="AX47" s="1">
        <f t="shared" si="23"/>
        <v>-0.89993209411180097</v>
      </c>
      <c r="AY47" s="1">
        <f t="shared" si="24"/>
        <v>-1.2516011558833335</v>
      </c>
      <c r="AZ47" s="1">
        <f t="shared" si="25"/>
        <v>-5.1185441400005152</v>
      </c>
      <c r="BA47" s="1">
        <f t="shared" si="26"/>
        <v>1</v>
      </c>
    </row>
    <row r="48" spans="1:53">
      <c r="A48" s="2">
        <v>44</v>
      </c>
      <c r="B48" s="2">
        <v>1</v>
      </c>
      <c r="C48" s="2">
        <v>2</v>
      </c>
      <c r="D48" s="2">
        <v>140</v>
      </c>
      <c r="E48" s="2">
        <v>235</v>
      </c>
      <c r="F48" s="2">
        <v>0</v>
      </c>
      <c r="G48" s="2">
        <v>0</v>
      </c>
      <c r="H48" s="2">
        <v>180</v>
      </c>
      <c r="I48" s="2">
        <v>0</v>
      </c>
      <c r="J48" s="2">
        <v>0</v>
      </c>
      <c r="K48" s="2">
        <v>2</v>
      </c>
      <c r="L48" s="2">
        <v>0</v>
      </c>
      <c r="M48" s="2">
        <v>2</v>
      </c>
      <c r="N48" s="2">
        <v>1</v>
      </c>
      <c r="R48" s="1">
        <f t="shared" si="0"/>
        <v>-1.0556321628210323</v>
      </c>
      <c r="S48" s="1">
        <f t="shared" si="1"/>
        <v>0.72914029488175525</v>
      </c>
      <c r="T48" s="1">
        <f t="shared" si="2"/>
        <v>0.89442719099991608</v>
      </c>
      <c r="U48" s="1">
        <f t="shared" si="3"/>
        <v>0.5369094596895817</v>
      </c>
      <c r="V48" s="1">
        <f t="shared" si="4"/>
        <v>-0.22829321747537448</v>
      </c>
      <c r="W48" s="1">
        <f t="shared" si="5"/>
        <v>-0.41119596982930745</v>
      </c>
      <c r="X48" s="1">
        <f t="shared" si="6"/>
        <v>-1.0085634920739119</v>
      </c>
      <c r="Y48" s="1">
        <f t="shared" si="7"/>
        <v>1.274578729442619</v>
      </c>
      <c r="Z48" s="1">
        <f t="shared" si="8"/>
        <v>-0.6059964013243635</v>
      </c>
      <c r="AA48" s="1">
        <f t="shared" si="9"/>
        <v>-0.84177544674476856</v>
      </c>
      <c r="AB48" s="1">
        <f t="shared" si="10"/>
        <v>0.88005662030032894</v>
      </c>
      <c r="AC48" s="1">
        <f t="shared" si="11"/>
        <v>-0.61531719444599786</v>
      </c>
      <c r="AD48" s="1">
        <f t="shared" si="12"/>
        <v>-0.55391674503665955</v>
      </c>
      <c r="AN48" s="1">
        <f t="shared" si="13"/>
        <v>-5.8474915347645986</v>
      </c>
      <c r="AO48" s="1">
        <f t="shared" si="14"/>
        <v>0.16016739591409393</v>
      </c>
      <c r="AP48" s="1">
        <f t="shared" si="15"/>
        <v>-0.19331262919989881</v>
      </c>
      <c r="AQ48" s="1">
        <f t="shared" si="16"/>
        <v>-7.6588077390667459</v>
      </c>
      <c r="AR48" s="1">
        <f t="shared" si="17"/>
        <v>-4.7485185335677862</v>
      </c>
      <c r="AS48" s="1">
        <f t="shared" si="18"/>
        <v>-1.5802780954331721</v>
      </c>
      <c r="AT48" s="1">
        <f t="shared" si="19"/>
        <v>-2.9937447569588023</v>
      </c>
      <c r="AU48" s="1">
        <f t="shared" si="20"/>
        <v>-7.1495514856603739</v>
      </c>
      <c r="AV48" s="1">
        <f t="shared" si="21"/>
        <v>-1.9732280397424424</v>
      </c>
      <c r="AW48" s="1">
        <f t="shared" si="22"/>
        <v>-1.5988517755026048</v>
      </c>
      <c r="AX48" s="1">
        <f t="shared" si="23"/>
        <v>-0.89993209411180097</v>
      </c>
      <c r="AY48" s="1">
        <f t="shared" si="24"/>
        <v>-1.2516011558833335</v>
      </c>
      <c r="AZ48" s="1">
        <f t="shared" si="25"/>
        <v>-5.1185441400005152</v>
      </c>
      <c r="BA48" s="1">
        <f t="shared" si="26"/>
        <v>1</v>
      </c>
    </row>
    <row r="49" spans="1:53">
      <c r="A49" s="2">
        <v>47</v>
      </c>
      <c r="B49" s="2">
        <v>1</v>
      </c>
      <c r="C49" s="2">
        <v>2</v>
      </c>
      <c r="D49" s="2">
        <v>138</v>
      </c>
      <c r="E49" s="2">
        <v>257</v>
      </c>
      <c r="F49" s="2">
        <v>0</v>
      </c>
      <c r="G49" s="2">
        <v>0</v>
      </c>
      <c r="H49" s="2">
        <v>156</v>
      </c>
      <c r="I49" s="2">
        <v>0</v>
      </c>
      <c r="J49" s="2">
        <v>0</v>
      </c>
      <c r="K49" s="2">
        <v>2</v>
      </c>
      <c r="L49" s="2">
        <v>0</v>
      </c>
      <c r="M49" s="2">
        <v>2</v>
      </c>
      <c r="N49" s="2">
        <v>1</v>
      </c>
      <c r="R49" s="1">
        <f t="shared" si="0"/>
        <v>-0.73656931927062874</v>
      </c>
      <c r="S49" s="1">
        <f t="shared" si="1"/>
        <v>0.72914029488175525</v>
      </c>
      <c r="T49" s="1">
        <f t="shared" si="2"/>
        <v>0.89442719099991608</v>
      </c>
      <c r="U49" s="1">
        <f t="shared" si="3"/>
        <v>0.4193770406530562</v>
      </c>
      <c r="V49" s="1">
        <f t="shared" si="4"/>
        <v>0.194466118120762</v>
      </c>
      <c r="W49" s="1">
        <f t="shared" si="5"/>
        <v>-0.41119596982930745</v>
      </c>
      <c r="X49" s="1">
        <f t="shared" si="6"/>
        <v>-1.0085634920739119</v>
      </c>
      <c r="Y49" s="1">
        <f t="shared" si="7"/>
        <v>0.14335115294464637</v>
      </c>
      <c r="Z49" s="1">
        <f t="shared" si="8"/>
        <v>-0.6059964013243635</v>
      </c>
      <c r="AA49" s="1">
        <f t="shared" si="9"/>
        <v>-0.84177544674476856</v>
      </c>
      <c r="AB49" s="1">
        <f t="shared" si="10"/>
        <v>0.88005662030032894</v>
      </c>
      <c r="AC49" s="1">
        <f t="shared" si="11"/>
        <v>-0.61531719444599786</v>
      </c>
      <c r="AD49" s="1">
        <f t="shared" si="12"/>
        <v>-0.55391674503665955</v>
      </c>
      <c r="AN49" s="1">
        <f t="shared" si="13"/>
        <v>-5.8135578353864421</v>
      </c>
      <c r="AO49" s="1">
        <f t="shared" si="14"/>
        <v>0.16016739591409393</v>
      </c>
      <c r="AP49" s="1">
        <f t="shared" si="15"/>
        <v>-0.19331262919989881</v>
      </c>
      <c r="AQ49" s="1">
        <f t="shared" si="16"/>
        <v>-7.6657146738290356</v>
      </c>
      <c r="AR49" s="1">
        <f t="shared" si="17"/>
        <v>-4.7403946492117095</v>
      </c>
      <c r="AS49" s="1">
        <f t="shared" si="18"/>
        <v>-1.5802780954331721</v>
      </c>
      <c r="AT49" s="1">
        <f t="shared" si="19"/>
        <v>-2.9937447569588023</v>
      </c>
      <c r="AU49" s="1">
        <f t="shared" si="20"/>
        <v>-7.2028713119032686</v>
      </c>
      <c r="AV49" s="1">
        <f t="shared" si="21"/>
        <v>-1.9732280397424424</v>
      </c>
      <c r="AW49" s="1">
        <f t="shared" si="22"/>
        <v>-1.5988517755026048</v>
      </c>
      <c r="AX49" s="1">
        <f t="shared" si="23"/>
        <v>-0.89993209411180097</v>
      </c>
      <c r="AY49" s="1">
        <f t="shared" si="24"/>
        <v>-1.2516011558833335</v>
      </c>
      <c r="AZ49" s="1">
        <f t="shared" si="25"/>
        <v>-5.1185441400005152</v>
      </c>
      <c r="BA49" s="1">
        <f t="shared" si="26"/>
        <v>1</v>
      </c>
    </row>
    <row r="50" spans="1:53">
      <c r="A50" s="2">
        <v>53</v>
      </c>
      <c r="B50" s="2">
        <v>0</v>
      </c>
      <c r="C50" s="2">
        <v>2</v>
      </c>
      <c r="D50" s="2">
        <v>128</v>
      </c>
      <c r="E50" s="2">
        <v>216</v>
      </c>
      <c r="F50" s="2">
        <v>0</v>
      </c>
      <c r="G50" s="2">
        <v>0</v>
      </c>
      <c r="H50" s="2">
        <v>115</v>
      </c>
      <c r="I50" s="2">
        <v>0</v>
      </c>
      <c r="J50" s="2">
        <v>0</v>
      </c>
      <c r="K50" s="2">
        <v>2</v>
      </c>
      <c r="L50" s="2">
        <v>0</v>
      </c>
      <c r="M50" s="2">
        <v>0</v>
      </c>
      <c r="N50" s="2">
        <v>1</v>
      </c>
      <c r="R50" s="1">
        <f t="shared" si="0"/>
        <v>-9.8443632169821549E-2</v>
      </c>
      <c r="S50" s="1">
        <f t="shared" si="1"/>
        <v>-1.371478173706159</v>
      </c>
      <c r="T50" s="1">
        <f t="shared" si="2"/>
        <v>0.89442719099991608</v>
      </c>
      <c r="U50" s="1">
        <f t="shared" si="3"/>
        <v>-0.16828505452957118</v>
      </c>
      <c r="V50" s="1">
        <f t="shared" si="4"/>
        <v>-0.59340355276294687</v>
      </c>
      <c r="W50" s="1">
        <f t="shared" si="5"/>
        <v>-0.41119596982930745</v>
      </c>
      <c r="X50" s="1">
        <f t="shared" si="6"/>
        <v>-1.0085634920739119</v>
      </c>
      <c r="Y50" s="1">
        <f t="shared" si="7"/>
        <v>-1.7891626235727236</v>
      </c>
      <c r="Z50" s="1">
        <f t="shared" si="8"/>
        <v>-0.6059964013243635</v>
      </c>
      <c r="AA50" s="1">
        <f t="shared" si="9"/>
        <v>-0.84177544674476856</v>
      </c>
      <c r="AB50" s="1">
        <f t="shared" si="10"/>
        <v>0.88005662030032894</v>
      </c>
      <c r="AC50" s="1">
        <f t="shared" si="11"/>
        <v>-0.61531719444599786</v>
      </c>
      <c r="AD50" s="1">
        <f t="shared" si="12"/>
        <v>-4.1285261396732365</v>
      </c>
      <c r="AN50" s="1">
        <f t="shared" si="13"/>
        <v>-5.7456904366301291</v>
      </c>
      <c r="AO50" s="1">
        <f t="shared" si="14"/>
        <v>-4.2524305546585408</v>
      </c>
      <c r="AP50" s="1">
        <f t="shared" si="15"/>
        <v>-0.19331262919989881</v>
      </c>
      <c r="AQ50" s="1">
        <f t="shared" si="16"/>
        <v>-7.7002493476404785</v>
      </c>
      <c r="AR50" s="1">
        <f t="shared" si="17"/>
        <v>-4.7555346155116709</v>
      </c>
      <c r="AS50" s="1">
        <f t="shared" si="18"/>
        <v>-1.5802780954331721</v>
      </c>
      <c r="AT50" s="1">
        <f t="shared" si="19"/>
        <v>-2.9937447569588023</v>
      </c>
      <c r="AU50" s="1">
        <f t="shared" si="20"/>
        <v>-7.2939593484015486</v>
      </c>
      <c r="AV50" s="1">
        <f t="shared" si="21"/>
        <v>-1.9732280397424424</v>
      </c>
      <c r="AW50" s="1">
        <f t="shared" si="22"/>
        <v>-1.5988517755026048</v>
      </c>
      <c r="AX50" s="1">
        <f t="shared" si="23"/>
        <v>-0.89993209411180097</v>
      </c>
      <c r="AY50" s="1">
        <f t="shared" si="24"/>
        <v>-1.2516011558833335</v>
      </c>
      <c r="AZ50" s="1">
        <f t="shared" si="25"/>
        <v>-11.507460302112552</v>
      </c>
      <c r="BA50" s="1">
        <f t="shared" si="26"/>
        <v>1</v>
      </c>
    </row>
    <row r="51" spans="1:53">
      <c r="A51" s="2">
        <v>53</v>
      </c>
      <c r="B51" s="2">
        <v>0</v>
      </c>
      <c r="C51" s="2">
        <v>0</v>
      </c>
      <c r="D51" s="2">
        <v>138</v>
      </c>
      <c r="E51" s="2">
        <v>234</v>
      </c>
      <c r="F51" s="2">
        <v>0</v>
      </c>
      <c r="G51" s="2">
        <v>0</v>
      </c>
      <c r="H51" s="2">
        <v>160</v>
      </c>
      <c r="I51" s="2">
        <v>0</v>
      </c>
      <c r="J51" s="2">
        <v>0</v>
      </c>
      <c r="K51" s="2">
        <v>2</v>
      </c>
      <c r="L51" s="2">
        <v>0</v>
      </c>
      <c r="M51" s="2">
        <v>2</v>
      </c>
      <c r="N51" s="2">
        <v>1</v>
      </c>
      <c r="R51" s="1">
        <f t="shared" si="0"/>
        <v>-9.8443632169821549E-2</v>
      </c>
      <c r="S51" s="1">
        <f t="shared" si="1"/>
        <v>-1.371478173706159</v>
      </c>
      <c r="T51" s="1">
        <f t="shared" si="2"/>
        <v>-1.0733126291998991</v>
      </c>
      <c r="U51" s="1">
        <f t="shared" si="3"/>
        <v>0.4193770406530562</v>
      </c>
      <c r="V51" s="1">
        <f t="shared" si="4"/>
        <v>-0.24750955091156249</v>
      </c>
      <c r="W51" s="1">
        <f t="shared" si="5"/>
        <v>-0.41119596982930745</v>
      </c>
      <c r="X51" s="1">
        <f t="shared" si="6"/>
        <v>-1.0085634920739119</v>
      </c>
      <c r="Y51" s="1">
        <f t="shared" si="7"/>
        <v>0.33188908236097514</v>
      </c>
      <c r="Z51" s="1">
        <f t="shared" si="8"/>
        <v>-0.6059964013243635</v>
      </c>
      <c r="AA51" s="1">
        <f t="shared" si="9"/>
        <v>-0.84177544674476856</v>
      </c>
      <c r="AB51" s="1">
        <f t="shared" si="10"/>
        <v>0.88005662030032894</v>
      </c>
      <c r="AC51" s="1">
        <f t="shared" si="11"/>
        <v>-0.61531719444599786</v>
      </c>
      <c r="AD51" s="1">
        <f t="shared" si="12"/>
        <v>-0.55391674503665955</v>
      </c>
      <c r="AN51" s="1">
        <f t="shared" si="13"/>
        <v>-5.7456904366301291</v>
      </c>
      <c r="AO51" s="1">
        <f t="shared" si="14"/>
        <v>-4.2524305546585408</v>
      </c>
      <c r="AP51" s="1">
        <f t="shared" si="15"/>
        <v>-2.1293126291998989</v>
      </c>
      <c r="AQ51" s="1">
        <f t="shared" si="16"/>
        <v>-7.6657146738290356</v>
      </c>
      <c r="AR51" s="1">
        <f t="shared" si="17"/>
        <v>-4.7488878010385172</v>
      </c>
      <c r="AS51" s="1">
        <f t="shared" si="18"/>
        <v>-1.5802780954331721</v>
      </c>
      <c r="AT51" s="1">
        <f t="shared" si="19"/>
        <v>-2.9937447569588023</v>
      </c>
      <c r="AU51" s="1">
        <f t="shared" si="20"/>
        <v>-7.1939846741961198</v>
      </c>
      <c r="AV51" s="1">
        <f t="shared" si="21"/>
        <v>-1.9732280397424424</v>
      </c>
      <c r="AW51" s="1">
        <f t="shared" si="22"/>
        <v>-1.5988517755026048</v>
      </c>
      <c r="AX51" s="1">
        <f t="shared" si="23"/>
        <v>-0.89993209411180097</v>
      </c>
      <c r="AY51" s="1">
        <f t="shared" si="24"/>
        <v>-1.2516011558833335</v>
      </c>
      <c r="AZ51" s="1">
        <f t="shared" si="25"/>
        <v>-5.1185441400005152</v>
      </c>
      <c r="BA51" s="1">
        <f t="shared" si="26"/>
        <v>1</v>
      </c>
    </row>
    <row r="52" spans="1:53">
      <c r="A52" s="2">
        <v>51</v>
      </c>
      <c r="B52" s="2">
        <v>0</v>
      </c>
      <c r="C52" s="2">
        <v>2</v>
      </c>
      <c r="D52" s="2">
        <v>130</v>
      </c>
      <c r="E52" s="2">
        <v>256</v>
      </c>
      <c r="F52" s="2">
        <v>0</v>
      </c>
      <c r="G52" s="2">
        <v>0</v>
      </c>
      <c r="H52" s="2">
        <v>149</v>
      </c>
      <c r="I52" s="2">
        <v>0</v>
      </c>
      <c r="J52" s="2">
        <v>0.5</v>
      </c>
      <c r="K52" s="2">
        <v>2</v>
      </c>
      <c r="L52" s="2">
        <v>0</v>
      </c>
      <c r="M52" s="2">
        <v>2</v>
      </c>
      <c r="N52" s="2">
        <v>1</v>
      </c>
      <c r="R52" s="1">
        <f t="shared" si="0"/>
        <v>-0.3111521945367573</v>
      </c>
      <c r="S52" s="1">
        <f t="shared" si="1"/>
        <v>-1.371478173706159</v>
      </c>
      <c r="T52" s="1">
        <f t="shared" si="2"/>
        <v>0.89442719099991608</v>
      </c>
      <c r="U52" s="1">
        <f t="shared" si="3"/>
        <v>-5.0752635493045699E-2</v>
      </c>
      <c r="V52" s="1">
        <f t="shared" si="4"/>
        <v>0.17524978468457397</v>
      </c>
      <c r="W52" s="1">
        <f t="shared" si="5"/>
        <v>-0.41119596982930745</v>
      </c>
      <c r="X52" s="1">
        <f t="shared" si="6"/>
        <v>-1.0085634920739119</v>
      </c>
      <c r="Y52" s="1">
        <f t="shared" si="7"/>
        <v>-0.18659022353392901</v>
      </c>
      <c r="Z52" s="1">
        <f t="shared" si="8"/>
        <v>-0.6059964013243635</v>
      </c>
      <c r="AA52" s="1">
        <f t="shared" si="9"/>
        <v>-0.39208525223652557</v>
      </c>
      <c r="AB52" s="1">
        <f t="shared" si="10"/>
        <v>0.88005662030032894</v>
      </c>
      <c r="AC52" s="1">
        <f t="shared" si="11"/>
        <v>-0.61531719444599786</v>
      </c>
      <c r="AD52" s="1">
        <f t="shared" si="12"/>
        <v>-0.55391674503665955</v>
      </c>
      <c r="AN52" s="1">
        <f t="shared" si="13"/>
        <v>-5.7683129028822338</v>
      </c>
      <c r="AO52" s="1">
        <f t="shared" si="14"/>
        <v>-4.2524305546585408</v>
      </c>
      <c r="AP52" s="1">
        <f t="shared" si="15"/>
        <v>-0.19331262919989881</v>
      </c>
      <c r="AQ52" s="1">
        <f t="shared" si="16"/>
        <v>-7.6933424128781898</v>
      </c>
      <c r="AR52" s="1">
        <f t="shared" si="17"/>
        <v>-4.7407639166824405</v>
      </c>
      <c r="AS52" s="1">
        <f t="shared" si="18"/>
        <v>-1.5802780954331721</v>
      </c>
      <c r="AT52" s="1">
        <f t="shared" si="19"/>
        <v>-2.9937447569588023</v>
      </c>
      <c r="AU52" s="1">
        <f t="shared" si="20"/>
        <v>-7.2184229278907805</v>
      </c>
      <c r="AV52" s="1">
        <f t="shared" si="21"/>
        <v>-1.9732280397424424</v>
      </c>
      <c r="AW52" s="1">
        <f t="shared" si="22"/>
        <v>-1.1944092334288821</v>
      </c>
      <c r="AX52" s="1">
        <f t="shared" si="23"/>
        <v>-0.89993209411180097</v>
      </c>
      <c r="AY52" s="1">
        <f t="shared" si="24"/>
        <v>-1.2516011558833335</v>
      </c>
      <c r="AZ52" s="1">
        <f t="shared" si="25"/>
        <v>-5.1185441400005152</v>
      </c>
      <c r="BA52" s="1">
        <f t="shared" si="26"/>
        <v>1</v>
      </c>
    </row>
    <row r="53" spans="1:53">
      <c r="A53" s="2">
        <v>66</v>
      </c>
      <c r="B53" s="2">
        <v>1</v>
      </c>
      <c r="C53" s="2">
        <v>0</v>
      </c>
      <c r="D53" s="2">
        <v>120</v>
      </c>
      <c r="E53" s="2">
        <v>302</v>
      </c>
      <c r="F53" s="2">
        <v>0</v>
      </c>
      <c r="G53" s="2">
        <v>0</v>
      </c>
      <c r="H53" s="2">
        <v>151</v>
      </c>
      <c r="I53" s="2">
        <v>0</v>
      </c>
      <c r="J53" s="2">
        <v>0.4</v>
      </c>
      <c r="K53" s="2">
        <v>1</v>
      </c>
      <c r="L53" s="2">
        <v>0</v>
      </c>
      <c r="M53" s="2">
        <v>2</v>
      </c>
      <c r="N53" s="2">
        <v>1</v>
      </c>
      <c r="R53" s="1">
        <f t="shared" si="0"/>
        <v>1.2841620232152606</v>
      </c>
      <c r="S53" s="1">
        <f t="shared" si="1"/>
        <v>0.72914029488175525</v>
      </c>
      <c r="T53" s="1">
        <f t="shared" si="2"/>
        <v>-1.0733126291998991</v>
      </c>
      <c r="U53" s="1">
        <f t="shared" si="3"/>
        <v>-0.63841473067567311</v>
      </c>
      <c r="V53" s="1">
        <f t="shared" si="4"/>
        <v>1.0592011227492228</v>
      </c>
      <c r="W53" s="1">
        <f t="shared" si="5"/>
        <v>-0.41119596982930745</v>
      </c>
      <c r="X53" s="1">
        <f t="shared" si="6"/>
        <v>-1.0085634920739119</v>
      </c>
      <c r="Y53" s="1">
        <f t="shared" si="7"/>
        <v>-9.2321258825764613E-2</v>
      </c>
      <c r="Z53" s="1">
        <f t="shared" si="8"/>
        <v>-0.6059964013243635</v>
      </c>
      <c r="AA53" s="1">
        <f t="shared" si="9"/>
        <v>-0.48202329113817416</v>
      </c>
      <c r="AB53" s="1">
        <f t="shared" si="10"/>
        <v>-0.70929936561519069</v>
      </c>
      <c r="AC53" s="1">
        <f t="shared" si="11"/>
        <v>-0.61531719444599786</v>
      </c>
      <c r="AD53" s="1">
        <f t="shared" si="12"/>
        <v>-0.55391674503665955</v>
      </c>
      <c r="AN53" s="1">
        <f t="shared" si="13"/>
        <v>-5.5986444059914522</v>
      </c>
      <c r="AO53" s="1">
        <f t="shared" si="14"/>
        <v>0.16016739591409393</v>
      </c>
      <c r="AP53" s="1">
        <f t="shared" si="15"/>
        <v>-2.1293126291998989</v>
      </c>
      <c r="AQ53" s="1">
        <f t="shared" si="16"/>
        <v>-7.7278770866896327</v>
      </c>
      <c r="AR53" s="1">
        <f t="shared" si="17"/>
        <v>-4.723777613028826</v>
      </c>
      <c r="AS53" s="1">
        <f t="shared" si="18"/>
        <v>-1.5802780954331721</v>
      </c>
      <c r="AT53" s="1">
        <f t="shared" si="19"/>
        <v>-2.9937447569588023</v>
      </c>
      <c r="AU53" s="1">
        <f t="shared" si="20"/>
        <v>-7.2139796090372057</v>
      </c>
      <c r="AV53" s="1">
        <f t="shared" si="21"/>
        <v>-1.9732280397424424</v>
      </c>
      <c r="AW53" s="1">
        <f t="shared" si="22"/>
        <v>-1.2752977418436267</v>
      </c>
      <c r="AX53" s="1">
        <f t="shared" si="23"/>
        <v>-3.4259845440772949</v>
      </c>
      <c r="AY53" s="1">
        <f t="shared" si="24"/>
        <v>-1.2516011558833335</v>
      </c>
      <c r="AZ53" s="1">
        <f t="shared" si="25"/>
        <v>-5.1185441400005152</v>
      </c>
      <c r="BA53" s="1">
        <f t="shared" si="26"/>
        <v>1</v>
      </c>
    </row>
    <row r="54" spans="1:53">
      <c r="A54" s="2">
        <v>62</v>
      </c>
      <c r="B54" s="2">
        <v>1</v>
      </c>
      <c r="C54" s="2">
        <v>2</v>
      </c>
      <c r="D54" s="2">
        <v>130</v>
      </c>
      <c r="E54" s="2">
        <v>231</v>
      </c>
      <c r="F54" s="2">
        <v>0</v>
      </c>
      <c r="G54" s="2">
        <v>1</v>
      </c>
      <c r="H54" s="2">
        <v>146</v>
      </c>
      <c r="I54" s="2">
        <v>0</v>
      </c>
      <c r="J54" s="2">
        <v>1.8</v>
      </c>
      <c r="K54" s="2">
        <v>1</v>
      </c>
      <c r="L54" s="2">
        <v>3</v>
      </c>
      <c r="M54" s="2">
        <v>3</v>
      </c>
      <c r="N54" s="2">
        <v>1</v>
      </c>
      <c r="R54" s="1">
        <f t="shared" si="0"/>
        <v>0.85874489848138924</v>
      </c>
      <c r="S54" s="1">
        <f t="shared" si="1"/>
        <v>0.72914029488175525</v>
      </c>
      <c r="T54" s="1">
        <f t="shared" si="2"/>
        <v>0.89442719099991608</v>
      </c>
      <c r="U54" s="1">
        <f t="shared" si="3"/>
        <v>-5.0752635493045699E-2</v>
      </c>
      <c r="V54" s="1">
        <f t="shared" si="4"/>
        <v>-0.30515855122012658</v>
      </c>
      <c r="W54" s="1">
        <f t="shared" si="5"/>
        <v>-0.41119596982930745</v>
      </c>
      <c r="X54" s="1">
        <f t="shared" si="6"/>
        <v>0.95976203278001315</v>
      </c>
      <c r="Y54" s="1">
        <f t="shared" si="7"/>
        <v>-0.32799367059617557</v>
      </c>
      <c r="Z54" s="1">
        <f t="shared" si="8"/>
        <v>-0.6059964013243635</v>
      </c>
      <c r="AA54" s="1">
        <f t="shared" si="9"/>
        <v>0.77710925348490634</v>
      </c>
      <c r="AB54" s="1">
        <f t="shared" si="10"/>
        <v>-0.70929936561519069</v>
      </c>
      <c r="AC54" s="1">
        <f t="shared" si="11"/>
        <v>2.4869069942192419</v>
      </c>
      <c r="AD54" s="1">
        <f t="shared" si="12"/>
        <v>1.2333879522816289</v>
      </c>
      <c r="AN54" s="1">
        <f t="shared" si="13"/>
        <v>-5.6438893384956597</v>
      </c>
      <c r="AO54" s="1">
        <f t="shared" si="14"/>
        <v>0.16016739591409393</v>
      </c>
      <c r="AP54" s="1">
        <f t="shared" si="15"/>
        <v>-0.19331262919989881</v>
      </c>
      <c r="AQ54" s="1">
        <f t="shared" si="16"/>
        <v>-7.6933424128781898</v>
      </c>
      <c r="AR54" s="1">
        <f t="shared" si="17"/>
        <v>-4.74999560345071</v>
      </c>
      <c r="AS54" s="1">
        <f t="shared" si="18"/>
        <v>-1.5802780954331721</v>
      </c>
      <c r="AT54" s="1">
        <f t="shared" si="19"/>
        <v>0.88056061483267756</v>
      </c>
      <c r="AU54" s="1">
        <f t="shared" si="20"/>
        <v>-7.2250879061711428</v>
      </c>
      <c r="AV54" s="1">
        <f t="shared" si="21"/>
        <v>-1.9732280397424424</v>
      </c>
      <c r="AW54" s="1">
        <f t="shared" si="22"/>
        <v>-0.14285862403720248</v>
      </c>
      <c r="AX54" s="1">
        <f t="shared" si="23"/>
        <v>-3.4259845440772949</v>
      </c>
      <c r="AY54" s="1">
        <f t="shared" si="24"/>
        <v>1.9563304830299011</v>
      </c>
      <c r="AZ54" s="1">
        <f t="shared" si="25"/>
        <v>-1.9240860589444961</v>
      </c>
      <c r="BA54" s="1">
        <f t="shared" si="26"/>
        <v>1</v>
      </c>
    </row>
    <row r="55" spans="1:53">
      <c r="A55" s="2">
        <v>44</v>
      </c>
      <c r="B55" s="2">
        <v>0</v>
      </c>
      <c r="C55" s="2">
        <v>2</v>
      </c>
      <c r="D55" s="2">
        <v>108</v>
      </c>
      <c r="E55" s="2">
        <v>141</v>
      </c>
      <c r="F55" s="2">
        <v>0</v>
      </c>
      <c r="G55" s="2">
        <v>1</v>
      </c>
      <c r="H55" s="2">
        <v>175</v>
      </c>
      <c r="I55" s="2">
        <v>0</v>
      </c>
      <c r="J55" s="2">
        <v>0.6</v>
      </c>
      <c r="K55" s="2">
        <v>1</v>
      </c>
      <c r="L55" s="2">
        <v>0</v>
      </c>
      <c r="M55" s="2">
        <v>2</v>
      </c>
      <c r="N55" s="2">
        <v>1</v>
      </c>
      <c r="R55" s="1">
        <f t="shared" si="0"/>
        <v>-1.0556321628210323</v>
      </c>
      <c r="S55" s="1">
        <f t="shared" si="1"/>
        <v>-1.371478173706159</v>
      </c>
      <c r="T55" s="1">
        <f t="shared" si="2"/>
        <v>0.89442719099991608</v>
      </c>
      <c r="U55" s="1">
        <f t="shared" si="3"/>
        <v>-1.3436092448948258</v>
      </c>
      <c r="V55" s="1">
        <f t="shared" si="4"/>
        <v>-2.0346285604770484</v>
      </c>
      <c r="W55" s="1">
        <f t="shared" si="5"/>
        <v>-0.41119596982930745</v>
      </c>
      <c r="X55" s="1">
        <f t="shared" si="6"/>
        <v>0.95976203278001315</v>
      </c>
      <c r="Y55" s="1">
        <f t="shared" si="7"/>
        <v>1.038906317672208</v>
      </c>
      <c r="Z55" s="1">
        <f t="shared" si="8"/>
        <v>-0.6059964013243635</v>
      </c>
      <c r="AA55" s="1">
        <f t="shared" si="9"/>
        <v>-0.30214721333487699</v>
      </c>
      <c r="AB55" s="1">
        <f t="shared" si="10"/>
        <v>-0.70929936561519069</v>
      </c>
      <c r="AC55" s="1">
        <f t="shared" si="11"/>
        <v>-0.61531719444599786</v>
      </c>
      <c r="AD55" s="1">
        <f t="shared" si="12"/>
        <v>-0.55391674503665955</v>
      </c>
      <c r="AN55" s="1">
        <f t="shared" si="13"/>
        <v>-5.8474915347645986</v>
      </c>
      <c r="AO55" s="1">
        <f t="shared" si="14"/>
        <v>-4.2524305546585408</v>
      </c>
      <c r="AP55" s="1">
        <f t="shared" si="15"/>
        <v>-0.19331262919989881</v>
      </c>
      <c r="AQ55" s="1">
        <f t="shared" si="16"/>
        <v>-7.7693186952633653</v>
      </c>
      <c r="AR55" s="1">
        <f t="shared" si="17"/>
        <v>-4.7832296758164778</v>
      </c>
      <c r="AS55" s="1">
        <f t="shared" si="18"/>
        <v>-1.5802780954331721</v>
      </c>
      <c r="AT55" s="1">
        <f t="shared" si="19"/>
        <v>0.88056061483267756</v>
      </c>
      <c r="AU55" s="1">
        <f t="shared" si="20"/>
        <v>-7.160659782794311</v>
      </c>
      <c r="AV55" s="1">
        <f t="shared" si="21"/>
        <v>-1.9732280397424424</v>
      </c>
      <c r="AW55" s="1">
        <f t="shared" si="22"/>
        <v>-1.1135207250141375</v>
      </c>
      <c r="AX55" s="1">
        <f t="shared" si="23"/>
        <v>-3.4259845440772949</v>
      </c>
      <c r="AY55" s="1">
        <f t="shared" si="24"/>
        <v>-1.2516011558833335</v>
      </c>
      <c r="AZ55" s="1">
        <f t="shared" si="25"/>
        <v>-5.1185441400005152</v>
      </c>
      <c r="BA55" s="1">
        <f t="shared" si="26"/>
        <v>1</v>
      </c>
    </row>
    <row r="56" spans="1:53">
      <c r="A56" s="2">
        <v>63</v>
      </c>
      <c r="B56" s="2">
        <v>0</v>
      </c>
      <c r="C56" s="2">
        <v>2</v>
      </c>
      <c r="D56" s="2">
        <v>135</v>
      </c>
      <c r="E56" s="2">
        <v>252</v>
      </c>
      <c r="F56" s="2">
        <v>0</v>
      </c>
      <c r="G56" s="2">
        <v>0</v>
      </c>
      <c r="H56" s="2">
        <v>172</v>
      </c>
      <c r="I56" s="2">
        <v>0</v>
      </c>
      <c r="J56" s="2">
        <v>0</v>
      </c>
      <c r="K56" s="2">
        <v>2</v>
      </c>
      <c r="L56" s="2">
        <v>0</v>
      </c>
      <c r="M56" s="2">
        <v>2</v>
      </c>
      <c r="N56" s="2">
        <v>1</v>
      </c>
      <c r="R56" s="1">
        <f t="shared" si="0"/>
        <v>0.96509917966485714</v>
      </c>
      <c r="S56" s="1">
        <f t="shared" si="1"/>
        <v>-1.371478173706159</v>
      </c>
      <c r="T56" s="1">
        <f t="shared" si="2"/>
        <v>0.89442719099991608</v>
      </c>
      <c r="U56" s="1">
        <f t="shared" si="3"/>
        <v>0.24307841209826797</v>
      </c>
      <c r="V56" s="1">
        <f t="shared" si="4"/>
        <v>9.8384450939821885E-2</v>
      </c>
      <c r="W56" s="1">
        <f t="shared" si="5"/>
        <v>-0.41119596982930745</v>
      </c>
      <c r="X56" s="1">
        <f t="shared" si="6"/>
        <v>-1.0085634920739119</v>
      </c>
      <c r="Y56" s="1">
        <f t="shared" si="7"/>
        <v>0.89750287060996148</v>
      </c>
      <c r="Z56" s="1">
        <f t="shared" si="8"/>
        <v>-0.6059964013243635</v>
      </c>
      <c r="AA56" s="1">
        <f t="shared" si="9"/>
        <v>-0.84177544674476856</v>
      </c>
      <c r="AB56" s="1">
        <f t="shared" si="10"/>
        <v>0.88005662030032894</v>
      </c>
      <c r="AC56" s="1">
        <f t="shared" si="11"/>
        <v>-0.61531719444599786</v>
      </c>
      <c r="AD56" s="1">
        <f t="shared" si="12"/>
        <v>-0.55391674503665955</v>
      </c>
      <c r="AN56" s="1">
        <f t="shared" si="13"/>
        <v>-5.6325781053696087</v>
      </c>
      <c r="AO56" s="1">
        <f t="shared" si="14"/>
        <v>-4.2524305546585408</v>
      </c>
      <c r="AP56" s="1">
        <f t="shared" si="15"/>
        <v>-0.19331262919989881</v>
      </c>
      <c r="AQ56" s="1">
        <f t="shared" si="16"/>
        <v>-7.6760750759724674</v>
      </c>
      <c r="AR56" s="1">
        <f t="shared" si="17"/>
        <v>-4.7422409865653634</v>
      </c>
      <c r="AS56" s="1">
        <f t="shared" si="18"/>
        <v>-1.5802780954331721</v>
      </c>
      <c r="AT56" s="1">
        <f t="shared" si="19"/>
        <v>-2.9937447569588023</v>
      </c>
      <c r="AU56" s="1">
        <f t="shared" si="20"/>
        <v>-7.1673247610746724</v>
      </c>
      <c r="AV56" s="1">
        <f t="shared" si="21"/>
        <v>-1.9732280397424424</v>
      </c>
      <c r="AW56" s="1">
        <f t="shared" si="22"/>
        <v>-1.5988517755026048</v>
      </c>
      <c r="AX56" s="1">
        <f t="shared" si="23"/>
        <v>-0.89993209411180097</v>
      </c>
      <c r="AY56" s="1">
        <f t="shared" si="24"/>
        <v>-1.2516011558833335</v>
      </c>
      <c r="AZ56" s="1">
        <f t="shared" si="25"/>
        <v>-5.1185441400005152</v>
      </c>
      <c r="BA56" s="1">
        <f t="shared" si="26"/>
        <v>1</v>
      </c>
    </row>
    <row r="57" spans="1:53">
      <c r="A57" s="2">
        <v>52</v>
      </c>
      <c r="B57" s="2">
        <v>1</v>
      </c>
      <c r="C57" s="2">
        <v>1</v>
      </c>
      <c r="D57" s="2">
        <v>134</v>
      </c>
      <c r="E57" s="2">
        <v>201</v>
      </c>
      <c r="F57" s="2">
        <v>0</v>
      </c>
      <c r="G57" s="2">
        <v>1</v>
      </c>
      <c r="H57" s="2">
        <v>158</v>
      </c>
      <c r="I57" s="2">
        <v>0</v>
      </c>
      <c r="J57" s="2">
        <v>0.8</v>
      </c>
      <c r="K57" s="2">
        <v>2</v>
      </c>
      <c r="L57" s="2">
        <v>1</v>
      </c>
      <c r="M57" s="2">
        <v>2</v>
      </c>
      <c r="N57" s="2">
        <v>1</v>
      </c>
      <c r="R57" s="1">
        <f t="shared" si="0"/>
        <v>-0.20479791335328942</v>
      </c>
      <c r="S57" s="1">
        <f t="shared" si="1"/>
        <v>0.72914029488175525</v>
      </c>
      <c r="T57" s="1">
        <f t="shared" si="2"/>
        <v>-8.9442719099991519E-2</v>
      </c>
      <c r="U57" s="1">
        <f t="shared" si="3"/>
        <v>0.18431220258000525</v>
      </c>
      <c r="V57" s="1">
        <f t="shared" si="4"/>
        <v>-0.88164855430576716</v>
      </c>
      <c r="W57" s="1">
        <f t="shared" si="5"/>
        <v>-0.41119596982930745</v>
      </c>
      <c r="X57" s="1">
        <f t="shared" si="6"/>
        <v>0.95976203278001315</v>
      </c>
      <c r="Y57" s="1">
        <f t="shared" si="7"/>
        <v>0.23762011765281077</v>
      </c>
      <c r="Z57" s="1">
        <f t="shared" si="8"/>
        <v>-0.6059964013243635</v>
      </c>
      <c r="AA57" s="1">
        <f t="shared" si="9"/>
        <v>-0.12227113553157973</v>
      </c>
      <c r="AB57" s="1">
        <f t="shared" si="10"/>
        <v>0.88005662030032894</v>
      </c>
      <c r="AC57" s="1">
        <f t="shared" si="11"/>
        <v>0.41875753510908187</v>
      </c>
      <c r="AD57" s="1">
        <f t="shared" si="12"/>
        <v>-0.55391674503665955</v>
      </c>
      <c r="AN57" s="1">
        <f t="shared" si="13"/>
        <v>-5.7570016697561819</v>
      </c>
      <c r="AO57" s="1">
        <f t="shared" si="14"/>
        <v>0.16016739591409393</v>
      </c>
      <c r="AP57" s="1">
        <f t="shared" si="15"/>
        <v>-1.161312629199899</v>
      </c>
      <c r="AQ57" s="1">
        <f t="shared" si="16"/>
        <v>-7.6795285433536122</v>
      </c>
      <c r="AR57" s="1">
        <f t="shared" si="17"/>
        <v>-4.7610736275726326</v>
      </c>
      <c r="AS57" s="1">
        <f t="shared" si="18"/>
        <v>-1.5802780954331721</v>
      </c>
      <c r="AT57" s="1">
        <f t="shared" si="19"/>
        <v>0.88056061483267756</v>
      </c>
      <c r="AU57" s="1">
        <f t="shared" si="20"/>
        <v>-7.1984279930496937</v>
      </c>
      <c r="AV57" s="1">
        <f t="shared" si="21"/>
        <v>-1.9732280397424424</v>
      </c>
      <c r="AW57" s="1">
        <f t="shared" si="22"/>
        <v>-0.95174370818464815</v>
      </c>
      <c r="AX57" s="1">
        <f t="shared" si="23"/>
        <v>-0.89993209411180097</v>
      </c>
      <c r="AY57" s="1">
        <f t="shared" si="24"/>
        <v>-0.18229060957892224</v>
      </c>
      <c r="AZ57" s="1">
        <f t="shared" si="25"/>
        <v>-5.1185441400005152</v>
      </c>
      <c r="BA57" s="1">
        <f t="shared" si="26"/>
        <v>1</v>
      </c>
    </row>
    <row r="58" spans="1:53">
      <c r="A58" s="2">
        <v>48</v>
      </c>
      <c r="B58" s="2">
        <v>1</v>
      </c>
      <c r="C58" s="2">
        <v>0</v>
      </c>
      <c r="D58" s="2">
        <v>122</v>
      </c>
      <c r="E58" s="2">
        <v>222</v>
      </c>
      <c r="F58" s="2">
        <v>0</v>
      </c>
      <c r="G58" s="2">
        <v>0</v>
      </c>
      <c r="H58" s="2">
        <v>186</v>
      </c>
      <c r="I58" s="2">
        <v>0</v>
      </c>
      <c r="J58" s="2">
        <v>0</v>
      </c>
      <c r="K58" s="2">
        <v>2</v>
      </c>
      <c r="L58" s="2">
        <v>0</v>
      </c>
      <c r="M58" s="2">
        <v>2</v>
      </c>
      <c r="N58" s="2">
        <v>1</v>
      </c>
      <c r="R58" s="1">
        <f t="shared" si="0"/>
        <v>-0.63021503808716084</v>
      </c>
      <c r="S58" s="1">
        <f t="shared" si="1"/>
        <v>0.72914029488175525</v>
      </c>
      <c r="T58" s="1">
        <f t="shared" si="2"/>
        <v>-1.0733126291998991</v>
      </c>
      <c r="U58" s="1">
        <f t="shared" si="3"/>
        <v>-0.52088231163914755</v>
      </c>
      <c r="V58" s="1">
        <f t="shared" si="4"/>
        <v>-0.47810555214581874</v>
      </c>
      <c r="W58" s="1">
        <f t="shared" si="5"/>
        <v>-0.41119596982930745</v>
      </c>
      <c r="X58" s="1">
        <f t="shared" si="6"/>
        <v>-1.0085634920739119</v>
      </c>
      <c r="Y58" s="1">
        <f t="shared" si="7"/>
        <v>1.5573856235671122</v>
      </c>
      <c r="Z58" s="1">
        <f t="shared" si="8"/>
        <v>-0.6059964013243635</v>
      </c>
      <c r="AA58" s="1">
        <f t="shared" si="9"/>
        <v>-0.84177544674476856</v>
      </c>
      <c r="AB58" s="1">
        <f t="shared" si="10"/>
        <v>0.88005662030032894</v>
      </c>
      <c r="AC58" s="1">
        <f t="shared" si="11"/>
        <v>-0.61531719444599786</v>
      </c>
      <c r="AD58" s="1">
        <f t="shared" si="12"/>
        <v>-0.55391674503665955</v>
      </c>
      <c r="AN58" s="1">
        <f t="shared" si="13"/>
        <v>-5.8022466022603902</v>
      </c>
      <c r="AO58" s="1">
        <f t="shared" si="14"/>
        <v>0.16016739591409393</v>
      </c>
      <c r="AP58" s="1">
        <f t="shared" si="15"/>
        <v>-2.1293126291998989</v>
      </c>
      <c r="AQ58" s="1">
        <f t="shared" si="16"/>
        <v>-7.7209701519273448</v>
      </c>
      <c r="AR58" s="1">
        <f t="shared" si="17"/>
        <v>-4.753319010687286</v>
      </c>
      <c r="AS58" s="1">
        <f t="shared" si="18"/>
        <v>-1.5802780954331721</v>
      </c>
      <c r="AT58" s="1">
        <f t="shared" si="19"/>
        <v>-2.9937447569588023</v>
      </c>
      <c r="AU58" s="1">
        <f t="shared" si="20"/>
        <v>-7.1362215290996502</v>
      </c>
      <c r="AV58" s="1">
        <f t="shared" si="21"/>
        <v>-1.9732280397424424</v>
      </c>
      <c r="AW58" s="1">
        <f t="shared" si="22"/>
        <v>-1.5988517755026048</v>
      </c>
      <c r="AX58" s="1">
        <f t="shared" si="23"/>
        <v>-0.89993209411180097</v>
      </c>
      <c r="AY58" s="1">
        <f t="shared" si="24"/>
        <v>-1.2516011558833335</v>
      </c>
      <c r="AZ58" s="1">
        <f t="shared" si="25"/>
        <v>-5.1185441400005152</v>
      </c>
      <c r="BA58" s="1">
        <f t="shared" si="26"/>
        <v>1</v>
      </c>
    </row>
    <row r="59" spans="1:53">
      <c r="A59" s="2">
        <v>45</v>
      </c>
      <c r="B59" s="2">
        <v>1</v>
      </c>
      <c r="C59" s="2">
        <v>0</v>
      </c>
      <c r="D59" s="2">
        <v>115</v>
      </c>
      <c r="E59" s="2">
        <v>260</v>
      </c>
      <c r="F59" s="2">
        <v>0</v>
      </c>
      <c r="G59" s="2">
        <v>0</v>
      </c>
      <c r="H59" s="2">
        <v>185</v>
      </c>
      <c r="I59" s="2">
        <v>0</v>
      </c>
      <c r="J59" s="2">
        <v>0</v>
      </c>
      <c r="K59" s="2">
        <v>2</v>
      </c>
      <c r="L59" s="2">
        <v>0</v>
      </c>
      <c r="M59" s="2">
        <v>2</v>
      </c>
      <c r="N59" s="2">
        <v>1</v>
      </c>
      <c r="R59" s="1">
        <f t="shared" si="0"/>
        <v>-0.94927788163756444</v>
      </c>
      <c r="S59" s="1">
        <f t="shared" si="1"/>
        <v>0.72914029488175525</v>
      </c>
      <c r="T59" s="1">
        <f t="shared" si="2"/>
        <v>-1.0733126291998991</v>
      </c>
      <c r="U59" s="1">
        <f t="shared" si="3"/>
        <v>-0.93224577826698674</v>
      </c>
      <c r="V59" s="1">
        <f t="shared" si="4"/>
        <v>0.25211511842932605</v>
      </c>
      <c r="W59" s="1">
        <f t="shared" si="5"/>
        <v>-0.41119596982930745</v>
      </c>
      <c r="X59" s="1">
        <f t="shared" si="6"/>
        <v>-1.0085634920739119</v>
      </c>
      <c r="Y59" s="1">
        <f t="shared" si="7"/>
        <v>1.5102511412130299</v>
      </c>
      <c r="Z59" s="1">
        <f t="shared" si="8"/>
        <v>-0.6059964013243635</v>
      </c>
      <c r="AA59" s="1">
        <f t="shared" si="9"/>
        <v>-0.84177544674476856</v>
      </c>
      <c r="AB59" s="1">
        <f t="shared" si="10"/>
        <v>0.88005662030032894</v>
      </c>
      <c r="AC59" s="1">
        <f t="shared" si="11"/>
        <v>-0.61531719444599786</v>
      </c>
      <c r="AD59" s="1">
        <f t="shared" si="12"/>
        <v>-0.55391674503665955</v>
      </c>
      <c r="AN59" s="1">
        <f t="shared" si="13"/>
        <v>-5.8361803016385467</v>
      </c>
      <c r="AO59" s="1">
        <f t="shared" si="14"/>
        <v>0.16016739591409393</v>
      </c>
      <c r="AP59" s="1">
        <f t="shared" si="15"/>
        <v>-2.1293126291998989</v>
      </c>
      <c r="AQ59" s="1">
        <f t="shared" si="16"/>
        <v>-7.7451444235953542</v>
      </c>
      <c r="AR59" s="1">
        <f t="shared" si="17"/>
        <v>-4.7392868467995175</v>
      </c>
      <c r="AS59" s="1">
        <f t="shared" si="18"/>
        <v>-1.5802780954331721</v>
      </c>
      <c r="AT59" s="1">
        <f t="shared" si="19"/>
        <v>-2.9937447569588023</v>
      </c>
      <c r="AU59" s="1">
        <f t="shared" si="20"/>
        <v>-7.1384431885264386</v>
      </c>
      <c r="AV59" s="1">
        <f t="shared" si="21"/>
        <v>-1.9732280397424424</v>
      </c>
      <c r="AW59" s="1">
        <f t="shared" si="22"/>
        <v>-1.5988517755026048</v>
      </c>
      <c r="AX59" s="1">
        <f t="shared" si="23"/>
        <v>-0.89993209411180097</v>
      </c>
      <c r="AY59" s="1">
        <f t="shared" si="24"/>
        <v>-1.2516011558833335</v>
      </c>
      <c r="AZ59" s="1">
        <f t="shared" si="25"/>
        <v>-5.1185441400005152</v>
      </c>
      <c r="BA59" s="1">
        <f t="shared" si="26"/>
        <v>1</v>
      </c>
    </row>
    <row r="60" spans="1:53">
      <c r="A60" s="2">
        <v>34</v>
      </c>
      <c r="B60" s="2">
        <v>1</v>
      </c>
      <c r="C60" s="2">
        <v>3</v>
      </c>
      <c r="D60" s="2">
        <v>118</v>
      </c>
      <c r="E60" s="2">
        <v>182</v>
      </c>
      <c r="F60" s="2">
        <v>0</v>
      </c>
      <c r="G60" s="2">
        <v>0</v>
      </c>
      <c r="H60" s="2">
        <v>174</v>
      </c>
      <c r="I60" s="2">
        <v>0</v>
      </c>
      <c r="J60" s="2">
        <v>0</v>
      </c>
      <c r="K60" s="2">
        <v>2</v>
      </c>
      <c r="L60" s="2">
        <v>0</v>
      </c>
      <c r="M60" s="2">
        <v>2</v>
      </c>
      <c r="N60" s="2">
        <v>1</v>
      </c>
      <c r="R60" s="1">
        <f t="shared" si="0"/>
        <v>-2.1191749746557109</v>
      </c>
      <c r="S60" s="1">
        <f t="shared" si="1"/>
        <v>0.72914029488175525</v>
      </c>
      <c r="T60" s="1">
        <f t="shared" si="2"/>
        <v>1.8782971010998235</v>
      </c>
      <c r="U60" s="1">
        <f t="shared" si="3"/>
        <v>-0.75594714971219856</v>
      </c>
      <c r="V60" s="1">
        <f t="shared" si="4"/>
        <v>-1.2467588895933397</v>
      </c>
      <c r="W60" s="1">
        <f t="shared" si="5"/>
        <v>-0.41119596982930745</v>
      </c>
      <c r="X60" s="1">
        <f t="shared" si="6"/>
        <v>-1.0085634920739119</v>
      </c>
      <c r="Y60" s="1">
        <f t="shared" si="7"/>
        <v>0.99177183531812585</v>
      </c>
      <c r="Z60" s="1">
        <f t="shared" si="8"/>
        <v>-0.6059964013243635</v>
      </c>
      <c r="AA60" s="1">
        <f t="shared" si="9"/>
        <v>-0.84177544674476856</v>
      </c>
      <c r="AB60" s="1">
        <f t="shared" si="10"/>
        <v>0.88005662030032894</v>
      </c>
      <c r="AC60" s="1">
        <f t="shared" si="11"/>
        <v>-0.61531719444599786</v>
      </c>
      <c r="AD60" s="1">
        <f t="shared" si="12"/>
        <v>-0.55391674503665955</v>
      </c>
      <c r="AN60" s="1">
        <f t="shared" si="13"/>
        <v>-5.9606038660251208</v>
      </c>
      <c r="AO60" s="1">
        <f t="shared" si="14"/>
        <v>0.16016739591409393</v>
      </c>
      <c r="AP60" s="1">
        <f t="shared" si="15"/>
        <v>0.7746873708001013</v>
      </c>
      <c r="AQ60" s="1">
        <f t="shared" si="16"/>
        <v>-7.7347840214519223</v>
      </c>
      <c r="AR60" s="1">
        <f t="shared" si="17"/>
        <v>-4.7680897095165165</v>
      </c>
      <c r="AS60" s="1">
        <f t="shared" si="18"/>
        <v>-1.5802780954331721</v>
      </c>
      <c r="AT60" s="1">
        <f t="shared" si="19"/>
        <v>-2.9937447569588023</v>
      </c>
      <c r="AU60" s="1">
        <f t="shared" si="20"/>
        <v>-7.1628814422210976</v>
      </c>
      <c r="AV60" s="1">
        <f t="shared" si="21"/>
        <v>-1.9732280397424424</v>
      </c>
      <c r="AW60" s="1">
        <f t="shared" si="22"/>
        <v>-1.5988517755026048</v>
      </c>
      <c r="AX60" s="1">
        <f t="shared" si="23"/>
        <v>-0.89993209411180097</v>
      </c>
      <c r="AY60" s="1">
        <f t="shared" si="24"/>
        <v>-1.2516011558833335</v>
      </c>
      <c r="AZ60" s="1">
        <f t="shared" si="25"/>
        <v>-5.1185441400005152</v>
      </c>
      <c r="BA60" s="1">
        <f t="shared" si="26"/>
        <v>1</v>
      </c>
    </row>
    <row r="61" spans="1:53">
      <c r="A61" s="2">
        <v>57</v>
      </c>
      <c r="B61" s="2">
        <v>0</v>
      </c>
      <c r="C61" s="2">
        <v>0</v>
      </c>
      <c r="D61" s="2">
        <v>128</v>
      </c>
      <c r="E61" s="2">
        <v>303</v>
      </c>
      <c r="F61" s="2">
        <v>0</v>
      </c>
      <c r="G61" s="2">
        <v>0</v>
      </c>
      <c r="H61" s="2">
        <v>159</v>
      </c>
      <c r="I61" s="2">
        <v>0</v>
      </c>
      <c r="J61" s="2">
        <v>0</v>
      </c>
      <c r="K61" s="2">
        <v>2</v>
      </c>
      <c r="L61" s="2">
        <v>1</v>
      </c>
      <c r="M61" s="2">
        <v>2</v>
      </c>
      <c r="N61" s="2">
        <v>1</v>
      </c>
      <c r="R61" s="1">
        <f t="shared" si="0"/>
        <v>0.32697349256404989</v>
      </c>
      <c r="S61" s="1">
        <f t="shared" si="1"/>
        <v>-1.371478173706159</v>
      </c>
      <c r="T61" s="1">
        <f t="shared" si="2"/>
        <v>-1.0733126291998991</v>
      </c>
      <c r="U61" s="1">
        <f t="shared" si="3"/>
        <v>-0.16828505452957118</v>
      </c>
      <c r="V61" s="1">
        <f t="shared" si="4"/>
        <v>1.078417456185411</v>
      </c>
      <c r="W61" s="1">
        <f t="shared" si="5"/>
        <v>-0.41119596982930745</v>
      </c>
      <c r="X61" s="1">
        <f t="shared" si="6"/>
        <v>-1.0085634920739119</v>
      </c>
      <c r="Y61" s="1">
        <f t="shared" si="7"/>
        <v>0.28475460000689296</v>
      </c>
      <c r="Z61" s="1">
        <f t="shared" si="8"/>
        <v>-0.6059964013243635</v>
      </c>
      <c r="AA61" s="1">
        <f t="shared" si="9"/>
        <v>-0.84177544674476856</v>
      </c>
      <c r="AB61" s="1">
        <f t="shared" si="10"/>
        <v>0.88005662030032894</v>
      </c>
      <c r="AC61" s="1">
        <f t="shared" si="11"/>
        <v>0.41875753510908187</v>
      </c>
      <c r="AD61" s="1">
        <f t="shared" si="12"/>
        <v>-0.55391674503665955</v>
      </c>
      <c r="AN61" s="1">
        <f t="shared" si="13"/>
        <v>-5.7004455041259208</v>
      </c>
      <c r="AO61" s="1">
        <f t="shared" si="14"/>
        <v>-4.2524305546585408</v>
      </c>
      <c r="AP61" s="1">
        <f t="shared" si="15"/>
        <v>-2.1293126291998989</v>
      </c>
      <c r="AQ61" s="1">
        <f t="shared" si="16"/>
        <v>-7.7002493476404785</v>
      </c>
      <c r="AR61" s="1">
        <f t="shared" si="17"/>
        <v>-4.7234083455580951</v>
      </c>
      <c r="AS61" s="1">
        <f t="shared" si="18"/>
        <v>-1.5802780954331721</v>
      </c>
      <c r="AT61" s="1">
        <f t="shared" si="19"/>
        <v>-2.9937447569588023</v>
      </c>
      <c r="AU61" s="1">
        <f t="shared" si="20"/>
        <v>-7.1962063336229072</v>
      </c>
      <c r="AV61" s="1">
        <f t="shared" si="21"/>
        <v>-1.9732280397424424</v>
      </c>
      <c r="AW61" s="1">
        <f t="shared" si="22"/>
        <v>-1.5988517755026048</v>
      </c>
      <c r="AX61" s="1">
        <f t="shared" si="23"/>
        <v>-0.89993209411180097</v>
      </c>
      <c r="AY61" s="1">
        <f t="shared" si="24"/>
        <v>-0.18229060957892224</v>
      </c>
      <c r="AZ61" s="1">
        <f t="shared" si="25"/>
        <v>-5.1185441400005152</v>
      </c>
      <c r="BA61" s="1">
        <f t="shared" si="26"/>
        <v>1</v>
      </c>
    </row>
    <row r="62" spans="1:53">
      <c r="A62" s="2">
        <v>71</v>
      </c>
      <c r="B62" s="2">
        <v>0</v>
      </c>
      <c r="C62" s="2">
        <v>2</v>
      </c>
      <c r="D62" s="2">
        <v>110</v>
      </c>
      <c r="E62" s="2">
        <v>265</v>
      </c>
      <c r="F62" s="2">
        <v>1</v>
      </c>
      <c r="G62" s="2">
        <v>0</v>
      </c>
      <c r="H62" s="2">
        <v>130</v>
      </c>
      <c r="I62" s="2">
        <v>0</v>
      </c>
      <c r="J62" s="2">
        <v>0</v>
      </c>
      <c r="K62" s="2">
        <v>2</v>
      </c>
      <c r="L62" s="2">
        <v>1</v>
      </c>
      <c r="M62" s="2">
        <v>2</v>
      </c>
      <c r="N62" s="2">
        <v>1</v>
      </c>
      <c r="R62" s="1">
        <f t="shared" si="0"/>
        <v>1.8159334291326001</v>
      </c>
      <c r="S62" s="1">
        <f t="shared" si="1"/>
        <v>-1.371478173706159</v>
      </c>
      <c r="T62" s="1">
        <f t="shared" si="2"/>
        <v>0.89442719099991608</v>
      </c>
      <c r="U62" s="1">
        <f t="shared" si="3"/>
        <v>-1.2260768258583004</v>
      </c>
      <c r="V62" s="1">
        <f t="shared" si="4"/>
        <v>0.34819678561026618</v>
      </c>
      <c r="W62" s="1">
        <f t="shared" si="5"/>
        <v>2.4319304501333328</v>
      </c>
      <c r="X62" s="1">
        <f t="shared" si="6"/>
        <v>-1.0085634920739119</v>
      </c>
      <c r="Y62" s="1">
        <f t="shared" si="7"/>
        <v>-1.0821453882614906</v>
      </c>
      <c r="Z62" s="1">
        <f t="shared" si="8"/>
        <v>-0.6059964013243635</v>
      </c>
      <c r="AA62" s="1">
        <f t="shared" si="9"/>
        <v>-0.84177544674476856</v>
      </c>
      <c r="AB62" s="1">
        <f t="shared" si="10"/>
        <v>0.88005662030032894</v>
      </c>
      <c r="AC62" s="1">
        <f t="shared" si="11"/>
        <v>0.41875753510908187</v>
      </c>
      <c r="AD62" s="1">
        <f t="shared" si="12"/>
        <v>-0.55391674503665955</v>
      </c>
      <c r="AN62" s="1">
        <f t="shared" si="13"/>
        <v>-5.5420882403611911</v>
      </c>
      <c r="AO62" s="1">
        <f t="shared" si="14"/>
        <v>-4.2524305546585408</v>
      </c>
      <c r="AP62" s="1">
        <f t="shared" si="15"/>
        <v>-0.19331262919989881</v>
      </c>
      <c r="AQ62" s="1">
        <f t="shared" si="16"/>
        <v>-7.7624117605010774</v>
      </c>
      <c r="AR62" s="1">
        <f t="shared" si="17"/>
        <v>-4.7374405094458636</v>
      </c>
      <c r="AS62" s="1">
        <f t="shared" si="18"/>
        <v>6.5030897444564069</v>
      </c>
      <c r="AT62" s="1">
        <f t="shared" si="19"/>
        <v>-2.9937447569588023</v>
      </c>
      <c r="AU62" s="1">
        <f t="shared" si="20"/>
        <v>-7.260634456999739</v>
      </c>
      <c r="AV62" s="1">
        <f t="shared" si="21"/>
        <v>-1.9732280397424424</v>
      </c>
      <c r="AW62" s="1">
        <f t="shared" si="22"/>
        <v>-1.5988517755026048</v>
      </c>
      <c r="AX62" s="1">
        <f t="shared" si="23"/>
        <v>-0.89993209411180097</v>
      </c>
      <c r="AY62" s="1">
        <f t="shared" si="24"/>
        <v>-0.18229060957892224</v>
      </c>
      <c r="AZ62" s="1">
        <f t="shared" si="25"/>
        <v>-5.1185441400005152</v>
      </c>
      <c r="BA62" s="1">
        <f t="shared" si="26"/>
        <v>1</v>
      </c>
    </row>
    <row r="63" spans="1:53">
      <c r="A63" s="2">
        <v>54</v>
      </c>
      <c r="B63" s="2">
        <v>1</v>
      </c>
      <c r="C63" s="2">
        <v>1</v>
      </c>
      <c r="D63" s="2">
        <v>108</v>
      </c>
      <c r="E63" s="2">
        <v>309</v>
      </c>
      <c r="F63" s="2">
        <v>0</v>
      </c>
      <c r="G63" s="2">
        <v>1</v>
      </c>
      <c r="H63" s="2">
        <v>156</v>
      </c>
      <c r="I63" s="2">
        <v>0</v>
      </c>
      <c r="J63" s="2">
        <v>0</v>
      </c>
      <c r="K63" s="2">
        <v>2</v>
      </c>
      <c r="L63" s="2">
        <v>0</v>
      </c>
      <c r="M63" s="2">
        <v>3</v>
      </c>
      <c r="N63" s="2">
        <v>1</v>
      </c>
      <c r="R63" s="1">
        <f t="shared" si="0"/>
        <v>7.9106490136463207E-3</v>
      </c>
      <c r="S63" s="1">
        <f t="shared" si="1"/>
        <v>0.72914029488175525</v>
      </c>
      <c r="T63" s="1">
        <f t="shared" si="2"/>
        <v>-8.9442719099991519E-2</v>
      </c>
      <c r="U63" s="1">
        <f t="shared" si="3"/>
        <v>-1.3436092448948258</v>
      </c>
      <c r="V63" s="1">
        <f t="shared" si="4"/>
        <v>1.1937154568025392</v>
      </c>
      <c r="W63" s="1">
        <f t="shared" si="5"/>
        <v>-0.41119596982930745</v>
      </c>
      <c r="X63" s="1">
        <f t="shared" si="6"/>
        <v>0.95976203278001315</v>
      </c>
      <c r="Y63" s="1">
        <f t="shared" si="7"/>
        <v>0.14335115294464637</v>
      </c>
      <c r="Z63" s="1">
        <f t="shared" si="8"/>
        <v>-0.6059964013243635</v>
      </c>
      <c r="AA63" s="1">
        <f t="shared" si="9"/>
        <v>-0.84177544674476856</v>
      </c>
      <c r="AB63" s="1">
        <f t="shared" si="10"/>
        <v>0.88005662030032894</v>
      </c>
      <c r="AC63" s="1">
        <f t="shared" si="11"/>
        <v>-0.61531719444599786</v>
      </c>
      <c r="AD63" s="1">
        <f t="shared" si="12"/>
        <v>1.2333879522816289</v>
      </c>
      <c r="AN63" s="1">
        <f t="shared" si="13"/>
        <v>-5.7343792035040773</v>
      </c>
      <c r="AO63" s="1">
        <f t="shared" si="14"/>
        <v>0.16016739591409393</v>
      </c>
      <c r="AP63" s="1">
        <f t="shared" si="15"/>
        <v>-1.161312629199899</v>
      </c>
      <c r="AQ63" s="1">
        <f t="shared" si="16"/>
        <v>-7.7693186952633653</v>
      </c>
      <c r="AR63" s="1">
        <f t="shared" si="17"/>
        <v>-4.7211927407337102</v>
      </c>
      <c r="AS63" s="1">
        <f t="shared" si="18"/>
        <v>-1.5802780954331721</v>
      </c>
      <c r="AT63" s="1">
        <f t="shared" si="19"/>
        <v>0.88056061483267756</v>
      </c>
      <c r="AU63" s="1">
        <f t="shared" si="20"/>
        <v>-7.2028713119032686</v>
      </c>
      <c r="AV63" s="1">
        <f t="shared" si="21"/>
        <v>-1.9732280397424424</v>
      </c>
      <c r="AW63" s="1">
        <f t="shared" si="22"/>
        <v>-1.5988517755026048</v>
      </c>
      <c r="AX63" s="1">
        <f t="shared" si="23"/>
        <v>-0.89993209411180097</v>
      </c>
      <c r="AY63" s="1">
        <f t="shared" si="24"/>
        <v>-1.2516011558833335</v>
      </c>
      <c r="AZ63" s="1">
        <f t="shared" si="25"/>
        <v>-1.9240860589444961</v>
      </c>
      <c r="BA63" s="1">
        <f t="shared" si="26"/>
        <v>1</v>
      </c>
    </row>
    <row r="64" spans="1:53">
      <c r="A64" s="2">
        <v>52</v>
      </c>
      <c r="B64" s="2">
        <v>1</v>
      </c>
      <c r="C64" s="2">
        <v>3</v>
      </c>
      <c r="D64" s="2">
        <v>118</v>
      </c>
      <c r="E64" s="2">
        <v>186</v>
      </c>
      <c r="F64" s="2">
        <v>0</v>
      </c>
      <c r="G64" s="2">
        <v>0</v>
      </c>
      <c r="H64" s="2">
        <v>190</v>
      </c>
      <c r="I64" s="2">
        <v>0</v>
      </c>
      <c r="J64" s="2">
        <v>0</v>
      </c>
      <c r="K64" s="2">
        <v>1</v>
      </c>
      <c r="L64" s="2">
        <v>0</v>
      </c>
      <c r="M64" s="2">
        <v>1</v>
      </c>
      <c r="N64" s="2">
        <v>1</v>
      </c>
      <c r="R64" s="1">
        <f t="shared" si="0"/>
        <v>-0.20479791335328942</v>
      </c>
      <c r="S64" s="1">
        <f t="shared" si="1"/>
        <v>0.72914029488175525</v>
      </c>
      <c r="T64" s="1">
        <f t="shared" si="2"/>
        <v>1.8782971010998235</v>
      </c>
      <c r="U64" s="1">
        <f t="shared" si="3"/>
        <v>-0.75594714971219856</v>
      </c>
      <c r="V64" s="1">
        <f t="shared" si="4"/>
        <v>-1.1698935558485875</v>
      </c>
      <c r="W64" s="1">
        <f t="shared" si="5"/>
        <v>-0.41119596982930745</v>
      </c>
      <c r="X64" s="1">
        <f t="shared" si="6"/>
        <v>-1.0085634920739119</v>
      </c>
      <c r="Y64" s="1">
        <f t="shared" si="7"/>
        <v>1.7459235529834409</v>
      </c>
      <c r="Z64" s="1">
        <f t="shared" si="8"/>
        <v>-0.6059964013243635</v>
      </c>
      <c r="AA64" s="1">
        <f t="shared" si="9"/>
        <v>-0.84177544674476856</v>
      </c>
      <c r="AB64" s="1">
        <f t="shared" si="10"/>
        <v>-0.70929936561519069</v>
      </c>
      <c r="AC64" s="1">
        <f t="shared" si="11"/>
        <v>-0.61531719444599786</v>
      </c>
      <c r="AD64" s="1">
        <f t="shared" si="12"/>
        <v>-2.3412214423549482</v>
      </c>
      <c r="AN64" s="1">
        <f t="shared" si="13"/>
        <v>-5.7570016697561819</v>
      </c>
      <c r="AO64" s="1">
        <f t="shared" si="14"/>
        <v>0.16016739591409393</v>
      </c>
      <c r="AP64" s="1">
        <f t="shared" si="15"/>
        <v>0.7746873708001013</v>
      </c>
      <c r="AQ64" s="1">
        <f t="shared" si="16"/>
        <v>-7.7347840214519223</v>
      </c>
      <c r="AR64" s="1">
        <f t="shared" si="17"/>
        <v>-4.7666126396335935</v>
      </c>
      <c r="AS64" s="1">
        <f t="shared" si="18"/>
        <v>-1.5802780954331721</v>
      </c>
      <c r="AT64" s="1">
        <f t="shared" si="19"/>
        <v>-2.9937447569588023</v>
      </c>
      <c r="AU64" s="1">
        <f t="shared" si="20"/>
        <v>-7.1273348913925014</v>
      </c>
      <c r="AV64" s="1">
        <f t="shared" si="21"/>
        <v>-1.9732280397424424</v>
      </c>
      <c r="AW64" s="1">
        <f t="shared" si="22"/>
        <v>-1.5988517755026048</v>
      </c>
      <c r="AX64" s="1">
        <f t="shared" si="23"/>
        <v>-3.4259845440772949</v>
      </c>
      <c r="AY64" s="1">
        <f t="shared" si="24"/>
        <v>-1.2516011558833335</v>
      </c>
      <c r="AZ64" s="1">
        <f t="shared" si="25"/>
        <v>-8.3130022210565357</v>
      </c>
      <c r="BA64" s="1">
        <f t="shared" si="26"/>
        <v>1</v>
      </c>
    </row>
    <row r="65" spans="1:53">
      <c r="A65" s="2">
        <v>41</v>
      </c>
      <c r="B65" s="2">
        <v>1</v>
      </c>
      <c r="C65" s="2">
        <v>1</v>
      </c>
      <c r="D65" s="2">
        <v>135</v>
      </c>
      <c r="E65" s="2">
        <v>203</v>
      </c>
      <c r="F65" s="2">
        <v>0</v>
      </c>
      <c r="G65" s="2">
        <v>1</v>
      </c>
      <c r="H65" s="2">
        <v>132</v>
      </c>
      <c r="I65" s="2">
        <v>0</v>
      </c>
      <c r="J65" s="2">
        <v>0</v>
      </c>
      <c r="K65" s="2">
        <v>1</v>
      </c>
      <c r="L65" s="2">
        <v>0</v>
      </c>
      <c r="M65" s="2">
        <v>1</v>
      </c>
      <c r="N65" s="2">
        <v>1</v>
      </c>
      <c r="R65" s="1">
        <f t="shared" si="0"/>
        <v>-1.3746950063714358</v>
      </c>
      <c r="S65" s="1">
        <f t="shared" si="1"/>
        <v>0.72914029488175525</v>
      </c>
      <c r="T65" s="1">
        <f t="shared" si="2"/>
        <v>-8.9442719099991519E-2</v>
      </c>
      <c r="U65" s="1">
        <f t="shared" si="3"/>
        <v>0.24307841209826797</v>
      </c>
      <c r="V65" s="1">
        <f t="shared" si="4"/>
        <v>-0.84321588743339115</v>
      </c>
      <c r="W65" s="1">
        <f t="shared" si="5"/>
        <v>-0.41119596982930745</v>
      </c>
      <c r="X65" s="1">
        <f t="shared" si="6"/>
        <v>0.95976203278001315</v>
      </c>
      <c r="Y65" s="1">
        <f t="shared" si="7"/>
        <v>-0.98787642355332628</v>
      </c>
      <c r="Z65" s="1">
        <f t="shared" si="8"/>
        <v>-0.6059964013243635</v>
      </c>
      <c r="AA65" s="1">
        <f t="shared" si="9"/>
        <v>-0.84177544674476856</v>
      </c>
      <c r="AB65" s="1">
        <f t="shared" si="10"/>
        <v>-0.70929936561519069</v>
      </c>
      <c r="AC65" s="1">
        <f t="shared" si="11"/>
        <v>-0.61531719444599786</v>
      </c>
      <c r="AD65" s="1">
        <f t="shared" si="12"/>
        <v>-2.3412214423549482</v>
      </c>
      <c r="AN65" s="1">
        <f t="shared" si="13"/>
        <v>-5.881425234142756</v>
      </c>
      <c r="AO65" s="1">
        <f t="shared" si="14"/>
        <v>0.16016739591409393</v>
      </c>
      <c r="AP65" s="1">
        <f t="shared" si="15"/>
        <v>-1.161312629199899</v>
      </c>
      <c r="AQ65" s="1">
        <f t="shared" si="16"/>
        <v>-7.6760750759724674</v>
      </c>
      <c r="AR65" s="1">
        <f t="shared" si="17"/>
        <v>-4.7603350926311707</v>
      </c>
      <c r="AS65" s="1">
        <f t="shared" si="18"/>
        <v>-1.5802780954331721</v>
      </c>
      <c r="AT65" s="1">
        <f t="shared" si="19"/>
        <v>0.88056061483267756</v>
      </c>
      <c r="AU65" s="1">
        <f t="shared" si="20"/>
        <v>-7.2561911381461641</v>
      </c>
      <c r="AV65" s="1">
        <f t="shared" si="21"/>
        <v>-1.9732280397424424</v>
      </c>
      <c r="AW65" s="1">
        <f t="shared" si="22"/>
        <v>-1.5988517755026048</v>
      </c>
      <c r="AX65" s="1">
        <f t="shared" si="23"/>
        <v>-3.4259845440772949</v>
      </c>
      <c r="AY65" s="1">
        <f t="shared" si="24"/>
        <v>-1.2516011558833335</v>
      </c>
      <c r="AZ65" s="1">
        <f t="shared" si="25"/>
        <v>-8.3130022210565357</v>
      </c>
      <c r="BA65" s="1">
        <f t="shared" si="26"/>
        <v>1</v>
      </c>
    </row>
    <row r="66" spans="1:53">
      <c r="A66" s="2">
        <v>58</v>
      </c>
      <c r="B66" s="2">
        <v>1</v>
      </c>
      <c r="C66" s="2">
        <v>2</v>
      </c>
      <c r="D66" s="2">
        <v>140</v>
      </c>
      <c r="E66" s="2">
        <v>211</v>
      </c>
      <c r="F66" s="2">
        <v>1</v>
      </c>
      <c r="G66" s="2">
        <v>0</v>
      </c>
      <c r="H66" s="2">
        <v>165</v>
      </c>
      <c r="I66" s="2">
        <v>0</v>
      </c>
      <c r="J66" s="2">
        <v>0</v>
      </c>
      <c r="K66" s="2">
        <v>2</v>
      </c>
      <c r="L66" s="2">
        <v>0</v>
      </c>
      <c r="M66" s="2">
        <v>2</v>
      </c>
      <c r="N66" s="2">
        <v>1</v>
      </c>
      <c r="R66" s="1">
        <f t="shared" si="0"/>
        <v>0.4333277737475178</v>
      </c>
      <c r="S66" s="1">
        <f t="shared" si="1"/>
        <v>0.72914029488175525</v>
      </c>
      <c r="T66" s="1">
        <f t="shared" si="2"/>
        <v>0.89442719099991608</v>
      </c>
      <c r="U66" s="1">
        <f t="shared" si="3"/>
        <v>0.5369094596895817</v>
      </c>
      <c r="V66" s="1">
        <f t="shared" si="4"/>
        <v>-0.68948521994388701</v>
      </c>
      <c r="W66" s="1">
        <f t="shared" si="5"/>
        <v>2.4319304501333328</v>
      </c>
      <c r="X66" s="1">
        <f t="shared" si="6"/>
        <v>-1.0085634920739119</v>
      </c>
      <c r="Y66" s="1">
        <f t="shared" si="7"/>
        <v>0.56756149413138612</v>
      </c>
      <c r="Z66" s="1">
        <f t="shared" si="8"/>
        <v>-0.6059964013243635</v>
      </c>
      <c r="AA66" s="1">
        <f t="shared" si="9"/>
        <v>-0.84177544674476856</v>
      </c>
      <c r="AB66" s="1">
        <f t="shared" si="10"/>
        <v>0.88005662030032894</v>
      </c>
      <c r="AC66" s="1">
        <f t="shared" si="11"/>
        <v>-0.61531719444599786</v>
      </c>
      <c r="AD66" s="1">
        <f t="shared" si="12"/>
        <v>-0.55391674503665955</v>
      </c>
      <c r="AN66" s="1">
        <f t="shared" si="13"/>
        <v>-5.6891342709998689</v>
      </c>
      <c r="AO66" s="1">
        <f t="shared" si="14"/>
        <v>0.16016739591409393</v>
      </c>
      <c r="AP66" s="1">
        <f t="shared" si="15"/>
        <v>-0.19331262919989881</v>
      </c>
      <c r="AQ66" s="1">
        <f t="shared" si="16"/>
        <v>-7.6588077390667459</v>
      </c>
      <c r="AR66" s="1">
        <f t="shared" si="17"/>
        <v>-4.7573809528653248</v>
      </c>
      <c r="AS66" s="1">
        <f t="shared" si="18"/>
        <v>6.5030897444564069</v>
      </c>
      <c r="AT66" s="1">
        <f t="shared" si="19"/>
        <v>-2.9937447569588023</v>
      </c>
      <c r="AU66" s="1">
        <f t="shared" si="20"/>
        <v>-7.1828763770621844</v>
      </c>
      <c r="AV66" s="1">
        <f t="shared" si="21"/>
        <v>-1.9732280397424424</v>
      </c>
      <c r="AW66" s="1">
        <f t="shared" si="22"/>
        <v>-1.5988517755026048</v>
      </c>
      <c r="AX66" s="1">
        <f t="shared" si="23"/>
        <v>-0.89993209411180097</v>
      </c>
      <c r="AY66" s="1">
        <f t="shared" si="24"/>
        <v>-1.2516011558833335</v>
      </c>
      <c r="AZ66" s="1">
        <f t="shared" si="25"/>
        <v>-5.1185441400005152</v>
      </c>
      <c r="BA66" s="1">
        <f t="shared" si="26"/>
        <v>1</v>
      </c>
    </row>
    <row r="67" spans="1:53">
      <c r="A67" s="2">
        <v>35</v>
      </c>
      <c r="B67" s="2">
        <v>0</v>
      </c>
      <c r="C67" s="2">
        <v>0</v>
      </c>
      <c r="D67" s="2">
        <v>138</v>
      </c>
      <c r="E67" s="2">
        <v>183</v>
      </c>
      <c r="F67" s="2">
        <v>0</v>
      </c>
      <c r="G67" s="2">
        <v>1</v>
      </c>
      <c r="H67" s="2">
        <v>182</v>
      </c>
      <c r="I67" s="2">
        <v>0</v>
      </c>
      <c r="J67" s="2">
        <v>1.4</v>
      </c>
      <c r="K67" s="2">
        <v>2</v>
      </c>
      <c r="L67" s="2">
        <v>0</v>
      </c>
      <c r="M67" s="2">
        <v>2</v>
      </c>
      <c r="N67" s="2">
        <v>1</v>
      </c>
      <c r="R67" s="1">
        <f t="shared" ref="R67:R130" si="27">(A67-AVERAGE($A$2:$A$243))/_xlfn.STDEV.P($A$2:$A$243)</f>
        <v>-2.0128206934722432</v>
      </c>
      <c r="S67" s="1">
        <f t="shared" ref="S67:S130" si="28">(B67-AVERAGE($B$2:$B$243))/_xlfn.STDEV.P($B$2:$B$243)</f>
        <v>-1.371478173706159</v>
      </c>
      <c r="T67" s="1">
        <f t="shared" ref="T67:T130" si="29">(C67-AVERAGE($C$2:$C$243))/_xlfn.STDEV.P($C$2:$C$243)</f>
        <v>-1.0733126291998991</v>
      </c>
      <c r="U67" s="1">
        <f t="shared" ref="U67:U130" si="30">(D67-AVERAGE($D$2:$D$243))/_xlfn.STDEV.P($D$2:$D$243)</f>
        <v>0.4193770406530562</v>
      </c>
      <c r="V67" s="1">
        <f t="shared" ref="V67:V130" si="31">(E67-AVERAGE($E$2:$E$243))/_xlfn.STDEV.P($E$2:$E$243)</f>
        <v>-1.2275425561571516</v>
      </c>
      <c r="W67" s="1">
        <f t="shared" ref="W67:W130" si="32">(F67-AVERAGE($F$2:$F$243))/_xlfn.STDEV.P($F$2:$F$243)</f>
        <v>-0.41119596982930745</v>
      </c>
      <c r="X67" s="1">
        <f t="shared" ref="X67:X130" si="33">(G67-AVERAGE($G$2:$G$243))/_xlfn.STDEV.P($G$2:$G$243)</f>
        <v>0.95976203278001315</v>
      </c>
      <c r="Y67" s="1">
        <f t="shared" ref="Y67:Y130" si="34">(H67-AVERAGE($H$2:$H$243))/_xlfn.STDEV.P($H$2:$H$243)</f>
        <v>1.3688476941507834</v>
      </c>
      <c r="Z67" s="1">
        <f t="shared" ref="Z67:Z130" si="35">(I67-AVERAGE($I$2:$I$243))/_xlfn.STDEV.P($I$2:$I$243)</f>
        <v>-0.6059964013243635</v>
      </c>
      <c r="AA67" s="1">
        <f t="shared" ref="AA67:AA130" si="36">(J67-AVERAGE($J$2:$J$243))/_xlfn.STDEV.P($J$2:$J$243)</f>
        <v>0.41735709787831177</v>
      </c>
      <c r="AB67" s="1">
        <f t="shared" ref="AB67:AB130" si="37">(K67-AVERAGE($K$2:$K$243))/_xlfn.STDEV.P($K$2:$K$243)</f>
        <v>0.88005662030032894</v>
      </c>
      <c r="AC67" s="1">
        <f t="shared" ref="AC67:AC130" si="38">(L67-AVERAGE($L$2:$L$243))/_xlfn.STDEV.P($L$2:$L$243)</f>
        <v>-0.61531719444599786</v>
      </c>
      <c r="AD67" s="1">
        <f t="shared" ref="AD67:AD130" si="39">(M67-AVERAGE($M$2:$M$243))/_xlfn.STDEV.P($M$2:$M$243)</f>
        <v>-0.55391674503665955</v>
      </c>
      <c r="AN67" s="1">
        <f t="shared" ref="AN67:AN130" si="40">(R67-AVERAGE($A$2:$A$243))/_xlfn.STDEV.P($A$2:$A$243)</f>
        <v>-5.9492926328990681</v>
      </c>
      <c r="AO67" s="1">
        <f t="shared" ref="AO67:AO130" si="41">(S67-AVERAGE($B$2:$B$243))/_xlfn.STDEV.P($B$2:$B$243)</f>
        <v>-4.2524305546585408</v>
      </c>
      <c r="AP67" s="1">
        <f t="shared" ref="AP67:AP130" si="42">(T67-AVERAGE($C$2:$C$243))/_xlfn.STDEV.P($C$2:$C$243)</f>
        <v>-2.1293126291998989</v>
      </c>
      <c r="AQ67" s="1">
        <f t="shared" ref="AQ67:AQ130" si="43">(U67-AVERAGE($D$2:$D$243))/_xlfn.STDEV.P($D$2:$D$243)</f>
        <v>-7.6657146738290356</v>
      </c>
      <c r="AR67" s="1">
        <f t="shared" ref="AR67:AR130" si="44">(V67-AVERAGE($E$2:$E$243))/_xlfn.STDEV.P($E$2:$E$243)</f>
        <v>-4.7677204420457855</v>
      </c>
      <c r="AS67" s="1">
        <f t="shared" ref="AS67:AS130" si="45">(W67-AVERAGE($F$2:$F$243))/_xlfn.STDEV.P($F$2:$F$243)</f>
        <v>-1.5802780954331721</v>
      </c>
      <c r="AT67" s="1">
        <f t="shared" ref="AT67:AT130" si="46">(X67-AVERAGE($G$2:$G$243))/_xlfn.STDEV.P($G$2:$G$243)</f>
        <v>0.88056061483267756</v>
      </c>
      <c r="AU67" s="1">
        <f t="shared" ref="AU67:AU130" si="47">(Y67-AVERAGE($H$2:$H$243))/_xlfn.STDEV.P($H$2:$H$243)</f>
        <v>-7.1451081668067999</v>
      </c>
      <c r="AV67" s="1">
        <f t="shared" ref="AV67:AV130" si="48">(Z67-AVERAGE($I$2:$I$243))/_xlfn.STDEV.P($I$2:$I$243)</f>
        <v>-1.9732280397424424</v>
      </c>
      <c r="AW67" s="1">
        <f t="shared" ref="AW67:AW130" si="49">(AA67-AVERAGE($J$2:$J$243))/_xlfn.STDEV.P($J$2:$J$243)</f>
        <v>-0.4664126576961809</v>
      </c>
      <c r="AX67" s="1">
        <f t="shared" ref="AX67:AX130" si="50">(AB67-AVERAGE($K$2:$K$243))/_xlfn.STDEV.P($K$2:$K$243)</f>
        <v>-0.89993209411180097</v>
      </c>
      <c r="AY67" s="1">
        <f t="shared" ref="AY67:AY130" si="51">(AC67-AVERAGE($L$2:$L$243))/_xlfn.STDEV.P($L$2:$L$243)</f>
        <v>-1.2516011558833335</v>
      </c>
      <c r="AZ67" s="1">
        <f t="shared" ref="AZ67:AZ130" si="52">(AD67-AVERAGE($M$2:$M$243))/_xlfn.STDEV.P($M$2:$M$243)</f>
        <v>-5.1185441400005152</v>
      </c>
      <c r="BA67" s="1">
        <f t="shared" ref="BA67:BA130" si="53">N67</f>
        <v>1</v>
      </c>
    </row>
    <row r="68" spans="1:53">
      <c r="A68" s="2">
        <v>51</v>
      </c>
      <c r="B68" s="2">
        <v>1</v>
      </c>
      <c r="C68" s="2">
        <v>2</v>
      </c>
      <c r="D68" s="2">
        <v>100</v>
      </c>
      <c r="E68" s="2">
        <v>222</v>
      </c>
      <c r="F68" s="2">
        <v>0</v>
      </c>
      <c r="G68" s="2">
        <v>1</v>
      </c>
      <c r="H68" s="2">
        <v>143</v>
      </c>
      <c r="I68" s="2">
        <v>1</v>
      </c>
      <c r="J68" s="2">
        <v>1.2</v>
      </c>
      <c r="K68" s="2">
        <v>1</v>
      </c>
      <c r="L68" s="2">
        <v>0</v>
      </c>
      <c r="M68" s="2">
        <v>2</v>
      </c>
      <c r="N68" s="2">
        <v>1</v>
      </c>
      <c r="R68" s="1">
        <f t="shared" si="27"/>
        <v>-0.3111521945367573</v>
      </c>
      <c r="S68" s="1">
        <f t="shared" si="28"/>
        <v>0.72914029488175525</v>
      </c>
      <c r="T68" s="1">
        <f t="shared" si="29"/>
        <v>0.89442719099991608</v>
      </c>
      <c r="U68" s="1">
        <f t="shared" si="30"/>
        <v>-1.8137389210409278</v>
      </c>
      <c r="V68" s="1">
        <f t="shared" si="31"/>
        <v>-0.47810555214581874</v>
      </c>
      <c r="W68" s="1">
        <f t="shared" si="32"/>
        <v>-0.41119596982930745</v>
      </c>
      <c r="X68" s="1">
        <f t="shared" si="33"/>
        <v>0.95976203278001315</v>
      </c>
      <c r="Y68" s="1">
        <f t="shared" si="34"/>
        <v>-0.46939711765842218</v>
      </c>
      <c r="Z68" s="1">
        <f t="shared" si="35"/>
        <v>1.6501748159140361</v>
      </c>
      <c r="AA68" s="1">
        <f t="shared" si="36"/>
        <v>0.23748102007501459</v>
      </c>
      <c r="AB68" s="1">
        <f t="shared" si="37"/>
        <v>-0.70929936561519069</v>
      </c>
      <c r="AC68" s="1">
        <f t="shared" si="38"/>
        <v>-0.61531719444599786</v>
      </c>
      <c r="AD68" s="1">
        <f t="shared" si="39"/>
        <v>-0.55391674503665955</v>
      </c>
      <c r="AN68" s="1">
        <f t="shared" si="40"/>
        <v>-5.7683129028822338</v>
      </c>
      <c r="AO68" s="1">
        <f t="shared" si="41"/>
        <v>0.16016739591409393</v>
      </c>
      <c r="AP68" s="1">
        <f t="shared" si="42"/>
        <v>-0.19331262919989881</v>
      </c>
      <c r="AQ68" s="1">
        <f t="shared" si="43"/>
        <v>-7.7969464343125212</v>
      </c>
      <c r="AR68" s="1">
        <f t="shared" si="44"/>
        <v>-4.753319010687286</v>
      </c>
      <c r="AS68" s="1">
        <f t="shared" si="45"/>
        <v>-1.5802780954331721</v>
      </c>
      <c r="AT68" s="1">
        <f t="shared" si="46"/>
        <v>0.88056061483267756</v>
      </c>
      <c r="AU68" s="1">
        <f t="shared" si="47"/>
        <v>-7.2317528844515042</v>
      </c>
      <c r="AV68" s="1">
        <f t="shared" si="48"/>
        <v>3.1170805217525595</v>
      </c>
      <c r="AW68" s="1">
        <f t="shared" si="49"/>
        <v>-0.62818967452566998</v>
      </c>
      <c r="AX68" s="1">
        <f t="shared" si="50"/>
        <v>-3.4259845440772949</v>
      </c>
      <c r="AY68" s="1">
        <f t="shared" si="51"/>
        <v>-1.2516011558833335</v>
      </c>
      <c r="AZ68" s="1">
        <f t="shared" si="52"/>
        <v>-5.1185441400005152</v>
      </c>
      <c r="BA68" s="1">
        <f t="shared" si="53"/>
        <v>1</v>
      </c>
    </row>
    <row r="69" spans="1:53">
      <c r="A69" s="2">
        <v>45</v>
      </c>
      <c r="B69" s="2">
        <v>0</v>
      </c>
      <c r="C69" s="2">
        <v>1</v>
      </c>
      <c r="D69" s="2">
        <v>130</v>
      </c>
      <c r="E69" s="2">
        <v>234</v>
      </c>
      <c r="F69" s="2">
        <v>0</v>
      </c>
      <c r="G69" s="2">
        <v>0</v>
      </c>
      <c r="H69" s="2">
        <v>175</v>
      </c>
      <c r="I69" s="2">
        <v>0</v>
      </c>
      <c r="J69" s="2">
        <v>0.6</v>
      </c>
      <c r="K69" s="2">
        <v>1</v>
      </c>
      <c r="L69" s="2">
        <v>0</v>
      </c>
      <c r="M69" s="2">
        <v>2</v>
      </c>
      <c r="N69" s="2">
        <v>1</v>
      </c>
      <c r="R69" s="1">
        <f t="shared" si="27"/>
        <v>-0.94927788163756444</v>
      </c>
      <c r="S69" s="1">
        <f t="shared" si="28"/>
        <v>-1.371478173706159</v>
      </c>
      <c r="T69" s="1">
        <f t="shared" si="29"/>
        <v>-8.9442719099991519E-2</v>
      </c>
      <c r="U69" s="1">
        <f t="shared" si="30"/>
        <v>-5.0752635493045699E-2</v>
      </c>
      <c r="V69" s="1">
        <f t="shared" si="31"/>
        <v>-0.24750955091156249</v>
      </c>
      <c r="W69" s="1">
        <f t="shared" si="32"/>
        <v>-0.41119596982930745</v>
      </c>
      <c r="X69" s="1">
        <f t="shared" si="33"/>
        <v>-1.0085634920739119</v>
      </c>
      <c r="Y69" s="1">
        <f t="shared" si="34"/>
        <v>1.038906317672208</v>
      </c>
      <c r="Z69" s="1">
        <f t="shared" si="35"/>
        <v>-0.6059964013243635</v>
      </c>
      <c r="AA69" s="1">
        <f t="shared" si="36"/>
        <v>-0.30214721333487699</v>
      </c>
      <c r="AB69" s="1">
        <f t="shared" si="37"/>
        <v>-0.70929936561519069</v>
      </c>
      <c r="AC69" s="1">
        <f t="shared" si="38"/>
        <v>-0.61531719444599786</v>
      </c>
      <c r="AD69" s="1">
        <f t="shared" si="39"/>
        <v>-0.55391674503665955</v>
      </c>
      <c r="AN69" s="1">
        <f t="shared" si="40"/>
        <v>-5.8361803016385467</v>
      </c>
      <c r="AO69" s="1">
        <f t="shared" si="41"/>
        <v>-4.2524305546585408</v>
      </c>
      <c r="AP69" s="1">
        <f t="shared" si="42"/>
        <v>-1.161312629199899</v>
      </c>
      <c r="AQ69" s="1">
        <f t="shared" si="43"/>
        <v>-7.6933424128781898</v>
      </c>
      <c r="AR69" s="1">
        <f t="shared" si="44"/>
        <v>-4.7488878010385172</v>
      </c>
      <c r="AS69" s="1">
        <f t="shared" si="45"/>
        <v>-1.5802780954331721</v>
      </c>
      <c r="AT69" s="1">
        <f t="shared" si="46"/>
        <v>-2.9937447569588023</v>
      </c>
      <c r="AU69" s="1">
        <f t="shared" si="47"/>
        <v>-7.160659782794311</v>
      </c>
      <c r="AV69" s="1">
        <f t="shared" si="48"/>
        <v>-1.9732280397424424</v>
      </c>
      <c r="AW69" s="1">
        <f t="shared" si="49"/>
        <v>-1.1135207250141375</v>
      </c>
      <c r="AX69" s="1">
        <f t="shared" si="50"/>
        <v>-3.4259845440772949</v>
      </c>
      <c r="AY69" s="1">
        <f t="shared" si="51"/>
        <v>-1.2516011558833335</v>
      </c>
      <c r="AZ69" s="1">
        <f t="shared" si="52"/>
        <v>-5.1185441400005152</v>
      </c>
      <c r="BA69" s="1">
        <f t="shared" si="53"/>
        <v>1</v>
      </c>
    </row>
    <row r="70" spans="1:53">
      <c r="A70" s="2">
        <v>44</v>
      </c>
      <c r="B70" s="2">
        <v>1</v>
      </c>
      <c r="C70" s="2">
        <v>1</v>
      </c>
      <c r="D70" s="2">
        <v>120</v>
      </c>
      <c r="E70" s="2">
        <v>220</v>
      </c>
      <c r="F70" s="2">
        <v>0</v>
      </c>
      <c r="G70" s="2">
        <v>1</v>
      </c>
      <c r="H70" s="2">
        <v>170</v>
      </c>
      <c r="I70" s="2">
        <v>0</v>
      </c>
      <c r="J70" s="2">
        <v>0</v>
      </c>
      <c r="K70" s="2">
        <v>2</v>
      </c>
      <c r="L70" s="2">
        <v>0</v>
      </c>
      <c r="M70" s="2">
        <v>2</v>
      </c>
      <c r="N70" s="2">
        <v>1</v>
      </c>
      <c r="R70" s="1">
        <f t="shared" si="27"/>
        <v>-1.0556321628210323</v>
      </c>
      <c r="S70" s="1">
        <f t="shared" si="28"/>
        <v>0.72914029488175525</v>
      </c>
      <c r="T70" s="1">
        <f t="shared" si="29"/>
        <v>-8.9442719099991519E-2</v>
      </c>
      <c r="U70" s="1">
        <f t="shared" si="30"/>
        <v>-0.63841473067567311</v>
      </c>
      <c r="V70" s="1">
        <f t="shared" si="31"/>
        <v>-0.51653821901819474</v>
      </c>
      <c r="W70" s="1">
        <f t="shared" si="32"/>
        <v>-0.41119596982930745</v>
      </c>
      <c r="X70" s="1">
        <f t="shared" si="33"/>
        <v>0.95976203278001315</v>
      </c>
      <c r="Y70" s="1">
        <f t="shared" si="34"/>
        <v>0.80323390590179711</v>
      </c>
      <c r="Z70" s="1">
        <f t="shared" si="35"/>
        <v>-0.6059964013243635</v>
      </c>
      <c r="AA70" s="1">
        <f t="shared" si="36"/>
        <v>-0.84177544674476856</v>
      </c>
      <c r="AB70" s="1">
        <f t="shared" si="37"/>
        <v>0.88005662030032894</v>
      </c>
      <c r="AC70" s="1">
        <f t="shared" si="38"/>
        <v>-0.61531719444599786</v>
      </c>
      <c r="AD70" s="1">
        <f t="shared" si="39"/>
        <v>-0.55391674503665955</v>
      </c>
      <c r="AN70" s="1">
        <f t="shared" si="40"/>
        <v>-5.8474915347645986</v>
      </c>
      <c r="AO70" s="1">
        <f t="shared" si="41"/>
        <v>0.16016739591409393</v>
      </c>
      <c r="AP70" s="1">
        <f t="shared" si="42"/>
        <v>-1.161312629199899</v>
      </c>
      <c r="AQ70" s="1">
        <f t="shared" si="43"/>
        <v>-7.7278770866896327</v>
      </c>
      <c r="AR70" s="1">
        <f t="shared" si="44"/>
        <v>-4.7540575456287479</v>
      </c>
      <c r="AS70" s="1">
        <f t="shared" si="45"/>
        <v>-1.5802780954331721</v>
      </c>
      <c r="AT70" s="1">
        <f t="shared" si="46"/>
        <v>0.88056061483267756</v>
      </c>
      <c r="AU70" s="1">
        <f t="shared" si="47"/>
        <v>-7.1717680799282473</v>
      </c>
      <c r="AV70" s="1">
        <f t="shared" si="48"/>
        <v>-1.9732280397424424</v>
      </c>
      <c r="AW70" s="1">
        <f t="shared" si="49"/>
        <v>-1.5988517755026048</v>
      </c>
      <c r="AX70" s="1">
        <f t="shared" si="50"/>
        <v>-0.89993209411180097</v>
      </c>
      <c r="AY70" s="1">
        <f t="shared" si="51"/>
        <v>-1.2516011558833335</v>
      </c>
      <c r="AZ70" s="1">
        <f t="shared" si="52"/>
        <v>-5.1185441400005152</v>
      </c>
      <c r="BA70" s="1">
        <f t="shared" si="53"/>
        <v>1</v>
      </c>
    </row>
    <row r="71" spans="1:53">
      <c r="A71" s="2">
        <v>62</v>
      </c>
      <c r="B71" s="2">
        <v>0</v>
      </c>
      <c r="C71" s="2">
        <v>0</v>
      </c>
      <c r="D71" s="2">
        <v>124</v>
      </c>
      <c r="E71" s="2">
        <v>209</v>
      </c>
      <c r="F71" s="2">
        <v>0</v>
      </c>
      <c r="G71" s="2">
        <v>1</v>
      </c>
      <c r="H71" s="2">
        <v>163</v>
      </c>
      <c r="I71" s="2">
        <v>0</v>
      </c>
      <c r="J71" s="2">
        <v>0</v>
      </c>
      <c r="K71" s="2">
        <v>2</v>
      </c>
      <c r="L71" s="2">
        <v>0</v>
      </c>
      <c r="M71" s="2">
        <v>2</v>
      </c>
      <c r="N71" s="2">
        <v>1</v>
      </c>
      <c r="R71" s="1">
        <f t="shared" si="27"/>
        <v>0.85874489848138924</v>
      </c>
      <c r="S71" s="1">
        <f t="shared" si="28"/>
        <v>-1.371478173706159</v>
      </c>
      <c r="T71" s="1">
        <f t="shared" si="29"/>
        <v>-1.0733126291998991</v>
      </c>
      <c r="U71" s="1">
        <f t="shared" si="30"/>
        <v>-0.40334989260262211</v>
      </c>
      <c r="V71" s="1">
        <f t="shared" si="31"/>
        <v>-0.72791788681626302</v>
      </c>
      <c r="W71" s="1">
        <f t="shared" si="32"/>
        <v>-0.41119596982930745</v>
      </c>
      <c r="X71" s="1">
        <f t="shared" si="33"/>
        <v>0.95976203278001315</v>
      </c>
      <c r="Y71" s="1">
        <f t="shared" si="34"/>
        <v>0.47329252942322175</v>
      </c>
      <c r="Z71" s="1">
        <f t="shared" si="35"/>
        <v>-0.6059964013243635</v>
      </c>
      <c r="AA71" s="1">
        <f t="shared" si="36"/>
        <v>-0.84177544674476856</v>
      </c>
      <c r="AB71" s="1">
        <f t="shared" si="37"/>
        <v>0.88005662030032894</v>
      </c>
      <c r="AC71" s="1">
        <f t="shared" si="38"/>
        <v>-0.61531719444599786</v>
      </c>
      <c r="AD71" s="1">
        <f t="shared" si="39"/>
        <v>-0.55391674503665955</v>
      </c>
      <c r="AN71" s="1">
        <f t="shared" si="40"/>
        <v>-5.6438893384956597</v>
      </c>
      <c r="AO71" s="1">
        <f t="shared" si="41"/>
        <v>-4.2524305546585408</v>
      </c>
      <c r="AP71" s="1">
        <f t="shared" si="42"/>
        <v>-2.1293126291998989</v>
      </c>
      <c r="AQ71" s="1">
        <f t="shared" si="43"/>
        <v>-7.7140632171650561</v>
      </c>
      <c r="AR71" s="1">
        <f t="shared" si="44"/>
        <v>-4.7581194878067867</v>
      </c>
      <c r="AS71" s="1">
        <f t="shared" si="45"/>
        <v>-1.5802780954331721</v>
      </c>
      <c r="AT71" s="1">
        <f t="shared" si="46"/>
        <v>0.88056061483267756</v>
      </c>
      <c r="AU71" s="1">
        <f t="shared" si="47"/>
        <v>-7.1873196959157584</v>
      </c>
      <c r="AV71" s="1">
        <f t="shared" si="48"/>
        <v>-1.9732280397424424</v>
      </c>
      <c r="AW71" s="1">
        <f t="shared" si="49"/>
        <v>-1.5988517755026048</v>
      </c>
      <c r="AX71" s="1">
        <f t="shared" si="50"/>
        <v>-0.89993209411180097</v>
      </c>
      <c r="AY71" s="1">
        <f t="shared" si="51"/>
        <v>-1.2516011558833335</v>
      </c>
      <c r="AZ71" s="1">
        <f t="shared" si="52"/>
        <v>-5.1185441400005152</v>
      </c>
      <c r="BA71" s="1">
        <f t="shared" si="53"/>
        <v>1</v>
      </c>
    </row>
    <row r="72" spans="1:53">
      <c r="A72" s="2">
        <v>54</v>
      </c>
      <c r="B72" s="2">
        <v>1</v>
      </c>
      <c r="C72" s="2">
        <v>2</v>
      </c>
      <c r="D72" s="2">
        <v>120</v>
      </c>
      <c r="E72" s="2">
        <v>258</v>
      </c>
      <c r="F72" s="2">
        <v>0</v>
      </c>
      <c r="G72" s="2">
        <v>0</v>
      </c>
      <c r="H72" s="2">
        <v>147</v>
      </c>
      <c r="I72" s="2">
        <v>0</v>
      </c>
      <c r="J72" s="2">
        <v>0.4</v>
      </c>
      <c r="K72" s="2">
        <v>1</v>
      </c>
      <c r="L72" s="2">
        <v>0</v>
      </c>
      <c r="M72" s="2">
        <v>3</v>
      </c>
      <c r="N72" s="2">
        <v>1</v>
      </c>
      <c r="R72" s="1">
        <f t="shared" si="27"/>
        <v>7.9106490136463207E-3</v>
      </c>
      <c r="S72" s="1">
        <f t="shared" si="28"/>
        <v>0.72914029488175525</v>
      </c>
      <c r="T72" s="1">
        <f t="shared" si="29"/>
        <v>0.89442719099991608</v>
      </c>
      <c r="U72" s="1">
        <f t="shared" si="30"/>
        <v>-0.63841473067567311</v>
      </c>
      <c r="V72" s="1">
        <f t="shared" si="31"/>
        <v>0.21368245155695001</v>
      </c>
      <c r="W72" s="1">
        <f t="shared" si="32"/>
        <v>-0.41119596982930745</v>
      </c>
      <c r="X72" s="1">
        <f t="shared" si="33"/>
        <v>-1.0085634920739119</v>
      </c>
      <c r="Y72" s="1">
        <f t="shared" si="34"/>
        <v>-0.28085918824209338</v>
      </c>
      <c r="Z72" s="1">
        <f t="shared" si="35"/>
        <v>-0.6059964013243635</v>
      </c>
      <c r="AA72" s="1">
        <f t="shared" si="36"/>
        <v>-0.48202329113817416</v>
      </c>
      <c r="AB72" s="1">
        <f t="shared" si="37"/>
        <v>-0.70929936561519069</v>
      </c>
      <c r="AC72" s="1">
        <f t="shared" si="38"/>
        <v>-0.61531719444599786</v>
      </c>
      <c r="AD72" s="1">
        <f t="shared" si="39"/>
        <v>1.2333879522816289</v>
      </c>
      <c r="AN72" s="1">
        <f t="shared" si="40"/>
        <v>-5.7343792035040773</v>
      </c>
      <c r="AO72" s="1">
        <f t="shared" si="41"/>
        <v>0.16016739591409393</v>
      </c>
      <c r="AP72" s="1">
        <f t="shared" si="42"/>
        <v>-0.19331262919989881</v>
      </c>
      <c r="AQ72" s="1">
        <f t="shared" si="43"/>
        <v>-7.7278770866896327</v>
      </c>
      <c r="AR72" s="1">
        <f t="shared" si="44"/>
        <v>-4.7400253817409785</v>
      </c>
      <c r="AS72" s="1">
        <f t="shared" si="45"/>
        <v>-1.5802780954331721</v>
      </c>
      <c r="AT72" s="1">
        <f t="shared" si="46"/>
        <v>-2.9937447569588023</v>
      </c>
      <c r="AU72" s="1">
        <f t="shared" si="47"/>
        <v>-7.2228662467443545</v>
      </c>
      <c r="AV72" s="1">
        <f t="shared" si="48"/>
        <v>-1.9732280397424424</v>
      </c>
      <c r="AW72" s="1">
        <f t="shared" si="49"/>
        <v>-1.2752977418436267</v>
      </c>
      <c r="AX72" s="1">
        <f t="shared" si="50"/>
        <v>-3.4259845440772949</v>
      </c>
      <c r="AY72" s="1">
        <f t="shared" si="51"/>
        <v>-1.2516011558833335</v>
      </c>
      <c r="AZ72" s="1">
        <f t="shared" si="52"/>
        <v>-1.9240860589444961</v>
      </c>
      <c r="BA72" s="1">
        <f t="shared" si="53"/>
        <v>1</v>
      </c>
    </row>
    <row r="73" spans="1:53">
      <c r="A73" s="2">
        <v>51</v>
      </c>
      <c r="B73" s="2">
        <v>1</v>
      </c>
      <c r="C73" s="2">
        <v>2</v>
      </c>
      <c r="D73" s="2">
        <v>94</v>
      </c>
      <c r="E73" s="2">
        <v>227</v>
      </c>
      <c r="F73" s="2">
        <v>0</v>
      </c>
      <c r="G73" s="2">
        <v>1</v>
      </c>
      <c r="H73" s="2">
        <v>154</v>
      </c>
      <c r="I73" s="2">
        <v>1</v>
      </c>
      <c r="J73" s="2">
        <v>0</v>
      </c>
      <c r="K73" s="2">
        <v>2</v>
      </c>
      <c r="L73" s="2">
        <v>1</v>
      </c>
      <c r="M73" s="2">
        <v>3</v>
      </c>
      <c r="N73" s="2">
        <v>1</v>
      </c>
      <c r="R73" s="1">
        <f t="shared" si="27"/>
        <v>-0.3111521945367573</v>
      </c>
      <c r="S73" s="1">
        <f t="shared" si="28"/>
        <v>0.72914029488175525</v>
      </c>
      <c r="T73" s="1">
        <f t="shared" si="29"/>
        <v>0.89442719099991608</v>
      </c>
      <c r="U73" s="1">
        <f t="shared" si="30"/>
        <v>-2.1663361781505044</v>
      </c>
      <c r="V73" s="1">
        <f t="shared" si="31"/>
        <v>-0.38202388496487866</v>
      </c>
      <c r="W73" s="1">
        <f t="shared" si="32"/>
        <v>-0.41119596982930745</v>
      </c>
      <c r="X73" s="1">
        <f t="shared" si="33"/>
        <v>0.95976203278001315</v>
      </c>
      <c r="Y73" s="1">
        <f t="shared" si="34"/>
        <v>4.9082188236481979E-2</v>
      </c>
      <c r="Z73" s="1">
        <f t="shared" si="35"/>
        <v>1.6501748159140361</v>
      </c>
      <c r="AA73" s="1">
        <f t="shared" si="36"/>
        <v>-0.84177544674476856</v>
      </c>
      <c r="AB73" s="1">
        <f t="shared" si="37"/>
        <v>0.88005662030032894</v>
      </c>
      <c r="AC73" s="1">
        <f t="shared" si="38"/>
        <v>0.41875753510908187</v>
      </c>
      <c r="AD73" s="1">
        <f t="shared" si="39"/>
        <v>1.2333879522816289</v>
      </c>
      <c r="AN73" s="1">
        <f t="shared" si="40"/>
        <v>-5.7683129028822338</v>
      </c>
      <c r="AO73" s="1">
        <f t="shared" si="41"/>
        <v>0.16016739591409393</v>
      </c>
      <c r="AP73" s="1">
        <f t="shared" si="42"/>
        <v>-0.19331262919989881</v>
      </c>
      <c r="AQ73" s="1">
        <f t="shared" si="43"/>
        <v>-7.8176672385993875</v>
      </c>
      <c r="AR73" s="1">
        <f t="shared" si="44"/>
        <v>-4.7514726733336321</v>
      </c>
      <c r="AS73" s="1">
        <f t="shared" si="45"/>
        <v>-1.5802780954331721</v>
      </c>
      <c r="AT73" s="1">
        <f t="shared" si="46"/>
        <v>0.88056061483267756</v>
      </c>
      <c r="AU73" s="1">
        <f t="shared" si="47"/>
        <v>-7.2073146307568443</v>
      </c>
      <c r="AV73" s="1">
        <f t="shared" si="48"/>
        <v>3.1170805217525595</v>
      </c>
      <c r="AW73" s="1">
        <f t="shared" si="49"/>
        <v>-1.5988517755026048</v>
      </c>
      <c r="AX73" s="1">
        <f t="shared" si="50"/>
        <v>-0.89993209411180097</v>
      </c>
      <c r="AY73" s="1">
        <f t="shared" si="51"/>
        <v>-0.18229060957892224</v>
      </c>
      <c r="AZ73" s="1">
        <f t="shared" si="52"/>
        <v>-1.9240860589444961</v>
      </c>
      <c r="BA73" s="1">
        <f t="shared" si="53"/>
        <v>1</v>
      </c>
    </row>
    <row r="74" spans="1:53">
      <c r="A74" s="2">
        <v>29</v>
      </c>
      <c r="B74" s="2">
        <v>1</v>
      </c>
      <c r="C74" s="2">
        <v>1</v>
      </c>
      <c r="D74" s="2">
        <v>130</v>
      </c>
      <c r="E74" s="2">
        <v>204</v>
      </c>
      <c r="F74" s="2">
        <v>0</v>
      </c>
      <c r="G74" s="2">
        <v>0</v>
      </c>
      <c r="H74" s="2">
        <v>202</v>
      </c>
      <c r="I74" s="2">
        <v>0</v>
      </c>
      <c r="J74" s="2">
        <v>0</v>
      </c>
      <c r="K74" s="2">
        <v>2</v>
      </c>
      <c r="L74" s="2">
        <v>0</v>
      </c>
      <c r="M74" s="2">
        <v>2</v>
      </c>
      <c r="N74" s="2">
        <v>1</v>
      </c>
      <c r="R74" s="1">
        <f t="shared" si="27"/>
        <v>-2.6509463805730502</v>
      </c>
      <c r="S74" s="1">
        <f t="shared" si="28"/>
        <v>0.72914029488175525</v>
      </c>
      <c r="T74" s="1">
        <f t="shared" si="29"/>
        <v>-8.9442719099991519E-2</v>
      </c>
      <c r="U74" s="1">
        <f t="shared" si="30"/>
        <v>-5.0752635493045699E-2</v>
      </c>
      <c r="V74" s="1">
        <f t="shared" si="31"/>
        <v>-0.82399955399720315</v>
      </c>
      <c r="W74" s="1">
        <f t="shared" si="32"/>
        <v>-0.41119596982930745</v>
      </c>
      <c r="X74" s="1">
        <f t="shared" si="33"/>
        <v>-1.0085634920739119</v>
      </c>
      <c r="Y74" s="1">
        <f t="shared" si="34"/>
        <v>2.3115373412324272</v>
      </c>
      <c r="Z74" s="1">
        <f t="shared" si="35"/>
        <v>-0.6059964013243635</v>
      </c>
      <c r="AA74" s="1">
        <f t="shared" si="36"/>
        <v>-0.84177544674476856</v>
      </c>
      <c r="AB74" s="1">
        <f t="shared" si="37"/>
        <v>0.88005662030032894</v>
      </c>
      <c r="AC74" s="1">
        <f t="shared" si="38"/>
        <v>-0.61531719444599786</v>
      </c>
      <c r="AD74" s="1">
        <f t="shared" si="39"/>
        <v>-0.55391674503665955</v>
      </c>
      <c r="AN74" s="1">
        <f t="shared" si="40"/>
        <v>-6.017160031655381</v>
      </c>
      <c r="AO74" s="1">
        <f t="shared" si="41"/>
        <v>0.16016739591409393</v>
      </c>
      <c r="AP74" s="1">
        <f t="shared" si="42"/>
        <v>-1.161312629199899</v>
      </c>
      <c r="AQ74" s="1">
        <f t="shared" si="43"/>
        <v>-7.6933424128781898</v>
      </c>
      <c r="AR74" s="1">
        <f t="shared" si="44"/>
        <v>-4.7599658251604398</v>
      </c>
      <c r="AS74" s="1">
        <f t="shared" si="45"/>
        <v>-1.5802780954331721</v>
      </c>
      <c r="AT74" s="1">
        <f t="shared" si="46"/>
        <v>-2.9937447569588023</v>
      </c>
      <c r="AU74" s="1">
        <f t="shared" si="47"/>
        <v>-7.1006749782710541</v>
      </c>
      <c r="AV74" s="1">
        <f t="shared" si="48"/>
        <v>-1.9732280397424424</v>
      </c>
      <c r="AW74" s="1">
        <f t="shared" si="49"/>
        <v>-1.5988517755026048</v>
      </c>
      <c r="AX74" s="1">
        <f t="shared" si="50"/>
        <v>-0.89993209411180097</v>
      </c>
      <c r="AY74" s="1">
        <f t="shared" si="51"/>
        <v>-1.2516011558833335</v>
      </c>
      <c r="AZ74" s="1">
        <f t="shared" si="52"/>
        <v>-5.1185441400005152</v>
      </c>
      <c r="BA74" s="1">
        <f t="shared" si="53"/>
        <v>1</v>
      </c>
    </row>
    <row r="75" spans="1:53">
      <c r="A75" s="2">
        <v>51</v>
      </c>
      <c r="B75" s="2">
        <v>1</v>
      </c>
      <c r="C75" s="2">
        <v>0</v>
      </c>
      <c r="D75" s="2">
        <v>140</v>
      </c>
      <c r="E75" s="2">
        <v>261</v>
      </c>
      <c r="F75" s="2">
        <v>0</v>
      </c>
      <c r="G75" s="2">
        <v>0</v>
      </c>
      <c r="H75" s="2">
        <v>186</v>
      </c>
      <c r="I75" s="2">
        <v>1</v>
      </c>
      <c r="J75" s="2">
        <v>0</v>
      </c>
      <c r="K75" s="2">
        <v>2</v>
      </c>
      <c r="L75" s="2">
        <v>0</v>
      </c>
      <c r="M75" s="2">
        <v>2</v>
      </c>
      <c r="N75" s="2">
        <v>1</v>
      </c>
      <c r="R75" s="1">
        <f t="shared" si="27"/>
        <v>-0.3111521945367573</v>
      </c>
      <c r="S75" s="1">
        <f t="shared" si="28"/>
        <v>0.72914029488175525</v>
      </c>
      <c r="T75" s="1">
        <f t="shared" si="29"/>
        <v>-1.0733126291998991</v>
      </c>
      <c r="U75" s="1">
        <f t="shared" si="30"/>
        <v>0.5369094596895817</v>
      </c>
      <c r="V75" s="1">
        <f t="shared" si="31"/>
        <v>0.27133145186551405</v>
      </c>
      <c r="W75" s="1">
        <f t="shared" si="32"/>
        <v>-0.41119596982930745</v>
      </c>
      <c r="X75" s="1">
        <f t="shared" si="33"/>
        <v>-1.0085634920739119</v>
      </c>
      <c r="Y75" s="1">
        <f t="shared" si="34"/>
        <v>1.5573856235671122</v>
      </c>
      <c r="Z75" s="1">
        <f t="shared" si="35"/>
        <v>1.6501748159140361</v>
      </c>
      <c r="AA75" s="1">
        <f t="shared" si="36"/>
        <v>-0.84177544674476856</v>
      </c>
      <c r="AB75" s="1">
        <f t="shared" si="37"/>
        <v>0.88005662030032894</v>
      </c>
      <c r="AC75" s="1">
        <f t="shared" si="38"/>
        <v>-0.61531719444599786</v>
      </c>
      <c r="AD75" s="1">
        <f t="shared" si="39"/>
        <v>-0.55391674503665955</v>
      </c>
      <c r="AN75" s="1">
        <f t="shared" si="40"/>
        <v>-5.7683129028822338</v>
      </c>
      <c r="AO75" s="1">
        <f t="shared" si="41"/>
        <v>0.16016739591409393</v>
      </c>
      <c r="AP75" s="1">
        <f t="shared" si="42"/>
        <v>-2.1293126291998989</v>
      </c>
      <c r="AQ75" s="1">
        <f t="shared" si="43"/>
        <v>-7.6588077390667459</v>
      </c>
      <c r="AR75" s="1">
        <f t="shared" si="44"/>
        <v>-4.7389175793287865</v>
      </c>
      <c r="AS75" s="1">
        <f t="shared" si="45"/>
        <v>-1.5802780954331721</v>
      </c>
      <c r="AT75" s="1">
        <f t="shared" si="46"/>
        <v>-2.9937447569588023</v>
      </c>
      <c r="AU75" s="1">
        <f t="shared" si="47"/>
        <v>-7.1362215290996502</v>
      </c>
      <c r="AV75" s="1">
        <f t="shared" si="48"/>
        <v>3.1170805217525595</v>
      </c>
      <c r="AW75" s="1">
        <f t="shared" si="49"/>
        <v>-1.5988517755026048</v>
      </c>
      <c r="AX75" s="1">
        <f t="shared" si="50"/>
        <v>-0.89993209411180097</v>
      </c>
      <c r="AY75" s="1">
        <f t="shared" si="51"/>
        <v>-1.2516011558833335</v>
      </c>
      <c r="AZ75" s="1">
        <f t="shared" si="52"/>
        <v>-5.1185441400005152</v>
      </c>
      <c r="BA75" s="1">
        <f t="shared" si="53"/>
        <v>1</v>
      </c>
    </row>
    <row r="76" spans="1:53">
      <c r="A76" s="2">
        <v>43</v>
      </c>
      <c r="B76" s="2">
        <v>0</v>
      </c>
      <c r="C76" s="2">
        <v>2</v>
      </c>
      <c r="D76" s="2">
        <v>122</v>
      </c>
      <c r="E76" s="2">
        <v>213</v>
      </c>
      <c r="F76" s="2">
        <v>0</v>
      </c>
      <c r="G76" s="2">
        <v>1</v>
      </c>
      <c r="H76" s="2">
        <v>165</v>
      </c>
      <c r="I76" s="2">
        <v>0</v>
      </c>
      <c r="J76" s="2">
        <v>0.2</v>
      </c>
      <c r="K76" s="2">
        <v>1</v>
      </c>
      <c r="L76" s="2">
        <v>0</v>
      </c>
      <c r="M76" s="2">
        <v>2</v>
      </c>
      <c r="N76" s="2">
        <v>1</v>
      </c>
      <c r="R76" s="1">
        <f t="shared" si="27"/>
        <v>-1.1619864440045002</v>
      </c>
      <c r="S76" s="1">
        <f t="shared" si="28"/>
        <v>-1.371478173706159</v>
      </c>
      <c r="T76" s="1">
        <f t="shared" si="29"/>
        <v>0.89442719099991608</v>
      </c>
      <c r="U76" s="1">
        <f t="shared" si="30"/>
        <v>-0.52088231163914755</v>
      </c>
      <c r="V76" s="1">
        <f t="shared" si="31"/>
        <v>-0.651052553071511</v>
      </c>
      <c r="W76" s="1">
        <f t="shared" si="32"/>
        <v>-0.41119596982930745</v>
      </c>
      <c r="X76" s="1">
        <f t="shared" si="33"/>
        <v>0.95976203278001315</v>
      </c>
      <c r="Y76" s="1">
        <f t="shared" si="34"/>
        <v>0.56756149413138612</v>
      </c>
      <c r="Z76" s="1">
        <f t="shared" si="35"/>
        <v>-0.6059964013243635</v>
      </c>
      <c r="AA76" s="1">
        <f t="shared" si="36"/>
        <v>-0.66189936894147128</v>
      </c>
      <c r="AB76" s="1">
        <f t="shared" si="37"/>
        <v>-0.70929936561519069</v>
      </c>
      <c r="AC76" s="1">
        <f t="shared" si="38"/>
        <v>-0.61531719444599786</v>
      </c>
      <c r="AD76" s="1">
        <f t="shared" si="39"/>
        <v>-0.55391674503665955</v>
      </c>
      <c r="AN76" s="1">
        <f t="shared" si="40"/>
        <v>-5.8588027678906505</v>
      </c>
      <c r="AO76" s="1">
        <f t="shared" si="41"/>
        <v>-4.2524305546585408</v>
      </c>
      <c r="AP76" s="1">
        <f t="shared" si="42"/>
        <v>-0.19331262919989881</v>
      </c>
      <c r="AQ76" s="1">
        <f t="shared" si="43"/>
        <v>-7.7209701519273448</v>
      </c>
      <c r="AR76" s="1">
        <f t="shared" si="44"/>
        <v>-4.7566424179238629</v>
      </c>
      <c r="AS76" s="1">
        <f t="shared" si="45"/>
        <v>-1.5802780954331721</v>
      </c>
      <c r="AT76" s="1">
        <f t="shared" si="46"/>
        <v>0.88056061483267756</v>
      </c>
      <c r="AU76" s="1">
        <f t="shared" si="47"/>
        <v>-7.1828763770621844</v>
      </c>
      <c r="AV76" s="1">
        <f t="shared" si="48"/>
        <v>-1.9732280397424424</v>
      </c>
      <c r="AW76" s="1">
        <f t="shared" si="49"/>
        <v>-1.4370747586731156</v>
      </c>
      <c r="AX76" s="1">
        <f t="shared" si="50"/>
        <v>-3.4259845440772949</v>
      </c>
      <c r="AY76" s="1">
        <f t="shared" si="51"/>
        <v>-1.2516011558833335</v>
      </c>
      <c r="AZ76" s="1">
        <f t="shared" si="52"/>
        <v>-5.1185441400005152</v>
      </c>
      <c r="BA76" s="1">
        <f t="shared" si="53"/>
        <v>1</v>
      </c>
    </row>
    <row r="77" spans="1:53">
      <c r="A77" s="2">
        <v>55</v>
      </c>
      <c r="B77" s="2">
        <v>0</v>
      </c>
      <c r="C77" s="2">
        <v>1</v>
      </c>
      <c r="D77" s="2">
        <v>135</v>
      </c>
      <c r="E77" s="2">
        <v>250</v>
      </c>
      <c r="F77" s="2">
        <v>0</v>
      </c>
      <c r="G77" s="2">
        <v>0</v>
      </c>
      <c r="H77" s="2">
        <v>161</v>
      </c>
      <c r="I77" s="2">
        <v>0</v>
      </c>
      <c r="J77" s="2">
        <v>1.4</v>
      </c>
      <c r="K77" s="2">
        <v>1</v>
      </c>
      <c r="L77" s="2">
        <v>0</v>
      </c>
      <c r="M77" s="2">
        <v>2</v>
      </c>
      <c r="N77" s="2">
        <v>1</v>
      </c>
      <c r="R77" s="1">
        <f t="shared" si="27"/>
        <v>0.11426493019711419</v>
      </c>
      <c r="S77" s="1">
        <f t="shared" si="28"/>
        <v>-1.371478173706159</v>
      </c>
      <c r="T77" s="1">
        <f t="shared" si="29"/>
        <v>-8.9442719099991519E-2</v>
      </c>
      <c r="U77" s="1">
        <f t="shared" si="30"/>
        <v>0.24307841209826797</v>
      </c>
      <c r="V77" s="1">
        <f t="shared" si="31"/>
        <v>5.9951784067445842E-2</v>
      </c>
      <c r="W77" s="1">
        <f t="shared" si="32"/>
        <v>-0.41119596982930745</v>
      </c>
      <c r="X77" s="1">
        <f t="shared" si="33"/>
        <v>-1.0085634920739119</v>
      </c>
      <c r="Y77" s="1">
        <f t="shared" si="34"/>
        <v>0.37902356471505733</v>
      </c>
      <c r="Z77" s="1">
        <f t="shared" si="35"/>
        <v>-0.6059964013243635</v>
      </c>
      <c r="AA77" s="1">
        <f t="shared" si="36"/>
        <v>0.41735709787831177</v>
      </c>
      <c r="AB77" s="1">
        <f t="shared" si="37"/>
        <v>-0.70929936561519069</v>
      </c>
      <c r="AC77" s="1">
        <f t="shared" si="38"/>
        <v>-0.61531719444599786</v>
      </c>
      <c r="AD77" s="1">
        <f t="shared" si="39"/>
        <v>-0.55391674503665955</v>
      </c>
      <c r="AN77" s="1">
        <f t="shared" si="40"/>
        <v>-5.7230679703780254</v>
      </c>
      <c r="AO77" s="1">
        <f t="shared" si="41"/>
        <v>-4.2524305546585408</v>
      </c>
      <c r="AP77" s="1">
        <f t="shared" si="42"/>
        <v>-1.161312629199899</v>
      </c>
      <c r="AQ77" s="1">
        <f t="shared" si="43"/>
        <v>-7.6760750759724674</v>
      </c>
      <c r="AR77" s="1">
        <f t="shared" si="44"/>
        <v>-4.7429795215068253</v>
      </c>
      <c r="AS77" s="1">
        <f t="shared" si="45"/>
        <v>-1.5802780954331721</v>
      </c>
      <c r="AT77" s="1">
        <f t="shared" si="46"/>
        <v>-2.9937447569588023</v>
      </c>
      <c r="AU77" s="1">
        <f t="shared" si="47"/>
        <v>-7.1917630147693332</v>
      </c>
      <c r="AV77" s="1">
        <f t="shared" si="48"/>
        <v>-1.9732280397424424</v>
      </c>
      <c r="AW77" s="1">
        <f t="shared" si="49"/>
        <v>-0.4664126576961809</v>
      </c>
      <c r="AX77" s="1">
        <f t="shared" si="50"/>
        <v>-3.4259845440772949</v>
      </c>
      <c r="AY77" s="1">
        <f t="shared" si="51"/>
        <v>-1.2516011558833335</v>
      </c>
      <c r="AZ77" s="1">
        <f t="shared" si="52"/>
        <v>-5.1185441400005152</v>
      </c>
      <c r="BA77" s="1">
        <f t="shared" si="53"/>
        <v>1</v>
      </c>
    </row>
    <row r="78" spans="1:53">
      <c r="A78" s="2">
        <v>51</v>
      </c>
      <c r="B78" s="2">
        <v>1</v>
      </c>
      <c r="C78" s="2">
        <v>2</v>
      </c>
      <c r="D78" s="2">
        <v>125</v>
      </c>
      <c r="E78" s="2">
        <v>245</v>
      </c>
      <c r="F78" s="2">
        <v>1</v>
      </c>
      <c r="G78" s="2">
        <v>0</v>
      </c>
      <c r="H78" s="2">
        <v>166</v>
      </c>
      <c r="I78" s="2">
        <v>0</v>
      </c>
      <c r="J78" s="2">
        <v>2.4</v>
      </c>
      <c r="K78" s="2">
        <v>1</v>
      </c>
      <c r="L78" s="2">
        <v>0</v>
      </c>
      <c r="M78" s="2">
        <v>2</v>
      </c>
      <c r="N78" s="2">
        <v>1</v>
      </c>
      <c r="R78" s="1">
        <f t="shared" si="27"/>
        <v>-0.3111521945367573</v>
      </c>
      <c r="S78" s="1">
        <f t="shared" si="28"/>
        <v>0.72914029488175525</v>
      </c>
      <c r="T78" s="1">
        <f t="shared" si="29"/>
        <v>0.89442719099991608</v>
      </c>
      <c r="U78" s="1">
        <f t="shared" si="30"/>
        <v>-0.34458368308435938</v>
      </c>
      <c r="V78" s="1">
        <f t="shared" si="31"/>
        <v>-3.6129883113494264E-2</v>
      </c>
      <c r="W78" s="1">
        <f t="shared" si="32"/>
        <v>2.4319304501333328</v>
      </c>
      <c r="X78" s="1">
        <f t="shared" si="33"/>
        <v>-1.0085634920739119</v>
      </c>
      <c r="Y78" s="1">
        <f t="shared" si="34"/>
        <v>0.61469597648546836</v>
      </c>
      <c r="Z78" s="1">
        <f t="shared" si="35"/>
        <v>-0.6059964013243635</v>
      </c>
      <c r="AA78" s="1">
        <f t="shared" si="36"/>
        <v>1.3167374868947976</v>
      </c>
      <c r="AB78" s="1">
        <f t="shared" si="37"/>
        <v>-0.70929936561519069</v>
      </c>
      <c r="AC78" s="1">
        <f t="shared" si="38"/>
        <v>-0.61531719444599786</v>
      </c>
      <c r="AD78" s="1">
        <f t="shared" si="39"/>
        <v>-0.55391674503665955</v>
      </c>
      <c r="AN78" s="1">
        <f t="shared" si="40"/>
        <v>-5.7683129028822338</v>
      </c>
      <c r="AO78" s="1">
        <f t="shared" si="41"/>
        <v>0.16016739591409393</v>
      </c>
      <c r="AP78" s="1">
        <f t="shared" si="42"/>
        <v>-0.19331262919989881</v>
      </c>
      <c r="AQ78" s="1">
        <f t="shared" si="43"/>
        <v>-7.7106097497839112</v>
      </c>
      <c r="AR78" s="1">
        <f t="shared" si="44"/>
        <v>-4.7448258588604784</v>
      </c>
      <c r="AS78" s="1">
        <f t="shared" si="45"/>
        <v>6.5030897444564069</v>
      </c>
      <c r="AT78" s="1">
        <f t="shared" si="46"/>
        <v>-2.9937447569588023</v>
      </c>
      <c r="AU78" s="1">
        <f t="shared" si="47"/>
        <v>-7.1806547176353961</v>
      </c>
      <c r="AV78" s="1">
        <f t="shared" si="48"/>
        <v>-1.9732280397424424</v>
      </c>
      <c r="AW78" s="1">
        <f t="shared" si="49"/>
        <v>0.34247242645126469</v>
      </c>
      <c r="AX78" s="1">
        <f t="shared" si="50"/>
        <v>-3.4259845440772949</v>
      </c>
      <c r="AY78" s="1">
        <f t="shared" si="51"/>
        <v>-1.2516011558833335</v>
      </c>
      <c r="AZ78" s="1">
        <f t="shared" si="52"/>
        <v>-5.1185441400005152</v>
      </c>
      <c r="BA78" s="1">
        <f t="shared" si="53"/>
        <v>1</v>
      </c>
    </row>
    <row r="79" spans="1:53">
      <c r="A79" s="2">
        <v>59</v>
      </c>
      <c r="B79" s="2">
        <v>1</v>
      </c>
      <c r="C79" s="2">
        <v>1</v>
      </c>
      <c r="D79" s="2">
        <v>140</v>
      </c>
      <c r="E79" s="2">
        <v>221</v>
      </c>
      <c r="F79" s="2">
        <v>0</v>
      </c>
      <c r="G79" s="2">
        <v>1</v>
      </c>
      <c r="H79" s="2">
        <v>164</v>
      </c>
      <c r="I79" s="2">
        <v>1</v>
      </c>
      <c r="J79" s="2">
        <v>0</v>
      </c>
      <c r="K79" s="2">
        <v>2</v>
      </c>
      <c r="L79" s="2">
        <v>0</v>
      </c>
      <c r="M79" s="2">
        <v>2</v>
      </c>
      <c r="N79" s="2">
        <v>1</v>
      </c>
      <c r="R79" s="1">
        <f t="shared" si="27"/>
        <v>0.53968205493098564</v>
      </c>
      <c r="S79" s="1">
        <f t="shared" si="28"/>
        <v>0.72914029488175525</v>
      </c>
      <c r="T79" s="1">
        <f t="shared" si="29"/>
        <v>-8.9442719099991519E-2</v>
      </c>
      <c r="U79" s="1">
        <f t="shared" si="30"/>
        <v>0.5369094596895817</v>
      </c>
      <c r="V79" s="1">
        <f t="shared" si="31"/>
        <v>-0.4973218855820068</v>
      </c>
      <c r="W79" s="1">
        <f t="shared" si="32"/>
        <v>-0.41119596982930745</v>
      </c>
      <c r="X79" s="1">
        <f t="shared" si="33"/>
        <v>0.95976203278001315</v>
      </c>
      <c r="Y79" s="1">
        <f t="shared" si="34"/>
        <v>0.52042701177730388</v>
      </c>
      <c r="Z79" s="1">
        <f t="shared" si="35"/>
        <v>1.6501748159140361</v>
      </c>
      <c r="AA79" s="1">
        <f t="shared" si="36"/>
        <v>-0.84177544674476856</v>
      </c>
      <c r="AB79" s="1">
        <f t="shared" si="37"/>
        <v>0.88005662030032894</v>
      </c>
      <c r="AC79" s="1">
        <f t="shared" si="38"/>
        <v>-0.61531719444599786</v>
      </c>
      <c r="AD79" s="1">
        <f t="shared" si="39"/>
        <v>-0.55391674503665955</v>
      </c>
      <c r="AN79" s="1">
        <f t="shared" si="40"/>
        <v>-5.677823037873817</v>
      </c>
      <c r="AO79" s="1">
        <f t="shared" si="41"/>
        <v>0.16016739591409393</v>
      </c>
      <c r="AP79" s="1">
        <f t="shared" si="42"/>
        <v>-1.161312629199899</v>
      </c>
      <c r="AQ79" s="1">
        <f t="shared" si="43"/>
        <v>-7.6588077390667459</v>
      </c>
      <c r="AR79" s="1">
        <f t="shared" si="44"/>
        <v>-4.753688278158017</v>
      </c>
      <c r="AS79" s="1">
        <f t="shared" si="45"/>
        <v>-1.5802780954331721</v>
      </c>
      <c r="AT79" s="1">
        <f t="shared" si="46"/>
        <v>0.88056061483267756</v>
      </c>
      <c r="AU79" s="1">
        <f t="shared" si="47"/>
        <v>-7.1850980364889709</v>
      </c>
      <c r="AV79" s="1">
        <f t="shared" si="48"/>
        <v>3.1170805217525595</v>
      </c>
      <c r="AW79" s="1">
        <f t="shared" si="49"/>
        <v>-1.5988517755026048</v>
      </c>
      <c r="AX79" s="1">
        <f t="shared" si="50"/>
        <v>-0.89993209411180097</v>
      </c>
      <c r="AY79" s="1">
        <f t="shared" si="51"/>
        <v>-1.2516011558833335</v>
      </c>
      <c r="AZ79" s="1">
        <f t="shared" si="52"/>
        <v>-5.1185441400005152</v>
      </c>
      <c r="BA79" s="1">
        <f t="shared" si="53"/>
        <v>1</v>
      </c>
    </row>
    <row r="80" spans="1:53">
      <c r="A80" s="2">
        <v>52</v>
      </c>
      <c r="B80" s="2">
        <v>1</v>
      </c>
      <c r="C80" s="2">
        <v>1</v>
      </c>
      <c r="D80" s="2">
        <v>128</v>
      </c>
      <c r="E80" s="2">
        <v>205</v>
      </c>
      <c r="F80" s="2">
        <v>1</v>
      </c>
      <c r="G80" s="2">
        <v>1</v>
      </c>
      <c r="H80" s="2">
        <v>184</v>
      </c>
      <c r="I80" s="2">
        <v>0</v>
      </c>
      <c r="J80" s="2">
        <v>0</v>
      </c>
      <c r="K80" s="2">
        <v>2</v>
      </c>
      <c r="L80" s="2">
        <v>0</v>
      </c>
      <c r="M80" s="2">
        <v>2</v>
      </c>
      <c r="N80" s="2">
        <v>1</v>
      </c>
      <c r="R80" s="1">
        <f t="shared" si="27"/>
        <v>-0.20479791335328942</v>
      </c>
      <c r="S80" s="1">
        <f t="shared" si="28"/>
        <v>0.72914029488175525</v>
      </c>
      <c r="T80" s="1">
        <f t="shared" si="29"/>
        <v>-8.9442719099991519E-2</v>
      </c>
      <c r="U80" s="1">
        <f t="shared" si="30"/>
        <v>-0.16828505452957118</v>
      </c>
      <c r="V80" s="1">
        <f t="shared" si="31"/>
        <v>-0.80478322056101514</v>
      </c>
      <c r="W80" s="1">
        <f t="shared" si="32"/>
        <v>2.4319304501333328</v>
      </c>
      <c r="X80" s="1">
        <f t="shared" si="33"/>
        <v>0.95976203278001315</v>
      </c>
      <c r="Y80" s="1">
        <f t="shared" si="34"/>
        <v>1.4631166588589479</v>
      </c>
      <c r="Z80" s="1">
        <f t="shared" si="35"/>
        <v>-0.6059964013243635</v>
      </c>
      <c r="AA80" s="1">
        <f t="shared" si="36"/>
        <v>-0.84177544674476856</v>
      </c>
      <c r="AB80" s="1">
        <f t="shared" si="37"/>
        <v>0.88005662030032894</v>
      </c>
      <c r="AC80" s="1">
        <f t="shared" si="38"/>
        <v>-0.61531719444599786</v>
      </c>
      <c r="AD80" s="1">
        <f t="shared" si="39"/>
        <v>-0.55391674503665955</v>
      </c>
      <c r="AN80" s="1">
        <f t="shared" si="40"/>
        <v>-5.7570016697561819</v>
      </c>
      <c r="AO80" s="1">
        <f t="shared" si="41"/>
        <v>0.16016739591409393</v>
      </c>
      <c r="AP80" s="1">
        <f t="shared" si="42"/>
        <v>-1.161312629199899</v>
      </c>
      <c r="AQ80" s="1">
        <f t="shared" si="43"/>
        <v>-7.7002493476404785</v>
      </c>
      <c r="AR80" s="1">
        <f t="shared" si="44"/>
        <v>-4.7595965576897088</v>
      </c>
      <c r="AS80" s="1">
        <f t="shared" si="45"/>
        <v>6.5030897444564069</v>
      </c>
      <c r="AT80" s="1">
        <f t="shared" si="46"/>
        <v>0.88056061483267756</v>
      </c>
      <c r="AU80" s="1">
        <f t="shared" si="47"/>
        <v>-7.1406648479532251</v>
      </c>
      <c r="AV80" s="1">
        <f t="shared" si="48"/>
        <v>-1.9732280397424424</v>
      </c>
      <c r="AW80" s="1">
        <f t="shared" si="49"/>
        <v>-1.5988517755026048</v>
      </c>
      <c r="AX80" s="1">
        <f t="shared" si="50"/>
        <v>-0.89993209411180097</v>
      </c>
      <c r="AY80" s="1">
        <f t="shared" si="51"/>
        <v>-1.2516011558833335</v>
      </c>
      <c r="AZ80" s="1">
        <f t="shared" si="52"/>
        <v>-5.1185441400005152</v>
      </c>
      <c r="BA80" s="1">
        <f t="shared" si="53"/>
        <v>1</v>
      </c>
    </row>
    <row r="81" spans="1:53">
      <c r="A81" s="2">
        <v>58</v>
      </c>
      <c r="B81" s="2">
        <v>1</v>
      </c>
      <c r="C81" s="2">
        <v>2</v>
      </c>
      <c r="D81" s="2">
        <v>105</v>
      </c>
      <c r="E81" s="2">
        <v>240</v>
      </c>
      <c r="F81" s="2">
        <v>0</v>
      </c>
      <c r="G81" s="2">
        <v>0</v>
      </c>
      <c r="H81" s="2">
        <v>154</v>
      </c>
      <c r="I81" s="2">
        <v>1</v>
      </c>
      <c r="J81" s="2">
        <v>0.6</v>
      </c>
      <c r="K81" s="2">
        <v>1</v>
      </c>
      <c r="L81" s="2">
        <v>0</v>
      </c>
      <c r="M81" s="2">
        <v>3</v>
      </c>
      <c r="N81" s="2">
        <v>1</v>
      </c>
      <c r="R81" s="1">
        <f t="shared" si="27"/>
        <v>0.4333277737475178</v>
      </c>
      <c r="S81" s="1">
        <f t="shared" si="28"/>
        <v>0.72914029488175525</v>
      </c>
      <c r="T81" s="1">
        <f t="shared" si="29"/>
        <v>0.89442719099991608</v>
      </c>
      <c r="U81" s="1">
        <f t="shared" si="30"/>
        <v>-1.5199078734496141</v>
      </c>
      <c r="V81" s="1">
        <f t="shared" si="31"/>
        <v>-0.13221155029443438</v>
      </c>
      <c r="W81" s="1">
        <f t="shared" si="32"/>
        <v>-0.41119596982930745</v>
      </c>
      <c r="X81" s="1">
        <f t="shared" si="33"/>
        <v>-1.0085634920739119</v>
      </c>
      <c r="Y81" s="1">
        <f t="shared" si="34"/>
        <v>4.9082188236481979E-2</v>
      </c>
      <c r="Z81" s="1">
        <f t="shared" si="35"/>
        <v>1.6501748159140361</v>
      </c>
      <c r="AA81" s="1">
        <f t="shared" si="36"/>
        <v>-0.30214721333487699</v>
      </c>
      <c r="AB81" s="1">
        <f t="shared" si="37"/>
        <v>-0.70929936561519069</v>
      </c>
      <c r="AC81" s="1">
        <f t="shared" si="38"/>
        <v>-0.61531719444599786</v>
      </c>
      <c r="AD81" s="1">
        <f t="shared" si="39"/>
        <v>1.2333879522816289</v>
      </c>
      <c r="AN81" s="1">
        <f t="shared" si="40"/>
        <v>-5.6891342709998689</v>
      </c>
      <c r="AO81" s="1">
        <f t="shared" si="41"/>
        <v>0.16016739591409393</v>
      </c>
      <c r="AP81" s="1">
        <f t="shared" si="42"/>
        <v>-0.19331262919989881</v>
      </c>
      <c r="AQ81" s="1">
        <f t="shared" si="43"/>
        <v>-7.7796790974067989</v>
      </c>
      <c r="AR81" s="1">
        <f t="shared" si="44"/>
        <v>-4.7466721962141332</v>
      </c>
      <c r="AS81" s="1">
        <f t="shared" si="45"/>
        <v>-1.5802780954331721</v>
      </c>
      <c r="AT81" s="1">
        <f t="shared" si="46"/>
        <v>-2.9937447569588023</v>
      </c>
      <c r="AU81" s="1">
        <f t="shared" si="47"/>
        <v>-7.2073146307568443</v>
      </c>
      <c r="AV81" s="1">
        <f t="shared" si="48"/>
        <v>3.1170805217525595</v>
      </c>
      <c r="AW81" s="1">
        <f t="shared" si="49"/>
        <v>-1.1135207250141375</v>
      </c>
      <c r="AX81" s="1">
        <f t="shared" si="50"/>
        <v>-3.4259845440772949</v>
      </c>
      <c r="AY81" s="1">
        <f t="shared" si="51"/>
        <v>-1.2516011558833335</v>
      </c>
      <c r="AZ81" s="1">
        <f t="shared" si="52"/>
        <v>-1.9240860589444961</v>
      </c>
      <c r="BA81" s="1">
        <f t="shared" si="53"/>
        <v>1</v>
      </c>
    </row>
    <row r="82" spans="1:53">
      <c r="A82" s="2">
        <v>41</v>
      </c>
      <c r="B82" s="2">
        <v>1</v>
      </c>
      <c r="C82" s="2">
        <v>2</v>
      </c>
      <c r="D82" s="2">
        <v>112</v>
      </c>
      <c r="E82" s="2">
        <v>250</v>
      </c>
      <c r="F82" s="2">
        <v>0</v>
      </c>
      <c r="G82" s="2">
        <v>1</v>
      </c>
      <c r="H82" s="2">
        <v>179</v>
      </c>
      <c r="I82" s="2">
        <v>0</v>
      </c>
      <c r="J82" s="2">
        <v>0</v>
      </c>
      <c r="K82" s="2">
        <v>2</v>
      </c>
      <c r="L82" s="2">
        <v>0</v>
      </c>
      <c r="M82" s="2">
        <v>2</v>
      </c>
      <c r="N82" s="2">
        <v>1</v>
      </c>
      <c r="R82" s="1">
        <f t="shared" si="27"/>
        <v>-1.3746950063714358</v>
      </c>
      <c r="S82" s="1">
        <f t="shared" si="28"/>
        <v>0.72914029488175525</v>
      </c>
      <c r="T82" s="1">
        <f t="shared" si="29"/>
        <v>0.89442719099991608</v>
      </c>
      <c r="U82" s="1">
        <f t="shared" si="30"/>
        <v>-1.1085444068217749</v>
      </c>
      <c r="V82" s="1">
        <f t="shared" si="31"/>
        <v>5.9951784067445842E-2</v>
      </c>
      <c r="W82" s="1">
        <f t="shared" si="32"/>
        <v>-0.41119596982930745</v>
      </c>
      <c r="X82" s="1">
        <f t="shared" si="33"/>
        <v>0.95976203278001315</v>
      </c>
      <c r="Y82" s="1">
        <f t="shared" si="34"/>
        <v>1.2274442470885369</v>
      </c>
      <c r="Z82" s="1">
        <f t="shared" si="35"/>
        <v>-0.6059964013243635</v>
      </c>
      <c r="AA82" s="1">
        <f t="shared" si="36"/>
        <v>-0.84177544674476856</v>
      </c>
      <c r="AB82" s="1">
        <f t="shared" si="37"/>
        <v>0.88005662030032894</v>
      </c>
      <c r="AC82" s="1">
        <f t="shared" si="38"/>
        <v>-0.61531719444599786</v>
      </c>
      <c r="AD82" s="1">
        <f t="shared" si="39"/>
        <v>-0.55391674503665955</v>
      </c>
      <c r="AN82" s="1">
        <f t="shared" si="40"/>
        <v>-5.881425234142756</v>
      </c>
      <c r="AO82" s="1">
        <f t="shared" si="41"/>
        <v>0.16016739591409393</v>
      </c>
      <c r="AP82" s="1">
        <f t="shared" si="42"/>
        <v>-0.19331262919989881</v>
      </c>
      <c r="AQ82" s="1">
        <f t="shared" si="43"/>
        <v>-7.7555048257387886</v>
      </c>
      <c r="AR82" s="1">
        <f t="shared" si="44"/>
        <v>-4.7429795215068253</v>
      </c>
      <c r="AS82" s="1">
        <f t="shared" si="45"/>
        <v>-1.5802780954331721</v>
      </c>
      <c r="AT82" s="1">
        <f t="shared" si="46"/>
        <v>0.88056061483267756</v>
      </c>
      <c r="AU82" s="1">
        <f t="shared" si="47"/>
        <v>-7.1517731450871622</v>
      </c>
      <c r="AV82" s="1">
        <f t="shared" si="48"/>
        <v>-1.9732280397424424</v>
      </c>
      <c r="AW82" s="1">
        <f t="shared" si="49"/>
        <v>-1.5988517755026048</v>
      </c>
      <c r="AX82" s="1">
        <f t="shared" si="50"/>
        <v>-0.89993209411180097</v>
      </c>
      <c r="AY82" s="1">
        <f t="shared" si="51"/>
        <v>-1.2516011558833335</v>
      </c>
      <c r="AZ82" s="1">
        <f t="shared" si="52"/>
        <v>-5.1185441400005152</v>
      </c>
      <c r="BA82" s="1">
        <f t="shared" si="53"/>
        <v>1</v>
      </c>
    </row>
    <row r="83" spans="1:53">
      <c r="A83" s="2">
        <v>45</v>
      </c>
      <c r="B83" s="2">
        <v>1</v>
      </c>
      <c r="C83" s="2">
        <v>1</v>
      </c>
      <c r="D83" s="2">
        <v>128</v>
      </c>
      <c r="E83" s="2">
        <v>308</v>
      </c>
      <c r="F83" s="2">
        <v>0</v>
      </c>
      <c r="G83" s="2">
        <v>0</v>
      </c>
      <c r="H83" s="2">
        <v>170</v>
      </c>
      <c r="I83" s="2">
        <v>0</v>
      </c>
      <c r="J83" s="2">
        <v>0</v>
      </c>
      <c r="K83" s="2">
        <v>2</v>
      </c>
      <c r="L83" s="2">
        <v>0</v>
      </c>
      <c r="M83" s="2">
        <v>2</v>
      </c>
      <c r="N83" s="2">
        <v>1</v>
      </c>
      <c r="R83" s="1">
        <f t="shared" si="27"/>
        <v>-0.94927788163756444</v>
      </c>
      <c r="S83" s="1">
        <f t="shared" si="28"/>
        <v>0.72914029488175525</v>
      </c>
      <c r="T83" s="1">
        <f t="shared" si="29"/>
        <v>-8.9442719099991519E-2</v>
      </c>
      <c r="U83" s="1">
        <f t="shared" si="30"/>
        <v>-0.16828505452957118</v>
      </c>
      <c r="V83" s="1">
        <f t="shared" si="31"/>
        <v>1.1744991233663511</v>
      </c>
      <c r="W83" s="1">
        <f t="shared" si="32"/>
        <v>-0.41119596982930745</v>
      </c>
      <c r="X83" s="1">
        <f t="shared" si="33"/>
        <v>-1.0085634920739119</v>
      </c>
      <c r="Y83" s="1">
        <f t="shared" si="34"/>
        <v>0.80323390590179711</v>
      </c>
      <c r="Z83" s="1">
        <f t="shared" si="35"/>
        <v>-0.6059964013243635</v>
      </c>
      <c r="AA83" s="1">
        <f t="shared" si="36"/>
        <v>-0.84177544674476856</v>
      </c>
      <c r="AB83" s="1">
        <f t="shared" si="37"/>
        <v>0.88005662030032894</v>
      </c>
      <c r="AC83" s="1">
        <f t="shared" si="38"/>
        <v>-0.61531719444599786</v>
      </c>
      <c r="AD83" s="1">
        <f t="shared" si="39"/>
        <v>-0.55391674503665955</v>
      </c>
      <c r="AN83" s="1">
        <f t="shared" si="40"/>
        <v>-5.8361803016385467</v>
      </c>
      <c r="AO83" s="1">
        <f t="shared" si="41"/>
        <v>0.16016739591409393</v>
      </c>
      <c r="AP83" s="1">
        <f t="shared" si="42"/>
        <v>-1.161312629199899</v>
      </c>
      <c r="AQ83" s="1">
        <f t="shared" si="43"/>
        <v>-7.7002493476404785</v>
      </c>
      <c r="AR83" s="1">
        <f t="shared" si="44"/>
        <v>-4.7215620082044412</v>
      </c>
      <c r="AS83" s="1">
        <f t="shared" si="45"/>
        <v>-1.5802780954331721</v>
      </c>
      <c r="AT83" s="1">
        <f t="shared" si="46"/>
        <v>-2.9937447569588023</v>
      </c>
      <c r="AU83" s="1">
        <f t="shared" si="47"/>
        <v>-7.1717680799282473</v>
      </c>
      <c r="AV83" s="1">
        <f t="shared" si="48"/>
        <v>-1.9732280397424424</v>
      </c>
      <c r="AW83" s="1">
        <f t="shared" si="49"/>
        <v>-1.5988517755026048</v>
      </c>
      <c r="AX83" s="1">
        <f t="shared" si="50"/>
        <v>-0.89993209411180097</v>
      </c>
      <c r="AY83" s="1">
        <f t="shared" si="51"/>
        <v>-1.2516011558833335</v>
      </c>
      <c r="AZ83" s="1">
        <f t="shared" si="52"/>
        <v>-5.1185441400005152</v>
      </c>
      <c r="BA83" s="1">
        <f t="shared" si="53"/>
        <v>1</v>
      </c>
    </row>
    <row r="84" spans="1:53">
      <c r="A84" s="2">
        <v>60</v>
      </c>
      <c r="B84" s="2">
        <v>0</v>
      </c>
      <c r="C84" s="2">
        <v>2</v>
      </c>
      <c r="D84" s="2">
        <v>102</v>
      </c>
      <c r="E84" s="2">
        <v>318</v>
      </c>
      <c r="F84" s="2">
        <v>0</v>
      </c>
      <c r="G84" s="2">
        <v>1</v>
      </c>
      <c r="H84" s="2">
        <v>160</v>
      </c>
      <c r="I84" s="2">
        <v>0</v>
      </c>
      <c r="J84" s="2">
        <v>0</v>
      </c>
      <c r="K84" s="2">
        <v>2</v>
      </c>
      <c r="L84" s="2">
        <v>1</v>
      </c>
      <c r="M84" s="2">
        <v>2</v>
      </c>
      <c r="N84" s="2">
        <v>1</v>
      </c>
      <c r="R84" s="1">
        <f t="shared" si="27"/>
        <v>0.64603633611445355</v>
      </c>
      <c r="S84" s="1">
        <f t="shared" si="28"/>
        <v>-1.371478173706159</v>
      </c>
      <c r="T84" s="1">
        <f t="shared" si="29"/>
        <v>0.89442719099991608</v>
      </c>
      <c r="U84" s="1">
        <f t="shared" si="30"/>
        <v>-1.6962065020044024</v>
      </c>
      <c r="V84" s="1">
        <f t="shared" si="31"/>
        <v>1.3666624577282314</v>
      </c>
      <c r="W84" s="1">
        <f t="shared" si="32"/>
        <v>-0.41119596982930745</v>
      </c>
      <c r="X84" s="1">
        <f t="shared" si="33"/>
        <v>0.95976203278001315</v>
      </c>
      <c r="Y84" s="1">
        <f t="shared" si="34"/>
        <v>0.33188908236097514</v>
      </c>
      <c r="Z84" s="1">
        <f t="shared" si="35"/>
        <v>-0.6059964013243635</v>
      </c>
      <c r="AA84" s="1">
        <f t="shared" si="36"/>
        <v>-0.84177544674476856</v>
      </c>
      <c r="AB84" s="1">
        <f t="shared" si="37"/>
        <v>0.88005662030032894</v>
      </c>
      <c r="AC84" s="1">
        <f t="shared" si="38"/>
        <v>0.41875753510908187</v>
      </c>
      <c r="AD84" s="1">
        <f t="shared" si="39"/>
        <v>-0.55391674503665955</v>
      </c>
      <c r="AN84" s="1">
        <f t="shared" si="40"/>
        <v>-5.6665118047477643</v>
      </c>
      <c r="AO84" s="1">
        <f t="shared" si="41"/>
        <v>-4.2524305546585408</v>
      </c>
      <c r="AP84" s="1">
        <f t="shared" si="42"/>
        <v>-0.19331262919989881</v>
      </c>
      <c r="AQ84" s="1">
        <f t="shared" si="43"/>
        <v>-7.7900394995502316</v>
      </c>
      <c r="AR84" s="1">
        <f t="shared" si="44"/>
        <v>-4.7178693334971333</v>
      </c>
      <c r="AS84" s="1">
        <f t="shared" si="45"/>
        <v>-1.5802780954331721</v>
      </c>
      <c r="AT84" s="1">
        <f t="shared" si="46"/>
        <v>0.88056061483267756</v>
      </c>
      <c r="AU84" s="1">
        <f t="shared" si="47"/>
        <v>-7.1939846741961198</v>
      </c>
      <c r="AV84" s="1">
        <f t="shared" si="48"/>
        <v>-1.9732280397424424</v>
      </c>
      <c r="AW84" s="1">
        <f t="shared" si="49"/>
        <v>-1.5988517755026048</v>
      </c>
      <c r="AX84" s="1">
        <f t="shared" si="50"/>
        <v>-0.89993209411180097</v>
      </c>
      <c r="AY84" s="1">
        <f t="shared" si="51"/>
        <v>-0.18229060957892224</v>
      </c>
      <c r="AZ84" s="1">
        <f t="shared" si="52"/>
        <v>-5.1185441400005152</v>
      </c>
      <c r="BA84" s="1">
        <f t="shared" si="53"/>
        <v>1</v>
      </c>
    </row>
    <row r="85" spans="1:53">
      <c r="A85" s="2">
        <v>52</v>
      </c>
      <c r="B85" s="2">
        <v>1</v>
      </c>
      <c r="C85" s="2">
        <v>3</v>
      </c>
      <c r="D85" s="2">
        <v>152</v>
      </c>
      <c r="E85" s="2">
        <v>298</v>
      </c>
      <c r="F85" s="2">
        <v>1</v>
      </c>
      <c r="G85" s="2">
        <v>1</v>
      </c>
      <c r="H85" s="2">
        <v>178</v>
      </c>
      <c r="I85" s="2">
        <v>0</v>
      </c>
      <c r="J85" s="2">
        <v>1.2</v>
      </c>
      <c r="K85" s="2">
        <v>1</v>
      </c>
      <c r="L85" s="2">
        <v>0</v>
      </c>
      <c r="M85" s="2">
        <v>3</v>
      </c>
      <c r="N85" s="2">
        <v>1</v>
      </c>
      <c r="R85" s="1">
        <f t="shared" si="27"/>
        <v>-0.20479791335328942</v>
      </c>
      <c r="S85" s="1">
        <f t="shared" si="28"/>
        <v>0.72914029488175525</v>
      </c>
      <c r="T85" s="1">
        <f t="shared" si="29"/>
        <v>1.8782971010998235</v>
      </c>
      <c r="U85" s="1">
        <f t="shared" si="30"/>
        <v>1.2421039739087345</v>
      </c>
      <c r="V85" s="1">
        <f t="shared" si="31"/>
        <v>0.98233578900447083</v>
      </c>
      <c r="W85" s="1">
        <f t="shared" si="32"/>
        <v>2.4319304501333328</v>
      </c>
      <c r="X85" s="1">
        <f t="shared" si="33"/>
        <v>0.95976203278001315</v>
      </c>
      <c r="Y85" s="1">
        <f t="shared" si="34"/>
        <v>1.1803097647344547</v>
      </c>
      <c r="Z85" s="1">
        <f t="shared" si="35"/>
        <v>-0.6059964013243635</v>
      </c>
      <c r="AA85" s="1">
        <f t="shared" si="36"/>
        <v>0.23748102007501459</v>
      </c>
      <c r="AB85" s="1">
        <f t="shared" si="37"/>
        <v>-0.70929936561519069</v>
      </c>
      <c r="AC85" s="1">
        <f t="shared" si="38"/>
        <v>-0.61531719444599786</v>
      </c>
      <c r="AD85" s="1">
        <f t="shared" si="39"/>
        <v>1.2333879522816289</v>
      </c>
      <c r="AN85" s="1">
        <f t="shared" si="40"/>
        <v>-5.7570016697561819</v>
      </c>
      <c r="AO85" s="1">
        <f t="shared" si="41"/>
        <v>0.16016739591409393</v>
      </c>
      <c r="AP85" s="1">
        <f t="shared" si="42"/>
        <v>0.7746873708001013</v>
      </c>
      <c r="AQ85" s="1">
        <f t="shared" si="43"/>
        <v>-7.6173661304930134</v>
      </c>
      <c r="AR85" s="1">
        <f t="shared" si="44"/>
        <v>-4.725254682911749</v>
      </c>
      <c r="AS85" s="1">
        <f t="shared" si="45"/>
        <v>6.5030897444564069</v>
      </c>
      <c r="AT85" s="1">
        <f t="shared" si="46"/>
        <v>0.88056061483267756</v>
      </c>
      <c r="AU85" s="1">
        <f t="shared" si="47"/>
        <v>-7.1539948045139488</v>
      </c>
      <c r="AV85" s="1">
        <f t="shared" si="48"/>
        <v>-1.9732280397424424</v>
      </c>
      <c r="AW85" s="1">
        <f t="shared" si="49"/>
        <v>-0.62818967452566998</v>
      </c>
      <c r="AX85" s="1">
        <f t="shared" si="50"/>
        <v>-3.4259845440772949</v>
      </c>
      <c r="AY85" s="1">
        <f t="shared" si="51"/>
        <v>-1.2516011558833335</v>
      </c>
      <c r="AZ85" s="1">
        <f t="shared" si="52"/>
        <v>-1.9240860589444961</v>
      </c>
      <c r="BA85" s="1">
        <f t="shared" si="53"/>
        <v>1</v>
      </c>
    </row>
    <row r="86" spans="1:53">
      <c r="A86" s="2">
        <v>42</v>
      </c>
      <c r="B86" s="2">
        <v>0</v>
      </c>
      <c r="C86" s="2">
        <v>0</v>
      </c>
      <c r="D86" s="2">
        <v>102</v>
      </c>
      <c r="E86" s="2">
        <v>265</v>
      </c>
      <c r="F86" s="2">
        <v>0</v>
      </c>
      <c r="G86" s="2">
        <v>0</v>
      </c>
      <c r="H86" s="2">
        <v>122</v>
      </c>
      <c r="I86" s="2">
        <v>0</v>
      </c>
      <c r="J86" s="2">
        <v>0.6</v>
      </c>
      <c r="K86" s="2">
        <v>1</v>
      </c>
      <c r="L86" s="2">
        <v>0</v>
      </c>
      <c r="M86" s="2">
        <v>2</v>
      </c>
      <c r="N86" s="2">
        <v>1</v>
      </c>
      <c r="R86" s="1">
        <f t="shared" si="27"/>
        <v>-1.2683407251879681</v>
      </c>
      <c r="S86" s="1">
        <f t="shared" si="28"/>
        <v>-1.371478173706159</v>
      </c>
      <c r="T86" s="1">
        <f t="shared" si="29"/>
        <v>-1.0733126291998991</v>
      </c>
      <c r="U86" s="1">
        <f t="shared" si="30"/>
        <v>-1.6962065020044024</v>
      </c>
      <c r="V86" s="1">
        <f t="shared" si="31"/>
        <v>0.34819678561026618</v>
      </c>
      <c r="W86" s="1">
        <f t="shared" si="32"/>
        <v>-0.41119596982930745</v>
      </c>
      <c r="X86" s="1">
        <f t="shared" si="33"/>
        <v>-1.0085634920739119</v>
      </c>
      <c r="Y86" s="1">
        <f t="shared" si="34"/>
        <v>-1.4592212470941484</v>
      </c>
      <c r="Z86" s="1">
        <f t="shared" si="35"/>
        <v>-0.6059964013243635</v>
      </c>
      <c r="AA86" s="1">
        <f t="shared" si="36"/>
        <v>-0.30214721333487699</v>
      </c>
      <c r="AB86" s="1">
        <f t="shared" si="37"/>
        <v>-0.70929936561519069</v>
      </c>
      <c r="AC86" s="1">
        <f t="shared" si="38"/>
        <v>-0.61531719444599786</v>
      </c>
      <c r="AD86" s="1">
        <f t="shared" si="39"/>
        <v>-0.55391674503665955</v>
      </c>
      <c r="AN86" s="1">
        <f t="shared" si="40"/>
        <v>-5.8701140010167032</v>
      </c>
      <c r="AO86" s="1">
        <f t="shared" si="41"/>
        <v>-4.2524305546585408</v>
      </c>
      <c r="AP86" s="1">
        <f t="shared" si="42"/>
        <v>-2.1293126291998989</v>
      </c>
      <c r="AQ86" s="1">
        <f t="shared" si="43"/>
        <v>-7.7900394995502316</v>
      </c>
      <c r="AR86" s="1">
        <f t="shared" si="44"/>
        <v>-4.7374405094458636</v>
      </c>
      <c r="AS86" s="1">
        <f t="shared" si="45"/>
        <v>-1.5802780954331721</v>
      </c>
      <c r="AT86" s="1">
        <f t="shared" si="46"/>
        <v>-2.9937447569588023</v>
      </c>
      <c r="AU86" s="1">
        <f t="shared" si="47"/>
        <v>-7.2784077324140375</v>
      </c>
      <c r="AV86" s="1">
        <f t="shared" si="48"/>
        <v>-1.9732280397424424</v>
      </c>
      <c r="AW86" s="1">
        <f t="shared" si="49"/>
        <v>-1.1135207250141375</v>
      </c>
      <c r="AX86" s="1">
        <f t="shared" si="50"/>
        <v>-3.4259845440772949</v>
      </c>
      <c r="AY86" s="1">
        <f t="shared" si="51"/>
        <v>-1.2516011558833335</v>
      </c>
      <c r="AZ86" s="1">
        <f t="shared" si="52"/>
        <v>-5.1185441400005152</v>
      </c>
      <c r="BA86" s="1">
        <f t="shared" si="53"/>
        <v>1</v>
      </c>
    </row>
    <row r="87" spans="1:53">
      <c r="A87" s="2">
        <v>67</v>
      </c>
      <c r="B87" s="2">
        <v>0</v>
      </c>
      <c r="C87" s="2">
        <v>2</v>
      </c>
      <c r="D87" s="2">
        <v>115</v>
      </c>
      <c r="E87" s="2">
        <v>564</v>
      </c>
      <c r="F87" s="2">
        <v>0</v>
      </c>
      <c r="G87" s="2">
        <v>0</v>
      </c>
      <c r="H87" s="2">
        <v>160</v>
      </c>
      <c r="I87" s="2">
        <v>0</v>
      </c>
      <c r="J87" s="2">
        <v>1.6</v>
      </c>
      <c r="K87" s="2">
        <v>1</v>
      </c>
      <c r="L87" s="2">
        <v>0</v>
      </c>
      <c r="M87" s="2">
        <v>3</v>
      </c>
      <c r="N87" s="2">
        <v>1</v>
      </c>
      <c r="R87" s="1">
        <f t="shared" si="27"/>
        <v>1.3905163043987285</v>
      </c>
      <c r="S87" s="1">
        <f t="shared" si="28"/>
        <v>-1.371478173706159</v>
      </c>
      <c r="T87" s="1">
        <f t="shared" si="29"/>
        <v>0.89442719099991608</v>
      </c>
      <c r="U87" s="1">
        <f t="shared" si="30"/>
        <v>-0.93224577826698674</v>
      </c>
      <c r="V87" s="1">
        <f t="shared" si="31"/>
        <v>6.0938804830304854</v>
      </c>
      <c r="W87" s="1">
        <f t="shared" si="32"/>
        <v>-0.41119596982930745</v>
      </c>
      <c r="X87" s="1">
        <f t="shared" si="33"/>
        <v>-1.0085634920739119</v>
      </c>
      <c r="Y87" s="1">
        <f t="shared" si="34"/>
        <v>0.33188908236097514</v>
      </c>
      <c r="Z87" s="1">
        <f t="shared" si="35"/>
        <v>-0.6059964013243635</v>
      </c>
      <c r="AA87" s="1">
        <f t="shared" si="36"/>
        <v>0.59723317568160916</v>
      </c>
      <c r="AB87" s="1">
        <f t="shared" si="37"/>
        <v>-0.70929936561519069</v>
      </c>
      <c r="AC87" s="1">
        <f t="shared" si="38"/>
        <v>-0.61531719444599786</v>
      </c>
      <c r="AD87" s="1">
        <f t="shared" si="39"/>
        <v>1.2333879522816289</v>
      </c>
      <c r="AN87" s="1">
        <f t="shared" si="40"/>
        <v>-5.5873331728653994</v>
      </c>
      <c r="AO87" s="1">
        <f t="shared" si="41"/>
        <v>-4.2524305546585408</v>
      </c>
      <c r="AP87" s="1">
        <f t="shared" si="42"/>
        <v>-0.19331262919989881</v>
      </c>
      <c r="AQ87" s="1">
        <f t="shared" si="43"/>
        <v>-7.7451444235953542</v>
      </c>
      <c r="AR87" s="1">
        <f t="shared" si="44"/>
        <v>-4.6270295356973667</v>
      </c>
      <c r="AS87" s="1">
        <f t="shared" si="45"/>
        <v>-1.5802780954331721</v>
      </c>
      <c r="AT87" s="1">
        <f t="shared" si="46"/>
        <v>-2.9937447569588023</v>
      </c>
      <c r="AU87" s="1">
        <f t="shared" si="47"/>
        <v>-7.1939846741961198</v>
      </c>
      <c r="AV87" s="1">
        <f t="shared" si="48"/>
        <v>-1.9732280397424424</v>
      </c>
      <c r="AW87" s="1">
        <f t="shared" si="49"/>
        <v>-0.30463564086669159</v>
      </c>
      <c r="AX87" s="1">
        <f t="shared" si="50"/>
        <v>-3.4259845440772949</v>
      </c>
      <c r="AY87" s="1">
        <f t="shared" si="51"/>
        <v>-1.2516011558833335</v>
      </c>
      <c r="AZ87" s="1">
        <f t="shared" si="52"/>
        <v>-1.9240860589444961</v>
      </c>
      <c r="BA87" s="1">
        <f t="shared" si="53"/>
        <v>1</v>
      </c>
    </row>
    <row r="88" spans="1:53">
      <c r="A88" s="2">
        <v>68</v>
      </c>
      <c r="B88" s="2">
        <v>1</v>
      </c>
      <c r="C88" s="2">
        <v>2</v>
      </c>
      <c r="D88" s="2">
        <v>118</v>
      </c>
      <c r="E88" s="2">
        <v>277</v>
      </c>
      <c r="F88" s="2">
        <v>0</v>
      </c>
      <c r="G88" s="2">
        <v>1</v>
      </c>
      <c r="H88" s="2">
        <v>151</v>
      </c>
      <c r="I88" s="2">
        <v>0</v>
      </c>
      <c r="J88" s="2">
        <v>1</v>
      </c>
      <c r="K88" s="2">
        <v>2</v>
      </c>
      <c r="L88" s="2">
        <v>1</v>
      </c>
      <c r="M88" s="2">
        <v>3</v>
      </c>
      <c r="N88" s="2">
        <v>1</v>
      </c>
      <c r="R88" s="1">
        <f t="shared" si="27"/>
        <v>1.4968705855821964</v>
      </c>
      <c r="S88" s="1">
        <f t="shared" si="28"/>
        <v>0.72914029488175525</v>
      </c>
      <c r="T88" s="1">
        <f t="shared" si="29"/>
        <v>0.89442719099991608</v>
      </c>
      <c r="U88" s="1">
        <f t="shared" si="30"/>
        <v>-0.75594714971219856</v>
      </c>
      <c r="V88" s="1">
        <f t="shared" si="31"/>
        <v>0.5787927868445224</v>
      </c>
      <c r="W88" s="1">
        <f t="shared" si="32"/>
        <v>-0.41119596982930745</v>
      </c>
      <c r="X88" s="1">
        <f t="shared" si="33"/>
        <v>0.95976203278001315</v>
      </c>
      <c r="Y88" s="1">
        <f t="shared" si="34"/>
        <v>-9.2321258825764613E-2</v>
      </c>
      <c r="Z88" s="1">
        <f t="shared" si="35"/>
        <v>-0.6059964013243635</v>
      </c>
      <c r="AA88" s="1">
        <f t="shared" si="36"/>
        <v>5.7604942271717439E-2</v>
      </c>
      <c r="AB88" s="1">
        <f t="shared" si="37"/>
        <v>0.88005662030032894</v>
      </c>
      <c r="AC88" s="1">
        <f t="shared" si="38"/>
        <v>0.41875753510908187</v>
      </c>
      <c r="AD88" s="1">
        <f t="shared" si="39"/>
        <v>1.2333879522816289</v>
      </c>
      <c r="AN88" s="1">
        <f t="shared" si="40"/>
        <v>-5.5760219397393476</v>
      </c>
      <c r="AO88" s="1">
        <f t="shared" si="41"/>
        <v>0.16016739591409393</v>
      </c>
      <c r="AP88" s="1">
        <f t="shared" si="42"/>
        <v>-0.19331262919989881</v>
      </c>
      <c r="AQ88" s="1">
        <f t="shared" si="43"/>
        <v>-7.7347840214519223</v>
      </c>
      <c r="AR88" s="1">
        <f t="shared" si="44"/>
        <v>-4.7330092997970947</v>
      </c>
      <c r="AS88" s="1">
        <f t="shared" si="45"/>
        <v>-1.5802780954331721</v>
      </c>
      <c r="AT88" s="1">
        <f t="shared" si="46"/>
        <v>0.88056061483267756</v>
      </c>
      <c r="AU88" s="1">
        <f t="shared" si="47"/>
        <v>-7.2139796090372057</v>
      </c>
      <c r="AV88" s="1">
        <f t="shared" si="48"/>
        <v>-1.9732280397424424</v>
      </c>
      <c r="AW88" s="1">
        <f t="shared" si="49"/>
        <v>-0.78996669135515918</v>
      </c>
      <c r="AX88" s="1">
        <f t="shared" si="50"/>
        <v>-0.89993209411180097</v>
      </c>
      <c r="AY88" s="1">
        <f t="shared" si="51"/>
        <v>-0.18229060957892224</v>
      </c>
      <c r="AZ88" s="1">
        <f t="shared" si="52"/>
        <v>-1.9240860589444961</v>
      </c>
      <c r="BA88" s="1">
        <f t="shared" si="53"/>
        <v>1</v>
      </c>
    </row>
    <row r="89" spans="1:53">
      <c r="A89" s="2">
        <v>46</v>
      </c>
      <c r="B89" s="2">
        <v>1</v>
      </c>
      <c r="C89" s="2">
        <v>1</v>
      </c>
      <c r="D89" s="2">
        <v>101</v>
      </c>
      <c r="E89" s="2">
        <v>197</v>
      </c>
      <c r="F89" s="2">
        <v>1</v>
      </c>
      <c r="G89" s="2">
        <v>1</v>
      </c>
      <c r="H89" s="2">
        <v>156</v>
      </c>
      <c r="I89" s="2">
        <v>0</v>
      </c>
      <c r="J89" s="2">
        <v>0</v>
      </c>
      <c r="K89" s="2">
        <v>2</v>
      </c>
      <c r="L89" s="2">
        <v>0</v>
      </c>
      <c r="M89" s="2">
        <v>3</v>
      </c>
      <c r="N89" s="2">
        <v>1</v>
      </c>
      <c r="R89" s="1">
        <f t="shared" si="27"/>
        <v>-0.84292360045409664</v>
      </c>
      <c r="S89" s="1">
        <f t="shared" si="28"/>
        <v>0.72914029488175525</v>
      </c>
      <c r="T89" s="1">
        <f t="shared" si="29"/>
        <v>-8.9442719099991519E-2</v>
      </c>
      <c r="U89" s="1">
        <f t="shared" si="30"/>
        <v>-1.754972711522665</v>
      </c>
      <c r="V89" s="1">
        <f t="shared" si="31"/>
        <v>-0.95851388805051929</v>
      </c>
      <c r="W89" s="1">
        <f t="shared" si="32"/>
        <v>2.4319304501333328</v>
      </c>
      <c r="X89" s="1">
        <f t="shared" si="33"/>
        <v>0.95976203278001315</v>
      </c>
      <c r="Y89" s="1">
        <f t="shared" si="34"/>
        <v>0.14335115294464637</v>
      </c>
      <c r="Z89" s="1">
        <f t="shared" si="35"/>
        <v>-0.6059964013243635</v>
      </c>
      <c r="AA89" s="1">
        <f t="shared" si="36"/>
        <v>-0.84177544674476856</v>
      </c>
      <c r="AB89" s="1">
        <f t="shared" si="37"/>
        <v>0.88005662030032894</v>
      </c>
      <c r="AC89" s="1">
        <f t="shared" si="38"/>
        <v>-0.61531719444599786</v>
      </c>
      <c r="AD89" s="1">
        <f t="shared" si="39"/>
        <v>1.2333879522816289</v>
      </c>
      <c r="AN89" s="1">
        <f t="shared" si="40"/>
        <v>-5.8248690685124949</v>
      </c>
      <c r="AO89" s="1">
        <f t="shared" si="41"/>
        <v>0.16016739591409393</v>
      </c>
      <c r="AP89" s="1">
        <f t="shared" si="42"/>
        <v>-1.161312629199899</v>
      </c>
      <c r="AQ89" s="1">
        <f t="shared" si="43"/>
        <v>-7.7934929669313764</v>
      </c>
      <c r="AR89" s="1">
        <f t="shared" si="44"/>
        <v>-4.7625506974555556</v>
      </c>
      <c r="AS89" s="1">
        <f t="shared" si="45"/>
        <v>6.5030897444564069</v>
      </c>
      <c r="AT89" s="1">
        <f t="shared" si="46"/>
        <v>0.88056061483267756</v>
      </c>
      <c r="AU89" s="1">
        <f t="shared" si="47"/>
        <v>-7.2028713119032686</v>
      </c>
      <c r="AV89" s="1">
        <f t="shared" si="48"/>
        <v>-1.9732280397424424</v>
      </c>
      <c r="AW89" s="1">
        <f t="shared" si="49"/>
        <v>-1.5988517755026048</v>
      </c>
      <c r="AX89" s="1">
        <f t="shared" si="50"/>
        <v>-0.89993209411180097</v>
      </c>
      <c r="AY89" s="1">
        <f t="shared" si="51"/>
        <v>-1.2516011558833335</v>
      </c>
      <c r="AZ89" s="1">
        <f t="shared" si="52"/>
        <v>-1.9240860589444961</v>
      </c>
      <c r="BA89" s="1">
        <f t="shared" si="53"/>
        <v>1</v>
      </c>
    </row>
    <row r="90" spans="1:53">
      <c r="A90" s="2">
        <v>54</v>
      </c>
      <c r="B90" s="2">
        <v>0</v>
      </c>
      <c r="C90" s="2">
        <v>2</v>
      </c>
      <c r="D90" s="2">
        <v>110</v>
      </c>
      <c r="E90" s="2">
        <v>214</v>
      </c>
      <c r="F90" s="2">
        <v>0</v>
      </c>
      <c r="G90" s="2">
        <v>1</v>
      </c>
      <c r="H90" s="2">
        <v>158</v>
      </c>
      <c r="I90" s="2">
        <v>0</v>
      </c>
      <c r="J90" s="2">
        <v>1.6</v>
      </c>
      <c r="K90" s="2">
        <v>1</v>
      </c>
      <c r="L90" s="2">
        <v>0</v>
      </c>
      <c r="M90" s="2">
        <v>2</v>
      </c>
      <c r="N90" s="2">
        <v>1</v>
      </c>
      <c r="R90" s="1">
        <f t="shared" si="27"/>
        <v>7.9106490136463207E-3</v>
      </c>
      <c r="S90" s="1">
        <f t="shared" si="28"/>
        <v>-1.371478173706159</v>
      </c>
      <c r="T90" s="1">
        <f t="shared" si="29"/>
        <v>0.89442719099991608</v>
      </c>
      <c r="U90" s="1">
        <f t="shared" si="30"/>
        <v>-1.2260768258583004</v>
      </c>
      <c r="V90" s="1">
        <f t="shared" si="31"/>
        <v>-0.63183621963532288</v>
      </c>
      <c r="W90" s="1">
        <f t="shared" si="32"/>
        <v>-0.41119596982930745</v>
      </c>
      <c r="X90" s="1">
        <f t="shared" si="33"/>
        <v>0.95976203278001315</v>
      </c>
      <c r="Y90" s="1">
        <f t="shared" si="34"/>
        <v>0.23762011765281077</v>
      </c>
      <c r="Z90" s="1">
        <f t="shared" si="35"/>
        <v>-0.6059964013243635</v>
      </c>
      <c r="AA90" s="1">
        <f t="shared" si="36"/>
        <v>0.59723317568160916</v>
      </c>
      <c r="AB90" s="1">
        <f t="shared" si="37"/>
        <v>-0.70929936561519069</v>
      </c>
      <c r="AC90" s="1">
        <f t="shared" si="38"/>
        <v>-0.61531719444599786</v>
      </c>
      <c r="AD90" s="1">
        <f t="shared" si="39"/>
        <v>-0.55391674503665955</v>
      </c>
      <c r="AN90" s="1">
        <f t="shared" si="40"/>
        <v>-5.7343792035040773</v>
      </c>
      <c r="AO90" s="1">
        <f t="shared" si="41"/>
        <v>-4.2524305546585408</v>
      </c>
      <c r="AP90" s="1">
        <f t="shared" si="42"/>
        <v>-0.19331262919989881</v>
      </c>
      <c r="AQ90" s="1">
        <f t="shared" si="43"/>
        <v>-7.7624117605010774</v>
      </c>
      <c r="AR90" s="1">
        <f t="shared" si="44"/>
        <v>-4.7562731504531319</v>
      </c>
      <c r="AS90" s="1">
        <f t="shared" si="45"/>
        <v>-1.5802780954331721</v>
      </c>
      <c r="AT90" s="1">
        <f t="shared" si="46"/>
        <v>0.88056061483267756</v>
      </c>
      <c r="AU90" s="1">
        <f t="shared" si="47"/>
        <v>-7.1984279930496937</v>
      </c>
      <c r="AV90" s="1">
        <f t="shared" si="48"/>
        <v>-1.9732280397424424</v>
      </c>
      <c r="AW90" s="1">
        <f t="shared" si="49"/>
        <v>-0.30463564086669159</v>
      </c>
      <c r="AX90" s="1">
        <f t="shared" si="50"/>
        <v>-3.4259845440772949</v>
      </c>
      <c r="AY90" s="1">
        <f t="shared" si="51"/>
        <v>-1.2516011558833335</v>
      </c>
      <c r="AZ90" s="1">
        <f t="shared" si="52"/>
        <v>-5.1185441400005152</v>
      </c>
      <c r="BA90" s="1">
        <f t="shared" si="53"/>
        <v>1</v>
      </c>
    </row>
    <row r="91" spans="1:53">
      <c r="A91" s="2">
        <v>58</v>
      </c>
      <c r="B91" s="2">
        <v>0</v>
      </c>
      <c r="C91" s="2">
        <v>0</v>
      </c>
      <c r="D91" s="2">
        <v>100</v>
      </c>
      <c r="E91" s="2">
        <v>248</v>
      </c>
      <c r="F91" s="2">
        <v>0</v>
      </c>
      <c r="G91" s="2">
        <v>0</v>
      </c>
      <c r="H91" s="2">
        <v>122</v>
      </c>
      <c r="I91" s="2">
        <v>0</v>
      </c>
      <c r="J91" s="2">
        <v>1</v>
      </c>
      <c r="K91" s="2">
        <v>1</v>
      </c>
      <c r="L91" s="2">
        <v>0</v>
      </c>
      <c r="M91" s="2">
        <v>2</v>
      </c>
      <c r="N91" s="2">
        <v>1</v>
      </c>
      <c r="R91" s="1">
        <f t="shared" si="27"/>
        <v>0.4333277737475178</v>
      </c>
      <c r="S91" s="1">
        <f t="shared" si="28"/>
        <v>-1.371478173706159</v>
      </c>
      <c r="T91" s="1">
        <f t="shared" si="29"/>
        <v>-1.0733126291998991</v>
      </c>
      <c r="U91" s="1">
        <f t="shared" si="30"/>
        <v>-1.8137389210409278</v>
      </c>
      <c r="V91" s="1">
        <f t="shared" si="31"/>
        <v>2.1519117195069801E-2</v>
      </c>
      <c r="W91" s="1">
        <f t="shared" si="32"/>
        <v>-0.41119596982930745</v>
      </c>
      <c r="X91" s="1">
        <f t="shared" si="33"/>
        <v>-1.0085634920739119</v>
      </c>
      <c r="Y91" s="1">
        <f t="shared" si="34"/>
        <v>-1.4592212470941484</v>
      </c>
      <c r="Z91" s="1">
        <f t="shared" si="35"/>
        <v>-0.6059964013243635</v>
      </c>
      <c r="AA91" s="1">
        <f t="shared" si="36"/>
        <v>5.7604942271717439E-2</v>
      </c>
      <c r="AB91" s="1">
        <f t="shared" si="37"/>
        <v>-0.70929936561519069</v>
      </c>
      <c r="AC91" s="1">
        <f t="shared" si="38"/>
        <v>-0.61531719444599786</v>
      </c>
      <c r="AD91" s="1">
        <f t="shared" si="39"/>
        <v>-0.55391674503665955</v>
      </c>
      <c r="AN91" s="1">
        <f t="shared" si="40"/>
        <v>-5.6891342709998689</v>
      </c>
      <c r="AO91" s="1">
        <f t="shared" si="41"/>
        <v>-4.2524305546585408</v>
      </c>
      <c r="AP91" s="1">
        <f t="shared" si="42"/>
        <v>-2.1293126291998989</v>
      </c>
      <c r="AQ91" s="1">
        <f t="shared" si="43"/>
        <v>-7.7969464343125212</v>
      </c>
      <c r="AR91" s="1">
        <f t="shared" si="44"/>
        <v>-4.7437180564482864</v>
      </c>
      <c r="AS91" s="1">
        <f t="shared" si="45"/>
        <v>-1.5802780954331721</v>
      </c>
      <c r="AT91" s="1">
        <f t="shared" si="46"/>
        <v>-2.9937447569588023</v>
      </c>
      <c r="AU91" s="1">
        <f t="shared" si="47"/>
        <v>-7.2784077324140375</v>
      </c>
      <c r="AV91" s="1">
        <f t="shared" si="48"/>
        <v>-1.9732280397424424</v>
      </c>
      <c r="AW91" s="1">
        <f t="shared" si="49"/>
        <v>-0.78996669135515918</v>
      </c>
      <c r="AX91" s="1">
        <f t="shared" si="50"/>
        <v>-3.4259845440772949</v>
      </c>
      <c r="AY91" s="1">
        <f t="shared" si="51"/>
        <v>-1.2516011558833335</v>
      </c>
      <c r="AZ91" s="1">
        <f t="shared" si="52"/>
        <v>-5.1185441400005152</v>
      </c>
      <c r="BA91" s="1">
        <f t="shared" si="53"/>
        <v>1</v>
      </c>
    </row>
    <row r="92" spans="1:53">
      <c r="A92" s="2">
        <v>48</v>
      </c>
      <c r="B92" s="2">
        <v>1</v>
      </c>
      <c r="C92" s="2">
        <v>2</v>
      </c>
      <c r="D92" s="2">
        <v>124</v>
      </c>
      <c r="E92" s="2">
        <v>255</v>
      </c>
      <c r="F92" s="2">
        <v>1</v>
      </c>
      <c r="G92" s="2">
        <v>1</v>
      </c>
      <c r="H92" s="2">
        <v>175</v>
      </c>
      <c r="I92" s="2">
        <v>0</v>
      </c>
      <c r="J92" s="2">
        <v>0</v>
      </c>
      <c r="K92" s="2">
        <v>2</v>
      </c>
      <c r="L92" s="2">
        <v>2</v>
      </c>
      <c r="M92" s="2">
        <v>2</v>
      </c>
      <c r="N92" s="2">
        <v>1</v>
      </c>
      <c r="R92" s="1">
        <f t="shared" si="27"/>
        <v>-0.63021503808716084</v>
      </c>
      <c r="S92" s="1">
        <f t="shared" si="28"/>
        <v>0.72914029488175525</v>
      </c>
      <c r="T92" s="1">
        <f t="shared" si="29"/>
        <v>0.89442719099991608</v>
      </c>
      <c r="U92" s="1">
        <f t="shared" si="30"/>
        <v>-0.40334989260262211</v>
      </c>
      <c r="V92" s="1">
        <f t="shared" si="31"/>
        <v>0.15603345124838594</v>
      </c>
      <c r="W92" s="1">
        <f t="shared" si="32"/>
        <v>2.4319304501333328</v>
      </c>
      <c r="X92" s="1">
        <f t="shared" si="33"/>
        <v>0.95976203278001315</v>
      </c>
      <c r="Y92" s="1">
        <f t="shared" si="34"/>
        <v>1.038906317672208</v>
      </c>
      <c r="Z92" s="1">
        <f t="shared" si="35"/>
        <v>-0.6059964013243635</v>
      </c>
      <c r="AA92" s="1">
        <f t="shared" si="36"/>
        <v>-0.84177544674476856</v>
      </c>
      <c r="AB92" s="1">
        <f t="shared" si="37"/>
        <v>0.88005662030032894</v>
      </c>
      <c r="AC92" s="1">
        <f t="shared" si="38"/>
        <v>1.4528322646641616</v>
      </c>
      <c r="AD92" s="1">
        <f t="shared" si="39"/>
        <v>-0.55391674503665955</v>
      </c>
      <c r="AN92" s="1">
        <f t="shared" si="40"/>
        <v>-5.8022466022603902</v>
      </c>
      <c r="AO92" s="1">
        <f t="shared" si="41"/>
        <v>0.16016739591409393</v>
      </c>
      <c r="AP92" s="1">
        <f t="shared" si="42"/>
        <v>-0.19331262919989881</v>
      </c>
      <c r="AQ92" s="1">
        <f t="shared" si="43"/>
        <v>-7.7140632171650561</v>
      </c>
      <c r="AR92" s="1">
        <f t="shared" si="44"/>
        <v>-4.7411331841531714</v>
      </c>
      <c r="AS92" s="1">
        <f t="shared" si="45"/>
        <v>6.5030897444564069</v>
      </c>
      <c r="AT92" s="1">
        <f t="shared" si="46"/>
        <v>0.88056061483267756</v>
      </c>
      <c r="AU92" s="1">
        <f t="shared" si="47"/>
        <v>-7.160659782794311</v>
      </c>
      <c r="AV92" s="1">
        <f t="shared" si="48"/>
        <v>-1.9732280397424424</v>
      </c>
      <c r="AW92" s="1">
        <f t="shared" si="49"/>
        <v>-1.5988517755026048</v>
      </c>
      <c r="AX92" s="1">
        <f t="shared" si="50"/>
        <v>-0.89993209411180097</v>
      </c>
      <c r="AY92" s="1">
        <f t="shared" si="51"/>
        <v>0.88701993672548907</v>
      </c>
      <c r="AZ92" s="1">
        <f t="shared" si="52"/>
        <v>-5.1185441400005152</v>
      </c>
      <c r="BA92" s="1">
        <f t="shared" si="53"/>
        <v>1</v>
      </c>
    </row>
    <row r="93" spans="1:53">
      <c r="A93" s="2">
        <v>57</v>
      </c>
      <c r="B93" s="2">
        <v>1</v>
      </c>
      <c r="C93" s="2">
        <v>0</v>
      </c>
      <c r="D93" s="2">
        <v>132</v>
      </c>
      <c r="E93" s="2">
        <v>207</v>
      </c>
      <c r="F93" s="2">
        <v>0</v>
      </c>
      <c r="G93" s="2">
        <v>1</v>
      </c>
      <c r="H93" s="2">
        <v>168</v>
      </c>
      <c r="I93" s="2">
        <v>1</v>
      </c>
      <c r="J93" s="2">
        <v>0</v>
      </c>
      <c r="K93" s="2">
        <v>2</v>
      </c>
      <c r="L93" s="2">
        <v>0</v>
      </c>
      <c r="M93" s="2">
        <v>3</v>
      </c>
      <c r="N93" s="2">
        <v>1</v>
      </c>
      <c r="R93" s="1">
        <f t="shared" si="27"/>
        <v>0.32697349256404989</v>
      </c>
      <c r="S93" s="1">
        <f t="shared" si="28"/>
        <v>0.72914029488175525</v>
      </c>
      <c r="T93" s="1">
        <f t="shared" si="29"/>
        <v>-1.0733126291998991</v>
      </c>
      <c r="U93" s="1">
        <f t="shared" si="30"/>
        <v>6.677978354347977E-2</v>
      </c>
      <c r="V93" s="1">
        <f t="shared" si="31"/>
        <v>-0.76635055368863902</v>
      </c>
      <c r="W93" s="1">
        <f t="shared" si="32"/>
        <v>-0.41119596982930745</v>
      </c>
      <c r="X93" s="1">
        <f t="shared" si="33"/>
        <v>0.95976203278001315</v>
      </c>
      <c r="Y93" s="1">
        <f t="shared" si="34"/>
        <v>0.70896494119363274</v>
      </c>
      <c r="Z93" s="1">
        <f t="shared" si="35"/>
        <v>1.6501748159140361</v>
      </c>
      <c r="AA93" s="1">
        <f t="shared" si="36"/>
        <v>-0.84177544674476856</v>
      </c>
      <c r="AB93" s="1">
        <f t="shared" si="37"/>
        <v>0.88005662030032894</v>
      </c>
      <c r="AC93" s="1">
        <f t="shared" si="38"/>
        <v>-0.61531719444599786</v>
      </c>
      <c r="AD93" s="1">
        <f t="shared" si="39"/>
        <v>1.2333879522816289</v>
      </c>
      <c r="AN93" s="1">
        <f t="shared" si="40"/>
        <v>-5.7004455041259208</v>
      </c>
      <c r="AO93" s="1">
        <f t="shared" si="41"/>
        <v>0.16016739591409393</v>
      </c>
      <c r="AP93" s="1">
        <f t="shared" si="42"/>
        <v>-2.1293126291998989</v>
      </c>
      <c r="AQ93" s="1">
        <f t="shared" si="43"/>
        <v>-7.6864354781159019</v>
      </c>
      <c r="AR93" s="1">
        <f t="shared" si="44"/>
        <v>-4.7588580227482478</v>
      </c>
      <c r="AS93" s="1">
        <f t="shared" si="45"/>
        <v>-1.5802780954331721</v>
      </c>
      <c r="AT93" s="1">
        <f t="shared" si="46"/>
        <v>0.88056061483267756</v>
      </c>
      <c r="AU93" s="1">
        <f t="shared" si="47"/>
        <v>-7.1762113987818212</v>
      </c>
      <c r="AV93" s="1">
        <f t="shared" si="48"/>
        <v>3.1170805217525595</v>
      </c>
      <c r="AW93" s="1">
        <f t="shared" si="49"/>
        <v>-1.5988517755026048</v>
      </c>
      <c r="AX93" s="1">
        <f t="shared" si="50"/>
        <v>-0.89993209411180097</v>
      </c>
      <c r="AY93" s="1">
        <f t="shared" si="51"/>
        <v>-1.2516011558833335</v>
      </c>
      <c r="AZ93" s="1">
        <f t="shared" si="52"/>
        <v>-1.9240860589444961</v>
      </c>
      <c r="BA93" s="1">
        <f t="shared" si="53"/>
        <v>1</v>
      </c>
    </row>
    <row r="94" spans="1:53">
      <c r="A94" s="2">
        <v>52</v>
      </c>
      <c r="B94" s="2">
        <v>1</v>
      </c>
      <c r="C94" s="2">
        <v>2</v>
      </c>
      <c r="D94" s="2">
        <v>138</v>
      </c>
      <c r="E94" s="2">
        <v>223</v>
      </c>
      <c r="F94" s="2">
        <v>0</v>
      </c>
      <c r="G94" s="2">
        <v>1</v>
      </c>
      <c r="H94" s="2">
        <v>169</v>
      </c>
      <c r="I94" s="2">
        <v>0</v>
      </c>
      <c r="J94" s="2">
        <v>0</v>
      </c>
      <c r="K94" s="2">
        <v>2</v>
      </c>
      <c r="L94" s="2">
        <v>4</v>
      </c>
      <c r="M94" s="2">
        <v>2</v>
      </c>
      <c r="N94" s="2">
        <v>1</v>
      </c>
      <c r="R94" s="1">
        <f t="shared" si="27"/>
        <v>-0.20479791335328942</v>
      </c>
      <c r="S94" s="1">
        <f t="shared" si="28"/>
        <v>0.72914029488175525</v>
      </c>
      <c r="T94" s="1">
        <f t="shared" si="29"/>
        <v>0.89442719099991608</v>
      </c>
      <c r="U94" s="1">
        <f t="shared" si="30"/>
        <v>0.4193770406530562</v>
      </c>
      <c r="V94" s="1">
        <f t="shared" si="31"/>
        <v>-0.45888921870963073</v>
      </c>
      <c r="W94" s="1">
        <f t="shared" si="32"/>
        <v>-0.41119596982930745</v>
      </c>
      <c r="X94" s="1">
        <f t="shared" si="33"/>
        <v>0.95976203278001315</v>
      </c>
      <c r="Y94" s="1">
        <f t="shared" si="34"/>
        <v>0.75609942354771487</v>
      </c>
      <c r="Z94" s="1">
        <f t="shared" si="35"/>
        <v>-0.6059964013243635</v>
      </c>
      <c r="AA94" s="1">
        <f t="shared" si="36"/>
        <v>-0.84177544674476856</v>
      </c>
      <c r="AB94" s="1">
        <f t="shared" si="37"/>
        <v>0.88005662030032894</v>
      </c>
      <c r="AC94" s="1">
        <f t="shared" si="38"/>
        <v>3.5209817237743213</v>
      </c>
      <c r="AD94" s="1">
        <f t="shared" si="39"/>
        <v>-0.55391674503665955</v>
      </c>
      <c r="AN94" s="1">
        <f t="shared" si="40"/>
        <v>-5.7570016697561819</v>
      </c>
      <c r="AO94" s="1">
        <f t="shared" si="41"/>
        <v>0.16016739591409393</v>
      </c>
      <c r="AP94" s="1">
        <f t="shared" si="42"/>
        <v>-0.19331262919989881</v>
      </c>
      <c r="AQ94" s="1">
        <f t="shared" si="43"/>
        <v>-7.6657146738290356</v>
      </c>
      <c r="AR94" s="1">
        <f t="shared" si="44"/>
        <v>-4.7529497432165559</v>
      </c>
      <c r="AS94" s="1">
        <f t="shared" si="45"/>
        <v>-1.5802780954331721</v>
      </c>
      <c r="AT94" s="1">
        <f t="shared" si="46"/>
        <v>0.88056061483267756</v>
      </c>
      <c r="AU94" s="1">
        <f t="shared" si="47"/>
        <v>-7.1739897393550347</v>
      </c>
      <c r="AV94" s="1">
        <f t="shared" si="48"/>
        <v>-1.9732280397424424</v>
      </c>
      <c r="AW94" s="1">
        <f t="shared" si="49"/>
        <v>-1.5988517755026048</v>
      </c>
      <c r="AX94" s="1">
        <f t="shared" si="50"/>
        <v>-0.89993209411180097</v>
      </c>
      <c r="AY94" s="1">
        <f t="shared" si="51"/>
        <v>3.0256410293343121</v>
      </c>
      <c r="AZ94" s="1">
        <f t="shared" si="52"/>
        <v>-5.1185441400005152</v>
      </c>
      <c r="BA94" s="1">
        <f t="shared" si="53"/>
        <v>1</v>
      </c>
    </row>
    <row r="95" spans="1:53">
      <c r="A95" s="2">
        <v>54</v>
      </c>
      <c r="B95" s="2">
        <v>0</v>
      </c>
      <c r="C95" s="2">
        <v>1</v>
      </c>
      <c r="D95" s="2">
        <v>132</v>
      </c>
      <c r="E95" s="2">
        <v>288</v>
      </c>
      <c r="F95" s="2">
        <v>1</v>
      </c>
      <c r="G95" s="2">
        <v>0</v>
      </c>
      <c r="H95" s="2">
        <v>159</v>
      </c>
      <c r="I95" s="2">
        <v>1</v>
      </c>
      <c r="J95" s="2">
        <v>0</v>
      </c>
      <c r="K95" s="2">
        <v>2</v>
      </c>
      <c r="L95" s="2">
        <v>1</v>
      </c>
      <c r="M95" s="2">
        <v>2</v>
      </c>
      <c r="N95" s="2">
        <v>1</v>
      </c>
      <c r="R95" s="1">
        <f t="shared" si="27"/>
        <v>7.9106490136463207E-3</v>
      </c>
      <c r="S95" s="1">
        <f t="shared" si="28"/>
        <v>-1.371478173706159</v>
      </c>
      <c r="T95" s="1">
        <f t="shared" si="29"/>
        <v>-8.9442719099991519E-2</v>
      </c>
      <c r="U95" s="1">
        <f t="shared" si="30"/>
        <v>6.677978354347977E-2</v>
      </c>
      <c r="V95" s="1">
        <f t="shared" si="31"/>
        <v>0.79017245464259067</v>
      </c>
      <c r="W95" s="1">
        <f t="shared" si="32"/>
        <v>2.4319304501333328</v>
      </c>
      <c r="X95" s="1">
        <f t="shared" si="33"/>
        <v>-1.0085634920739119</v>
      </c>
      <c r="Y95" s="1">
        <f t="shared" si="34"/>
        <v>0.28475460000689296</v>
      </c>
      <c r="Z95" s="1">
        <f t="shared" si="35"/>
        <v>1.6501748159140361</v>
      </c>
      <c r="AA95" s="1">
        <f t="shared" si="36"/>
        <v>-0.84177544674476856</v>
      </c>
      <c r="AB95" s="1">
        <f t="shared" si="37"/>
        <v>0.88005662030032894</v>
      </c>
      <c r="AC95" s="1">
        <f t="shared" si="38"/>
        <v>0.41875753510908187</v>
      </c>
      <c r="AD95" s="1">
        <f t="shared" si="39"/>
        <v>-0.55391674503665955</v>
      </c>
      <c r="AN95" s="1">
        <f t="shared" si="40"/>
        <v>-5.7343792035040773</v>
      </c>
      <c r="AO95" s="1">
        <f t="shared" si="41"/>
        <v>-4.2524305546585408</v>
      </c>
      <c r="AP95" s="1">
        <f t="shared" si="42"/>
        <v>-1.161312629199899</v>
      </c>
      <c r="AQ95" s="1">
        <f t="shared" si="43"/>
        <v>-7.6864354781159019</v>
      </c>
      <c r="AR95" s="1">
        <f t="shared" si="44"/>
        <v>-4.7289473576190559</v>
      </c>
      <c r="AS95" s="1">
        <f t="shared" si="45"/>
        <v>6.5030897444564069</v>
      </c>
      <c r="AT95" s="1">
        <f t="shared" si="46"/>
        <v>-2.9937447569588023</v>
      </c>
      <c r="AU95" s="1">
        <f t="shared" si="47"/>
        <v>-7.1962063336229072</v>
      </c>
      <c r="AV95" s="1">
        <f t="shared" si="48"/>
        <v>3.1170805217525595</v>
      </c>
      <c r="AW95" s="1">
        <f t="shared" si="49"/>
        <v>-1.5988517755026048</v>
      </c>
      <c r="AX95" s="1">
        <f t="shared" si="50"/>
        <v>-0.89993209411180097</v>
      </c>
      <c r="AY95" s="1">
        <f t="shared" si="51"/>
        <v>-0.18229060957892224</v>
      </c>
      <c r="AZ95" s="1">
        <f t="shared" si="52"/>
        <v>-5.1185441400005152</v>
      </c>
      <c r="BA95" s="1">
        <f t="shared" si="53"/>
        <v>1</v>
      </c>
    </row>
    <row r="96" spans="1:53">
      <c r="A96" s="2">
        <v>45</v>
      </c>
      <c r="B96" s="2">
        <v>0</v>
      </c>
      <c r="C96" s="2">
        <v>1</v>
      </c>
      <c r="D96" s="2">
        <v>112</v>
      </c>
      <c r="E96" s="2">
        <v>160</v>
      </c>
      <c r="F96" s="2">
        <v>0</v>
      </c>
      <c r="G96" s="2">
        <v>1</v>
      </c>
      <c r="H96" s="2">
        <v>138</v>
      </c>
      <c r="I96" s="2">
        <v>0</v>
      </c>
      <c r="J96" s="2">
        <v>0</v>
      </c>
      <c r="K96" s="2">
        <v>1</v>
      </c>
      <c r="L96" s="2">
        <v>0</v>
      </c>
      <c r="M96" s="2">
        <v>2</v>
      </c>
      <c r="N96" s="2">
        <v>1</v>
      </c>
      <c r="R96" s="1">
        <f t="shared" si="27"/>
        <v>-0.94927788163756444</v>
      </c>
      <c r="S96" s="1">
        <f t="shared" si="28"/>
        <v>-1.371478173706159</v>
      </c>
      <c r="T96" s="1">
        <f t="shared" si="29"/>
        <v>-8.9442719099991519E-2</v>
      </c>
      <c r="U96" s="1">
        <f t="shared" si="30"/>
        <v>-1.1085444068217749</v>
      </c>
      <c r="V96" s="1">
        <f t="shared" si="31"/>
        <v>-1.669518225189476</v>
      </c>
      <c r="W96" s="1">
        <f t="shared" si="32"/>
        <v>-0.41119596982930745</v>
      </c>
      <c r="X96" s="1">
        <f t="shared" si="33"/>
        <v>0.95976203278001315</v>
      </c>
      <c r="Y96" s="1">
        <f t="shared" si="34"/>
        <v>-0.70506952942883316</v>
      </c>
      <c r="Z96" s="1">
        <f t="shared" si="35"/>
        <v>-0.6059964013243635</v>
      </c>
      <c r="AA96" s="1">
        <f t="shared" si="36"/>
        <v>-0.84177544674476856</v>
      </c>
      <c r="AB96" s="1">
        <f t="shared" si="37"/>
        <v>-0.70929936561519069</v>
      </c>
      <c r="AC96" s="1">
        <f t="shared" si="38"/>
        <v>-0.61531719444599786</v>
      </c>
      <c r="AD96" s="1">
        <f t="shared" si="39"/>
        <v>-0.55391674503665955</v>
      </c>
      <c r="AN96" s="1">
        <f t="shared" si="40"/>
        <v>-5.8361803016385467</v>
      </c>
      <c r="AO96" s="1">
        <f t="shared" si="41"/>
        <v>-4.2524305546585408</v>
      </c>
      <c r="AP96" s="1">
        <f t="shared" si="42"/>
        <v>-1.161312629199899</v>
      </c>
      <c r="AQ96" s="1">
        <f t="shared" si="43"/>
        <v>-7.7555048257387886</v>
      </c>
      <c r="AR96" s="1">
        <f t="shared" si="44"/>
        <v>-4.7762135938725931</v>
      </c>
      <c r="AS96" s="1">
        <f t="shared" si="45"/>
        <v>-1.5802780954331721</v>
      </c>
      <c r="AT96" s="1">
        <f t="shared" si="46"/>
        <v>0.88056061483267756</v>
      </c>
      <c r="AU96" s="1">
        <f t="shared" si="47"/>
        <v>-7.2428611815854405</v>
      </c>
      <c r="AV96" s="1">
        <f t="shared" si="48"/>
        <v>-1.9732280397424424</v>
      </c>
      <c r="AW96" s="1">
        <f t="shared" si="49"/>
        <v>-1.5988517755026048</v>
      </c>
      <c r="AX96" s="1">
        <f t="shared" si="50"/>
        <v>-3.4259845440772949</v>
      </c>
      <c r="AY96" s="1">
        <f t="shared" si="51"/>
        <v>-1.2516011558833335</v>
      </c>
      <c r="AZ96" s="1">
        <f t="shared" si="52"/>
        <v>-5.1185441400005152</v>
      </c>
      <c r="BA96" s="1">
        <f t="shared" si="53"/>
        <v>1</v>
      </c>
    </row>
    <row r="97" spans="1:53">
      <c r="A97" s="2">
        <v>53</v>
      </c>
      <c r="B97" s="2">
        <v>1</v>
      </c>
      <c r="C97" s="2">
        <v>0</v>
      </c>
      <c r="D97" s="2">
        <v>142</v>
      </c>
      <c r="E97" s="2">
        <v>226</v>
      </c>
      <c r="F97" s="2">
        <v>0</v>
      </c>
      <c r="G97" s="2">
        <v>0</v>
      </c>
      <c r="H97" s="2">
        <v>111</v>
      </c>
      <c r="I97" s="2">
        <v>1</v>
      </c>
      <c r="J97" s="2">
        <v>0</v>
      </c>
      <c r="K97" s="2">
        <v>2</v>
      </c>
      <c r="L97" s="2">
        <v>0</v>
      </c>
      <c r="M97" s="2">
        <v>3</v>
      </c>
      <c r="N97" s="2">
        <v>1</v>
      </c>
      <c r="R97" s="1">
        <f t="shared" si="27"/>
        <v>-9.8443632169821549E-2</v>
      </c>
      <c r="S97" s="1">
        <f t="shared" si="28"/>
        <v>0.72914029488175525</v>
      </c>
      <c r="T97" s="1">
        <f t="shared" si="29"/>
        <v>-1.0733126291998991</v>
      </c>
      <c r="U97" s="1">
        <f t="shared" si="30"/>
        <v>0.65444187872610715</v>
      </c>
      <c r="V97" s="1">
        <f t="shared" si="31"/>
        <v>-0.40124021840106666</v>
      </c>
      <c r="W97" s="1">
        <f t="shared" si="32"/>
        <v>-0.41119596982930745</v>
      </c>
      <c r="X97" s="1">
        <f t="shared" si="33"/>
        <v>-1.0085634920739119</v>
      </c>
      <c r="Y97" s="1">
        <f t="shared" si="34"/>
        <v>-1.9777005529890523</v>
      </c>
      <c r="Z97" s="1">
        <f t="shared" si="35"/>
        <v>1.6501748159140361</v>
      </c>
      <c r="AA97" s="1">
        <f t="shared" si="36"/>
        <v>-0.84177544674476856</v>
      </c>
      <c r="AB97" s="1">
        <f t="shared" si="37"/>
        <v>0.88005662030032894</v>
      </c>
      <c r="AC97" s="1">
        <f t="shared" si="38"/>
        <v>-0.61531719444599786</v>
      </c>
      <c r="AD97" s="1">
        <f t="shared" si="39"/>
        <v>1.2333879522816289</v>
      </c>
      <c r="AN97" s="1">
        <f t="shared" si="40"/>
        <v>-5.7456904366301291</v>
      </c>
      <c r="AO97" s="1">
        <f t="shared" si="41"/>
        <v>0.16016739591409393</v>
      </c>
      <c r="AP97" s="1">
        <f t="shared" si="42"/>
        <v>-2.1293126291998989</v>
      </c>
      <c r="AQ97" s="1">
        <f t="shared" si="43"/>
        <v>-7.6519008043044572</v>
      </c>
      <c r="AR97" s="1">
        <f t="shared" si="44"/>
        <v>-4.7518419408043631</v>
      </c>
      <c r="AS97" s="1">
        <f t="shared" si="45"/>
        <v>-1.5802780954331721</v>
      </c>
      <c r="AT97" s="1">
        <f t="shared" si="46"/>
        <v>-2.9937447569588023</v>
      </c>
      <c r="AU97" s="1">
        <f t="shared" si="47"/>
        <v>-7.3028459861086974</v>
      </c>
      <c r="AV97" s="1">
        <f t="shared" si="48"/>
        <v>3.1170805217525595</v>
      </c>
      <c r="AW97" s="1">
        <f t="shared" si="49"/>
        <v>-1.5988517755026048</v>
      </c>
      <c r="AX97" s="1">
        <f t="shared" si="50"/>
        <v>-0.89993209411180097</v>
      </c>
      <c r="AY97" s="1">
        <f t="shared" si="51"/>
        <v>-1.2516011558833335</v>
      </c>
      <c r="AZ97" s="1">
        <f t="shared" si="52"/>
        <v>-1.9240860589444961</v>
      </c>
      <c r="BA97" s="1">
        <f t="shared" si="53"/>
        <v>1</v>
      </c>
    </row>
    <row r="98" spans="1:53">
      <c r="A98" s="2">
        <v>62</v>
      </c>
      <c r="B98" s="2">
        <v>0</v>
      </c>
      <c r="C98" s="2">
        <v>0</v>
      </c>
      <c r="D98" s="2">
        <v>140</v>
      </c>
      <c r="E98" s="2">
        <v>394</v>
      </c>
      <c r="F98" s="2">
        <v>0</v>
      </c>
      <c r="G98" s="2">
        <v>0</v>
      </c>
      <c r="H98" s="2">
        <v>157</v>
      </c>
      <c r="I98" s="2">
        <v>0</v>
      </c>
      <c r="J98" s="2">
        <v>1.2</v>
      </c>
      <c r="K98" s="2">
        <v>1</v>
      </c>
      <c r="L98" s="2">
        <v>0</v>
      </c>
      <c r="M98" s="2">
        <v>2</v>
      </c>
      <c r="N98" s="2">
        <v>1</v>
      </c>
      <c r="R98" s="1">
        <f t="shared" si="27"/>
        <v>0.85874489848138924</v>
      </c>
      <c r="S98" s="1">
        <f t="shared" si="28"/>
        <v>-1.371478173706159</v>
      </c>
      <c r="T98" s="1">
        <f t="shared" si="29"/>
        <v>-1.0733126291998991</v>
      </c>
      <c r="U98" s="1">
        <f t="shared" si="30"/>
        <v>0.5369094596895817</v>
      </c>
      <c r="V98" s="1">
        <f t="shared" si="31"/>
        <v>2.8271037988785208</v>
      </c>
      <c r="W98" s="1">
        <f t="shared" si="32"/>
        <v>-0.41119596982930745</v>
      </c>
      <c r="X98" s="1">
        <f t="shared" si="33"/>
        <v>-1.0085634920739119</v>
      </c>
      <c r="Y98" s="1">
        <f t="shared" si="34"/>
        <v>0.19048563529872856</v>
      </c>
      <c r="Z98" s="1">
        <f t="shared" si="35"/>
        <v>-0.6059964013243635</v>
      </c>
      <c r="AA98" s="1">
        <f t="shared" si="36"/>
        <v>0.23748102007501459</v>
      </c>
      <c r="AB98" s="1">
        <f t="shared" si="37"/>
        <v>-0.70929936561519069</v>
      </c>
      <c r="AC98" s="1">
        <f t="shared" si="38"/>
        <v>-0.61531719444599786</v>
      </c>
      <c r="AD98" s="1">
        <f t="shared" si="39"/>
        <v>-0.55391674503665955</v>
      </c>
      <c r="AN98" s="1">
        <f t="shared" si="40"/>
        <v>-5.6438893384956597</v>
      </c>
      <c r="AO98" s="1">
        <f t="shared" si="41"/>
        <v>-4.2524305546585408</v>
      </c>
      <c r="AP98" s="1">
        <f t="shared" si="42"/>
        <v>-2.1293126291998989</v>
      </c>
      <c r="AQ98" s="1">
        <f t="shared" si="43"/>
        <v>-7.6588077390667459</v>
      </c>
      <c r="AR98" s="1">
        <f t="shared" si="44"/>
        <v>-4.6898050057215963</v>
      </c>
      <c r="AS98" s="1">
        <f t="shared" si="45"/>
        <v>-1.5802780954331721</v>
      </c>
      <c r="AT98" s="1">
        <f t="shared" si="46"/>
        <v>-2.9937447569588023</v>
      </c>
      <c r="AU98" s="1">
        <f t="shared" si="47"/>
        <v>-7.200649652476482</v>
      </c>
      <c r="AV98" s="1">
        <f t="shared" si="48"/>
        <v>-1.9732280397424424</v>
      </c>
      <c r="AW98" s="1">
        <f t="shared" si="49"/>
        <v>-0.62818967452566998</v>
      </c>
      <c r="AX98" s="1">
        <f t="shared" si="50"/>
        <v>-3.4259845440772949</v>
      </c>
      <c r="AY98" s="1">
        <f t="shared" si="51"/>
        <v>-1.2516011558833335</v>
      </c>
      <c r="AZ98" s="1">
        <f t="shared" si="52"/>
        <v>-5.1185441400005152</v>
      </c>
      <c r="BA98" s="1">
        <f t="shared" si="53"/>
        <v>1</v>
      </c>
    </row>
    <row r="99" spans="1:53">
      <c r="A99" s="2">
        <v>52</v>
      </c>
      <c r="B99" s="2">
        <v>1</v>
      </c>
      <c r="C99" s="2">
        <v>0</v>
      </c>
      <c r="D99" s="2">
        <v>108</v>
      </c>
      <c r="E99" s="2">
        <v>233</v>
      </c>
      <c r="F99" s="2">
        <v>1</v>
      </c>
      <c r="G99" s="2">
        <v>1</v>
      </c>
      <c r="H99" s="2">
        <v>147</v>
      </c>
      <c r="I99" s="2">
        <v>0</v>
      </c>
      <c r="J99" s="2">
        <v>0.1</v>
      </c>
      <c r="K99" s="2">
        <v>2</v>
      </c>
      <c r="L99" s="2">
        <v>3</v>
      </c>
      <c r="M99" s="2">
        <v>3</v>
      </c>
      <c r="N99" s="2">
        <v>1</v>
      </c>
      <c r="R99" s="1">
        <f t="shared" si="27"/>
        <v>-0.20479791335328942</v>
      </c>
      <c r="S99" s="1">
        <f t="shared" si="28"/>
        <v>0.72914029488175525</v>
      </c>
      <c r="T99" s="1">
        <f t="shared" si="29"/>
        <v>-1.0733126291998991</v>
      </c>
      <c r="U99" s="1">
        <f t="shared" si="30"/>
        <v>-1.3436092448948258</v>
      </c>
      <c r="V99" s="1">
        <f t="shared" si="31"/>
        <v>-0.26672588434775052</v>
      </c>
      <c r="W99" s="1">
        <f t="shared" si="32"/>
        <v>2.4319304501333328</v>
      </c>
      <c r="X99" s="1">
        <f t="shared" si="33"/>
        <v>0.95976203278001315</v>
      </c>
      <c r="Y99" s="1">
        <f t="shared" si="34"/>
        <v>-0.28085918824209338</v>
      </c>
      <c r="Z99" s="1">
        <f t="shared" si="35"/>
        <v>-0.6059964013243635</v>
      </c>
      <c r="AA99" s="1">
        <f t="shared" si="36"/>
        <v>-0.75183740784312003</v>
      </c>
      <c r="AB99" s="1">
        <f t="shared" si="37"/>
        <v>0.88005662030032894</v>
      </c>
      <c r="AC99" s="1">
        <f t="shared" si="38"/>
        <v>2.4869069942192419</v>
      </c>
      <c r="AD99" s="1">
        <f t="shared" si="39"/>
        <v>1.2333879522816289</v>
      </c>
      <c r="AN99" s="1">
        <f t="shared" si="40"/>
        <v>-5.7570016697561819</v>
      </c>
      <c r="AO99" s="1">
        <f t="shared" si="41"/>
        <v>0.16016739591409393</v>
      </c>
      <c r="AP99" s="1">
        <f t="shared" si="42"/>
        <v>-2.1293126291998989</v>
      </c>
      <c r="AQ99" s="1">
        <f t="shared" si="43"/>
        <v>-7.7693186952633653</v>
      </c>
      <c r="AR99" s="1">
        <f t="shared" si="44"/>
        <v>-4.7492570685092481</v>
      </c>
      <c r="AS99" s="1">
        <f t="shared" si="45"/>
        <v>6.5030897444564069</v>
      </c>
      <c r="AT99" s="1">
        <f t="shared" si="46"/>
        <v>0.88056061483267756</v>
      </c>
      <c r="AU99" s="1">
        <f t="shared" si="47"/>
        <v>-7.2228662467443545</v>
      </c>
      <c r="AV99" s="1">
        <f t="shared" si="48"/>
        <v>-1.9732280397424424</v>
      </c>
      <c r="AW99" s="1">
        <f t="shared" si="49"/>
        <v>-1.5179632670878602</v>
      </c>
      <c r="AX99" s="1">
        <f t="shared" si="50"/>
        <v>-0.89993209411180097</v>
      </c>
      <c r="AY99" s="1">
        <f t="shared" si="51"/>
        <v>1.9563304830299011</v>
      </c>
      <c r="AZ99" s="1">
        <f t="shared" si="52"/>
        <v>-1.9240860589444961</v>
      </c>
      <c r="BA99" s="1">
        <f t="shared" si="53"/>
        <v>1</v>
      </c>
    </row>
    <row r="100" spans="1:53">
      <c r="A100" s="2">
        <v>43</v>
      </c>
      <c r="B100" s="2">
        <v>1</v>
      </c>
      <c r="C100" s="2">
        <v>2</v>
      </c>
      <c r="D100" s="2">
        <v>130</v>
      </c>
      <c r="E100" s="2">
        <v>315</v>
      </c>
      <c r="F100" s="2">
        <v>0</v>
      </c>
      <c r="G100" s="2">
        <v>1</v>
      </c>
      <c r="H100" s="2">
        <v>162</v>
      </c>
      <c r="I100" s="2">
        <v>0</v>
      </c>
      <c r="J100" s="2">
        <v>1.9</v>
      </c>
      <c r="K100" s="2">
        <v>2</v>
      </c>
      <c r="L100" s="2">
        <v>1</v>
      </c>
      <c r="M100" s="2">
        <v>2</v>
      </c>
      <c r="N100" s="2">
        <v>1</v>
      </c>
      <c r="R100" s="1">
        <f t="shared" si="27"/>
        <v>-1.1619864440045002</v>
      </c>
      <c r="S100" s="1">
        <f t="shared" si="28"/>
        <v>0.72914029488175525</v>
      </c>
      <c r="T100" s="1">
        <f t="shared" si="29"/>
        <v>0.89442719099991608</v>
      </c>
      <c r="U100" s="1">
        <f t="shared" si="30"/>
        <v>-5.0752635493045699E-2</v>
      </c>
      <c r="V100" s="1">
        <f t="shared" si="31"/>
        <v>1.3090134574196672</v>
      </c>
      <c r="W100" s="1">
        <f t="shared" si="32"/>
        <v>-0.41119596982930745</v>
      </c>
      <c r="X100" s="1">
        <f t="shared" si="33"/>
        <v>0.95976203278001315</v>
      </c>
      <c r="Y100" s="1">
        <f t="shared" si="34"/>
        <v>0.42615804706913957</v>
      </c>
      <c r="Z100" s="1">
        <f t="shared" si="35"/>
        <v>-0.6059964013243635</v>
      </c>
      <c r="AA100" s="1">
        <f t="shared" si="36"/>
        <v>0.86704729238655476</v>
      </c>
      <c r="AB100" s="1">
        <f t="shared" si="37"/>
        <v>0.88005662030032894</v>
      </c>
      <c r="AC100" s="1">
        <f t="shared" si="38"/>
        <v>0.41875753510908187</v>
      </c>
      <c r="AD100" s="1">
        <f t="shared" si="39"/>
        <v>-0.55391674503665955</v>
      </c>
      <c r="AN100" s="1">
        <f t="shared" si="40"/>
        <v>-5.8588027678906505</v>
      </c>
      <c r="AO100" s="1">
        <f t="shared" si="41"/>
        <v>0.16016739591409393</v>
      </c>
      <c r="AP100" s="1">
        <f t="shared" si="42"/>
        <v>-0.19331262919989881</v>
      </c>
      <c r="AQ100" s="1">
        <f t="shared" si="43"/>
        <v>-7.6933424128781898</v>
      </c>
      <c r="AR100" s="1">
        <f t="shared" si="44"/>
        <v>-4.7189771359093262</v>
      </c>
      <c r="AS100" s="1">
        <f t="shared" si="45"/>
        <v>-1.5802780954331721</v>
      </c>
      <c r="AT100" s="1">
        <f t="shared" si="46"/>
        <v>0.88056061483267756</v>
      </c>
      <c r="AU100" s="1">
        <f t="shared" si="47"/>
        <v>-7.1895413553425449</v>
      </c>
      <c r="AV100" s="1">
        <f t="shared" si="48"/>
        <v>-1.9732280397424424</v>
      </c>
      <c r="AW100" s="1">
        <f t="shared" si="49"/>
        <v>-6.197011562245807E-2</v>
      </c>
      <c r="AX100" s="1">
        <f t="shared" si="50"/>
        <v>-0.89993209411180097</v>
      </c>
      <c r="AY100" s="1">
        <f t="shared" si="51"/>
        <v>-0.18229060957892224</v>
      </c>
      <c r="AZ100" s="1">
        <f t="shared" si="52"/>
        <v>-5.1185441400005152</v>
      </c>
      <c r="BA100" s="1">
        <f t="shared" si="53"/>
        <v>1</v>
      </c>
    </row>
    <row r="101" spans="1:53">
      <c r="A101" s="2">
        <v>53</v>
      </c>
      <c r="B101" s="2">
        <v>1</v>
      </c>
      <c r="C101" s="2">
        <v>2</v>
      </c>
      <c r="D101" s="2">
        <v>130</v>
      </c>
      <c r="E101" s="2">
        <v>246</v>
      </c>
      <c r="F101" s="2">
        <v>1</v>
      </c>
      <c r="G101" s="2">
        <v>0</v>
      </c>
      <c r="H101" s="2">
        <v>173</v>
      </c>
      <c r="I101" s="2">
        <v>0</v>
      </c>
      <c r="J101" s="2">
        <v>0</v>
      </c>
      <c r="K101" s="2">
        <v>2</v>
      </c>
      <c r="L101" s="2">
        <v>3</v>
      </c>
      <c r="M101" s="2">
        <v>2</v>
      </c>
      <c r="N101" s="2">
        <v>1</v>
      </c>
      <c r="R101" s="1">
        <f t="shared" si="27"/>
        <v>-9.8443632169821549E-2</v>
      </c>
      <c r="S101" s="1">
        <f t="shared" si="28"/>
        <v>0.72914029488175525</v>
      </c>
      <c r="T101" s="1">
        <f t="shared" si="29"/>
        <v>0.89442719099991608</v>
      </c>
      <c r="U101" s="1">
        <f t="shared" si="30"/>
        <v>-5.0752635493045699E-2</v>
      </c>
      <c r="V101" s="1">
        <f t="shared" si="31"/>
        <v>-1.6913549677306242E-2</v>
      </c>
      <c r="W101" s="1">
        <f t="shared" si="32"/>
        <v>2.4319304501333328</v>
      </c>
      <c r="X101" s="1">
        <f t="shared" si="33"/>
        <v>-1.0085634920739119</v>
      </c>
      <c r="Y101" s="1">
        <f t="shared" si="34"/>
        <v>0.94463735296404372</v>
      </c>
      <c r="Z101" s="1">
        <f t="shared" si="35"/>
        <v>-0.6059964013243635</v>
      </c>
      <c r="AA101" s="1">
        <f t="shared" si="36"/>
        <v>-0.84177544674476856</v>
      </c>
      <c r="AB101" s="1">
        <f t="shared" si="37"/>
        <v>0.88005662030032894</v>
      </c>
      <c r="AC101" s="1">
        <f t="shared" si="38"/>
        <v>2.4869069942192419</v>
      </c>
      <c r="AD101" s="1">
        <f t="shared" si="39"/>
        <v>-0.55391674503665955</v>
      </c>
      <c r="AN101" s="1">
        <f t="shared" si="40"/>
        <v>-5.7456904366301291</v>
      </c>
      <c r="AO101" s="1">
        <f t="shared" si="41"/>
        <v>0.16016739591409393</v>
      </c>
      <c r="AP101" s="1">
        <f t="shared" si="42"/>
        <v>-0.19331262919989881</v>
      </c>
      <c r="AQ101" s="1">
        <f t="shared" si="43"/>
        <v>-7.6933424128781898</v>
      </c>
      <c r="AR101" s="1">
        <f t="shared" si="44"/>
        <v>-4.7444565913897483</v>
      </c>
      <c r="AS101" s="1">
        <f t="shared" si="45"/>
        <v>6.5030897444564069</v>
      </c>
      <c r="AT101" s="1">
        <f t="shared" si="46"/>
        <v>-2.9937447569588023</v>
      </c>
      <c r="AU101" s="1">
        <f t="shared" si="47"/>
        <v>-7.1651031016478859</v>
      </c>
      <c r="AV101" s="1">
        <f t="shared" si="48"/>
        <v>-1.9732280397424424</v>
      </c>
      <c r="AW101" s="1">
        <f t="shared" si="49"/>
        <v>-1.5988517755026048</v>
      </c>
      <c r="AX101" s="1">
        <f t="shared" si="50"/>
        <v>-0.89993209411180097</v>
      </c>
      <c r="AY101" s="1">
        <f t="shared" si="51"/>
        <v>1.9563304830299011</v>
      </c>
      <c r="AZ101" s="1">
        <f t="shared" si="52"/>
        <v>-5.1185441400005152</v>
      </c>
      <c r="BA101" s="1">
        <f t="shared" si="53"/>
        <v>1</v>
      </c>
    </row>
    <row r="102" spans="1:53">
      <c r="A102" s="2">
        <v>42</v>
      </c>
      <c r="B102" s="2">
        <v>1</v>
      </c>
      <c r="C102" s="2">
        <v>3</v>
      </c>
      <c r="D102" s="2">
        <v>148</v>
      </c>
      <c r="E102" s="2">
        <v>244</v>
      </c>
      <c r="F102" s="2">
        <v>0</v>
      </c>
      <c r="G102" s="2">
        <v>0</v>
      </c>
      <c r="H102" s="2">
        <v>178</v>
      </c>
      <c r="I102" s="2">
        <v>0</v>
      </c>
      <c r="J102" s="2">
        <v>0.8</v>
      </c>
      <c r="K102" s="2">
        <v>2</v>
      </c>
      <c r="L102" s="2">
        <v>2</v>
      </c>
      <c r="M102" s="2">
        <v>2</v>
      </c>
      <c r="N102" s="2">
        <v>1</v>
      </c>
      <c r="R102" s="1">
        <f t="shared" si="27"/>
        <v>-1.2683407251879681</v>
      </c>
      <c r="S102" s="1">
        <f t="shared" si="28"/>
        <v>0.72914029488175525</v>
      </c>
      <c r="T102" s="1">
        <f t="shared" si="29"/>
        <v>1.8782971010998235</v>
      </c>
      <c r="U102" s="1">
        <f t="shared" si="30"/>
        <v>1.0070391358356836</v>
      </c>
      <c r="V102" s="1">
        <f t="shared" si="31"/>
        <v>-5.5346216549682282E-2</v>
      </c>
      <c r="W102" s="1">
        <f t="shared" si="32"/>
        <v>-0.41119596982930745</v>
      </c>
      <c r="X102" s="1">
        <f t="shared" si="33"/>
        <v>-1.0085634920739119</v>
      </c>
      <c r="Y102" s="1">
        <f t="shared" si="34"/>
        <v>1.1803097647344547</v>
      </c>
      <c r="Z102" s="1">
        <f t="shared" si="35"/>
        <v>-0.6059964013243635</v>
      </c>
      <c r="AA102" s="1">
        <f t="shared" si="36"/>
        <v>-0.12227113553157973</v>
      </c>
      <c r="AB102" s="1">
        <f t="shared" si="37"/>
        <v>0.88005662030032894</v>
      </c>
      <c r="AC102" s="1">
        <f t="shared" si="38"/>
        <v>1.4528322646641616</v>
      </c>
      <c r="AD102" s="1">
        <f t="shared" si="39"/>
        <v>-0.55391674503665955</v>
      </c>
      <c r="AN102" s="1">
        <f t="shared" si="40"/>
        <v>-5.8701140010167032</v>
      </c>
      <c r="AO102" s="1">
        <f t="shared" si="41"/>
        <v>0.16016739591409393</v>
      </c>
      <c r="AP102" s="1">
        <f t="shared" si="42"/>
        <v>0.7746873708001013</v>
      </c>
      <c r="AQ102" s="1">
        <f t="shared" si="43"/>
        <v>-7.6311800000175909</v>
      </c>
      <c r="AR102" s="1">
        <f t="shared" si="44"/>
        <v>-4.7451951263312093</v>
      </c>
      <c r="AS102" s="1">
        <f t="shared" si="45"/>
        <v>-1.5802780954331721</v>
      </c>
      <c r="AT102" s="1">
        <f t="shared" si="46"/>
        <v>-2.9937447569588023</v>
      </c>
      <c r="AU102" s="1">
        <f t="shared" si="47"/>
        <v>-7.1539948045139488</v>
      </c>
      <c r="AV102" s="1">
        <f t="shared" si="48"/>
        <v>-1.9732280397424424</v>
      </c>
      <c r="AW102" s="1">
        <f t="shared" si="49"/>
        <v>-0.95174370818464815</v>
      </c>
      <c r="AX102" s="1">
        <f t="shared" si="50"/>
        <v>-0.89993209411180097</v>
      </c>
      <c r="AY102" s="1">
        <f t="shared" si="51"/>
        <v>0.88701993672548907</v>
      </c>
      <c r="AZ102" s="1">
        <f t="shared" si="52"/>
        <v>-5.1185441400005152</v>
      </c>
      <c r="BA102" s="1">
        <f t="shared" si="53"/>
        <v>1</v>
      </c>
    </row>
    <row r="103" spans="1:53">
      <c r="A103" s="2">
        <v>59</v>
      </c>
      <c r="B103" s="2">
        <v>1</v>
      </c>
      <c r="C103" s="2">
        <v>3</v>
      </c>
      <c r="D103" s="2">
        <v>178</v>
      </c>
      <c r="E103" s="2">
        <v>270</v>
      </c>
      <c r="F103" s="2">
        <v>0</v>
      </c>
      <c r="G103" s="2">
        <v>0</v>
      </c>
      <c r="H103" s="2">
        <v>145</v>
      </c>
      <c r="I103" s="2">
        <v>0</v>
      </c>
      <c r="J103" s="2">
        <v>4.2</v>
      </c>
      <c r="K103" s="2">
        <v>0</v>
      </c>
      <c r="L103" s="2">
        <v>0</v>
      </c>
      <c r="M103" s="2">
        <v>3</v>
      </c>
      <c r="N103" s="2">
        <v>1</v>
      </c>
      <c r="R103" s="1">
        <f t="shared" si="27"/>
        <v>0.53968205493098564</v>
      </c>
      <c r="S103" s="1">
        <f t="shared" si="28"/>
        <v>0.72914029488175525</v>
      </c>
      <c r="T103" s="1">
        <f t="shared" si="29"/>
        <v>1.8782971010998235</v>
      </c>
      <c r="U103" s="1">
        <f t="shared" si="30"/>
        <v>2.7700254213835658</v>
      </c>
      <c r="V103" s="1">
        <f t="shared" si="31"/>
        <v>0.44427845279120626</v>
      </c>
      <c r="W103" s="1">
        <f t="shared" si="32"/>
        <v>-0.41119596982930745</v>
      </c>
      <c r="X103" s="1">
        <f t="shared" si="33"/>
        <v>-1.0085634920739119</v>
      </c>
      <c r="Y103" s="1">
        <f t="shared" si="34"/>
        <v>-0.37512815295025781</v>
      </c>
      <c r="Z103" s="1">
        <f t="shared" si="35"/>
        <v>-0.6059964013243635</v>
      </c>
      <c r="AA103" s="1">
        <f t="shared" si="36"/>
        <v>2.9356221871244728</v>
      </c>
      <c r="AB103" s="1">
        <f t="shared" si="37"/>
        <v>-2.2986553515307104</v>
      </c>
      <c r="AC103" s="1">
        <f t="shared" si="38"/>
        <v>-0.61531719444599786</v>
      </c>
      <c r="AD103" s="1">
        <f t="shared" si="39"/>
        <v>1.2333879522816289</v>
      </c>
      <c r="AN103" s="1">
        <f t="shared" si="40"/>
        <v>-5.677823037873817</v>
      </c>
      <c r="AO103" s="1">
        <f t="shared" si="41"/>
        <v>0.16016739591409393</v>
      </c>
      <c r="AP103" s="1">
        <f t="shared" si="42"/>
        <v>0.7746873708001013</v>
      </c>
      <c r="AQ103" s="1">
        <f t="shared" si="43"/>
        <v>-7.5275759785832612</v>
      </c>
      <c r="AR103" s="1">
        <f t="shared" si="44"/>
        <v>-4.7355941720922106</v>
      </c>
      <c r="AS103" s="1">
        <f t="shared" si="45"/>
        <v>-1.5802780954331721</v>
      </c>
      <c r="AT103" s="1">
        <f t="shared" si="46"/>
        <v>-2.9937447569588023</v>
      </c>
      <c r="AU103" s="1">
        <f t="shared" si="47"/>
        <v>-7.2273095655979294</v>
      </c>
      <c r="AV103" s="1">
        <f t="shared" si="48"/>
        <v>-1.9732280397424424</v>
      </c>
      <c r="AW103" s="1">
        <f t="shared" si="49"/>
        <v>1.7984655779166672</v>
      </c>
      <c r="AX103" s="1">
        <f t="shared" si="50"/>
        <v>-5.9520369940427873</v>
      </c>
      <c r="AY103" s="1">
        <f t="shared" si="51"/>
        <v>-1.2516011558833335</v>
      </c>
      <c r="AZ103" s="1">
        <f t="shared" si="52"/>
        <v>-1.9240860589444961</v>
      </c>
      <c r="BA103" s="1">
        <f t="shared" si="53"/>
        <v>1</v>
      </c>
    </row>
    <row r="104" spans="1:53">
      <c r="A104" s="2">
        <v>63</v>
      </c>
      <c r="B104" s="2">
        <v>0</v>
      </c>
      <c r="C104" s="2">
        <v>1</v>
      </c>
      <c r="D104" s="2">
        <v>140</v>
      </c>
      <c r="E104" s="2">
        <v>195</v>
      </c>
      <c r="F104" s="2">
        <v>0</v>
      </c>
      <c r="G104" s="2">
        <v>1</v>
      </c>
      <c r="H104" s="2">
        <v>179</v>
      </c>
      <c r="I104" s="2">
        <v>0</v>
      </c>
      <c r="J104" s="2">
        <v>0</v>
      </c>
      <c r="K104" s="2">
        <v>2</v>
      </c>
      <c r="L104" s="2">
        <v>2</v>
      </c>
      <c r="M104" s="2">
        <v>2</v>
      </c>
      <c r="N104" s="2">
        <v>1</v>
      </c>
      <c r="R104" s="1">
        <f t="shared" si="27"/>
        <v>0.96509917966485714</v>
      </c>
      <c r="S104" s="1">
        <f t="shared" si="28"/>
        <v>-1.371478173706159</v>
      </c>
      <c r="T104" s="1">
        <f t="shared" si="29"/>
        <v>-8.9442719099991519E-2</v>
      </c>
      <c r="U104" s="1">
        <f t="shared" si="30"/>
        <v>0.5369094596895817</v>
      </c>
      <c r="V104" s="1">
        <f t="shared" si="31"/>
        <v>-0.9969465549228953</v>
      </c>
      <c r="W104" s="1">
        <f t="shared" si="32"/>
        <v>-0.41119596982930745</v>
      </c>
      <c r="X104" s="1">
        <f t="shared" si="33"/>
        <v>0.95976203278001315</v>
      </c>
      <c r="Y104" s="1">
        <f t="shared" si="34"/>
        <v>1.2274442470885369</v>
      </c>
      <c r="Z104" s="1">
        <f t="shared" si="35"/>
        <v>-0.6059964013243635</v>
      </c>
      <c r="AA104" s="1">
        <f t="shared" si="36"/>
        <v>-0.84177544674476856</v>
      </c>
      <c r="AB104" s="1">
        <f t="shared" si="37"/>
        <v>0.88005662030032894</v>
      </c>
      <c r="AC104" s="1">
        <f t="shared" si="38"/>
        <v>1.4528322646641616</v>
      </c>
      <c r="AD104" s="1">
        <f t="shared" si="39"/>
        <v>-0.55391674503665955</v>
      </c>
      <c r="AN104" s="1">
        <f t="shared" si="40"/>
        <v>-5.6325781053696087</v>
      </c>
      <c r="AO104" s="1">
        <f t="shared" si="41"/>
        <v>-4.2524305546585408</v>
      </c>
      <c r="AP104" s="1">
        <f t="shared" si="42"/>
        <v>-1.161312629199899</v>
      </c>
      <c r="AQ104" s="1">
        <f t="shared" si="43"/>
        <v>-7.6588077390667459</v>
      </c>
      <c r="AR104" s="1">
        <f t="shared" si="44"/>
        <v>-4.7632892323970166</v>
      </c>
      <c r="AS104" s="1">
        <f t="shared" si="45"/>
        <v>-1.5802780954331721</v>
      </c>
      <c r="AT104" s="1">
        <f t="shared" si="46"/>
        <v>0.88056061483267756</v>
      </c>
      <c r="AU104" s="1">
        <f t="shared" si="47"/>
        <v>-7.1517731450871622</v>
      </c>
      <c r="AV104" s="1">
        <f t="shared" si="48"/>
        <v>-1.9732280397424424</v>
      </c>
      <c r="AW104" s="1">
        <f t="shared" si="49"/>
        <v>-1.5988517755026048</v>
      </c>
      <c r="AX104" s="1">
        <f t="shared" si="50"/>
        <v>-0.89993209411180097</v>
      </c>
      <c r="AY104" s="1">
        <f t="shared" si="51"/>
        <v>0.88701993672548907</v>
      </c>
      <c r="AZ104" s="1">
        <f t="shared" si="52"/>
        <v>-5.1185441400005152</v>
      </c>
      <c r="BA104" s="1">
        <f t="shared" si="53"/>
        <v>1</v>
      </c>
    </row>
    <row r="105" spans="1:53">
      <c r="A105" s="2">
        <v>42</v>
      </c>
      <c r="B105" s="2">
        <v>1</v>
      </c>
      <c r="C105" s="2">
        <v>2</v>
      </c>
      <c r="D105" s="2">
        <v>120</v>
      </c>
      <c r="E105" s="2">
        <v>240</v>
      </c>
      <c r="F105" s="2">
        <v>1</v>
      </c>
      <c r="G105" s="2">
        <v>1</v>
      </c>
      <c r="H105" s="2">
        <v>194</v>
      </c>
      <c r="I105" s="2">
        <v>0</v>
      </c>
      <c r="J105" s="2">
        <v>0.8</v>
      </c>
      <c r="K105" s="2">
        <v>0</v>
      </c>
      <c r="L105" s="2">
        <v>0</v>
      </c>
      <c r="M105" s="2">
        <v>3</v>
      </c>
      <c r="N105" s="2">
        <v>1</v>
      </c>
      <c r="R105" s="1">
        <f t="shared" si="27"/>
        <v>-1.2683407251879681</v>
      </c>
      <c r="S105" s="1">
        <f t="shared" si="28"/>
        <v>0.72914029488175525</v>
      </c>
      <c r="T105" s="1">
        <f t="shared" si="29"/>
        <v>0.89442719099991608</v>
      </c>
      <c r="U105" s="1">
        <f t="shared" si="30"/>
        <v>-0.63841473067567311</v>
      </c>
      <c r="V105" s="1">
        <f t="shared" si="31"/>
        <v>-0.13221155029443438</v>
      </c>
      <c r="W105" s="1">
        <f t="shared" si="32"/>
        <v>2.4319304501333328</v>
      </c>
      <c r="X105" s="1">
        <f t="shared" si="33"/>
        <v>0.95976203278001315</v>
      </c>
      <c r="Y105" s="1">
        <f t="shared" si="34"/>
        <v>1.9344614823997699</v>
      </c>
      <c r="Z105" s="1">
        <f t="shared" si="35"/>
        <v>-0.6059964013243635</v>
      </c>
      <c r="AA105" s="1">
        <f t="shared" si="36"/>
        <v>-0.12227113553157973</v>
      </c>
      <c r="AB105" s="1">
        <f t="shared" si="37"/>
        <v>-2.2986553515307104</v>
      </c>
      <c r="AC105" s="1">
        <f t="shared" si="38"/>
        <v>-0.61531719444599786</v>
      </c>
      <c r="AD105" s="1">
        <f t="shared" si="39"/>
        <v>1.2333879522816289</v>
      </c>
      <c r="AN105" s="1">
        <f t="shared" si="40"/>
        <v>-5.8701140010167032</v>
      </c>
      <c r="AO105" s="1">
        <f t="shared" si="41"/>
        <v>0.16016739591409393</v>
      </c>
      <c r="AP105" s="1">
        <f t="shared" si="42"/>
        <v>-0.19331262919989881</v>
      </c>
      <c r="AQ105" s="1">
        <f t="shared" si="43"/>
        <v>-7.7278770866896327</v>
      </c>
      <c r="AR105" s="1">
        <f t="shared" si="44"/>
        <v>-4.7466721962141332</v>
      </c>
      <c r="AS105" s="1">
        <f t="shared" si="45"/>
        <v>6.5030897444564069</v>
      </c>
      <c r="AT105" s="1">
        <f t="shared" si="46"/>
        <v>0.88056061483267756</v>
      </c>
      <c r="AU105" s="1">
        <f t="shared" si="47"/>
        <v>-7.1184482536853526</v>
      </c>
      <c r="AV105" s="1">
        <f t="shared" si="48"/>
        <v>-1.9732280397424424</v>
      </c>
      <c r="AW105" s="1">
        <f t="shared" si="49"/>
        <v>-0.95174370818464815</v>
      </c>
      <c r="AX105" s="1">
        <f t="shared" si="50"/>
        <v>-5.9520369940427873</v>
      </c>
      <c r="AY105" s="1">
        <f t="shared" si="51"/>
        <v>-1.2516011558833335</v>
      </c>
      <c r="AZ105" s="1">
        <f t="shared" si="52"/>
        <v>-1.9240860589444961</v>
      </c>
      <c r="BA105" s="1">
        <f t="shared" si="53"/>
        <v>1</v>
      </c>
    </row>
    <row r="106" spans="1:53">
      <c r="A106" s="2">
        <v>50</v>
      </c>
      <c r="B106" s="2">
        <v>1</v>
      </c>
      <c r="C106" s="2">
        <v>2</v>
      </c>
      <c r="D106" s="2">
        <v>129</v>
      </c>
      <c r="E106" s="2">
        <v>196</v>
      </c>
      <c r="F106" s="2">
        <v>0</v>
      </c>
      <c r="G106" s="2">
        <v>1</v>
      </c>
      <c r="H106" s="2">
        <v>163</v>
      </c>
      <c r="I106" s="2">
        <v>0</v>
      </c>
      <c r="J106" s="2">
        <v>0</v>
      </c>
      <c r="K106" s="2">
        <v>2</v>
      </c>
      <c r="L106" s="2">
        <v>0</v>
      </c>
      <c r="M106" s="2">
        <v>2</v>
      </c>
      <c r="N106" s="2">
        <v>1</v>
      </c>
      <c r="R106" s="1">
        <f t="shared" si="27"/>
        <v>-0.41750647572022515</v>
      </c>
      <c r="S106" s="1">
        <f t="shared" si="28"/>
        <v>0.72914029488175525</v>
      </c>
      <c r="T106" s="1">
        <f t="shared" si="29"/>
        <v>0.89442719099991608</v>
      </c>
      <c r="U106" s="1">
        <f t="shared" si="30"/>
        <v>-0.10951884501130843</v>
      </c>
      <c r="V106" s="1">
        <f t="shared" si="31"/>
        <v>-0.9777302214867073</v>
      </c>
      <c r="W106" s="1">
        <f t="shared" si="32"/>
        <v>-0.41119596982930745</v>
      </c>
      <c r="X106" s="1">
        <f t="shared" si="33"/>
        <v>0.95976203278001315</v>
      </c>
      <c r="Y106" s="1">
        <f t="shared" si="34"/>
        <v>0.47329252942322175</v>
      </c>
      <c r="Z106" s="1">
        <f t="shared" si="35"/>
        <v>-0.6059964013243635</v>
      </c>
      <c r="AA106" s="1">
        <f t="shared" si="36"/>
        <v>-0.84177544674476856</v>
      </c>
      <c r="AB106" s="1">
        <f t="shared" si="37"/>
        <v>0.88005662030032894</v>
      </c>
      <c r="AC106" s="1">
        <f t="shared" si="38"/>
        <v>-0.61531719444599786</v>
      </c>
      <c r="AD106" s="1">
        <f t="shared" si="39"/>
        <v>-0.55391674503665955</v>
      </c>
      <c r="AN106" s="1">
        <f t="shared" si="40"/>
        <v>-5.7796241360082856</v>
      </c>
      <c r="AO106" s="1">
        <f t="shared" si="41"/>
        <v>0.16016739591409393</v>
      </c>
      <c r="AP106" s="1">
        <f t="shared" si="42"/>
        <v>-0.19331262919989881</v>
      </c>
      <c r="AQ106" s="1">
        <f t="shared" si="43"/>
        <v>-7.6967958802593337</v>
      </c>
      <c r="AR106" s="1">
        <f t="shared" si="44"/>
        <v>-4.7629199649262857</v>
      </c>
      <c r="AS106" s="1">
        <f t="shared" si="45"/>
        <v>-1.5802780954331721</v>
      </c>
      <c r="AT106" s="1">
        <f t="shared" si="46"/>
        <v>0.88056061483267756</v>
      </c>
      <c r="AU106" s="1">
        <f t="shared" si="47"/>
        <v>-7.1873196959157584</v>
      </c>
      <c r="AV106" s="1">
        <f t="shared" si="48"/>
        <v>-1.9732280397424424</v>
      </c>
      <c r="AW106" s="1">
        <f t="shared" si="49"/>
        <v>-1.5988517755026048</v>
      </c>
      <c r="AX106" s="1">
        <f t="shared" si="50"/>
        <v>-0.89993209411180097</v>
      </c>
      <c r="AY106" s="1">
        <f t="shared" si="51"/>
        <v>-1.2516011558833335</v>
      </c>
      <c r="AZ106" s="1">
        <f t="shared" si="52"/>
        <v>-5.1185441400005152</v>
      </c>
      <c r="BA106" s="1">
        <f t="shared" si="53"/>
        <v>1</v>
      </c>
    </row>
    <row r="107" spans="1:53">
      <c r="A107" s="2">
        <v>68</v>
      </c>
      <c r="B107" s="2">
        <v>0</v>
      </c>
      <c r="C107" s="2">
        <v>2</v>
      </c>
      <c r="D107" s="2">
        <v>120</v>
      </c>
      <c r="E107" s="2">
        <v>211</v>
      </c>
      <c r="F107" s="2">
        <v>0</v>
      </c>
      <c r="G107" s="2">
        <v>0</v>
      </c>
      <c r="H107" s="2">
        <v>115</v>
      </c>
      <c r="I107" s="2">
        <v>0</v>
      </c>
      <c r="J107" s="2">
        <v>1.5</v>
      </c>
      <c r="K107" s="2">
        <v>1</v>
      </c>
      <c r="L107" s="2">
        <v>0</v>
      </c>
      <c r="M107" s="2">
        <v>2</v>
      </c>
      <c r="N107" s="2">
        <v>1</v>
      </c>
      <c r="R107" s="1">
        <f t="shared" si="27"/>
        <v>1.4968705855821964</v>
      </c>
      <c r="S107" s="1">
        <f t="shared" si="28"/>
        <v>-1.371478173706159</v>
      </c>
      <c r="T107" s="1">
        <f t="shared" si="29"/>
        <v>0.89442719099991608</v>
      </c>
      <c r="U107" s="1">
        <f t="shared" si="30"/>
        <v>-0.63841473067567311</v>
      </c>
      <c r="V107" s="1">
        <f t="shared" si="31"/>
        <v>-0.68948521994388701</v>
      </c>
      <c r="W107" s="1">
        <f t="shared" si="32"/>
        <v>-0.41119596982930745</v>
      </c>
      <c r="X107" s="1">
        <f t="shared" si="33"/>
        <v>-1.0085634920739119</v>
      </c>
      <c r="Y107" s="1">
        <f t="shared" si="34"/>
        <v>-1.7891626235727236</v>
      </c>
      <c r="Z107" s="1">
        <f t="shared" si="35"/>
        <v>-0.6059964013243635</v>
      </c>
      <c r="AA107" s="1">
        <f t="shared" si="36"/>
        <v>0.50729513677996041</v>
      </c>
      <c r="AB107" s="1">
        <f t="shared" si="37"/>
        <v>-0.70929936561519069</v>
      </c>
      <c r="AC107" s="1">
        <f t="shared" si="38"/>
        <v>-0.61531719444599786</v>
      </c>
      <c r="AD107" s="1">
        <f t="shared" si="39"/>
        <v>-0.55391674503665955</v>
      </c>
      <c r="AN107" s="1">
        <f t="shared" si="40"/>
        <v>-5.5760219397393476</v>
      </c>
      <c r="AO107" s="1">
        <f t="shared" si="41"/>
        <v>-4.2524305546585408</v>
      </c>
      <c r="AP107" s="1">
        <f t="shared" si="42"/>
        <v>-0.19331262919989881</v>
      </c>
      <c r="AQ107" s="1">
        <f t="shared" si="43"/>
        <v>-7.7278770866896327</v>
      </c>
      <c r="AR107" s="1">
        <f t="shared" si="44"/>
        <v>-4.7573809528653248</v>
      </c>
      <c r="AS107" s="1">
        <f t="shared" si="45"/>
        <v>-1.5802780954331721</v>
      </c>
      <c r="AT107" s="1">
        <f t="shared" si="46"/>
        <v>-2.9937447569588023</v>
      </c>
      <c r="AU107" s="1">
        <f t="shared" si="47"/>
        <v>-7.2939593484015486</v>
      </c>
      <c r="AV107" s="1">
        <f t="shared" si="48"/>
        <v>-1.9732280397424424</v>
      </c>
      <c r="AW107" s="1">
        <f t="shared" si="49"/>
        <v>-0.3855241492814363</v>
      </c>
      <c r="AX107" s="1">
        <f t="shared" si="50"/>
        <v>-3.4259845440772949</v>
      </c>
      <c r="AY107" s="1">
        <f t="shared" si="51"/>
        <v>-1.2516011558833335</v>
      </c>
      <c r="AZ107" s="1">
        <f t="shared" si="52"/>
        <v>-5.1185441400005152</v>
      </c>
      <c r="BA107" s="1">
        <f t="shared" si="53"/>
        <v>1</v>
      </c>
    </row>
    <row r="108" spans="1:53">
      <c r="A108" s="2">
        <v>69</v>
      </c>
      <c r="B108" s="2">
        <v>1</v>
      </c>
      <c r="C108" s="2">
        <v>3</v>
      </c>
      <c r="D108" s="2">
        <v>160</v>
      </c>
      <c r="E108" s="2">
        <v>234</v>
      </c>
      <c r="F108" s="2">
        <v>1</v>
      </c>
      <c r="G108" s="2">
        <v>0</v>
      </c>
      <c r="H108" s="2">
        <v>131</v>
      </c>
      <c r="I108" s="2">
        <v>0</v>
      </c>
      <c r="J108" s="2">
        <v>0.1</v>
      </c>
      <c r="K108" s="2">
        <v>1</v>
      </c>
      <c r="L108" s="2">
        <v>1</v>
      </c>
      <c r="M108" s="2">
        <v>2</v>
      </c>
      <c r="N108" s="2">
        <v>1</v>
      </c>
      <c r="R108" s="1">
        <f t="shared" si="27"/>
        <v>1.6032248667656643</v>
      </c>
      <c r="S108" s="1">
        <f t="shared" si="28"/>
        <v>0.72914029488175525</v>
      </c>
      <c r="T108" s="1">
        <f t="shared" si="29"/>
        <v>1.8782971010998235</v>
      </c>
      <c r="U108" s="1">
        <f t="shared" si="30"/>
        <v>1.7122336500548363</v>
      </c>
      <c r="V108" s="1">
        <f t="shared" si="31"/>
        <v>-0.24750955091156249</v>
      </c>
      <c r="W108" s="1">
        <f t="shared" si="32"/>
        <v>2.4319304501333328</v>
      </c>
      <c r="X108" s="1">
        <f t="shared" si="33"/>
        <v>-1.0085634920739119</v>
      </c>
      <c r="Y108" s="1">
        <f t="shared" si="34"/>
        <v>-1.0350109059074086</v>
      </c>
      <c r="Z108" s="1">
        <f t="shared" si="35"/>
        <v>-0.6059964013243635</v>
      </c>
      <c r="AA108" s="1">
        <f t="shared" si="36"/>
        <v>-0.75183740784312003</v>
      </c>
      <c r="AB108" s="1">
        <f t="shared" si="37"/>
        <v>-0.70929936561519069</v>
      </c>
      <c r="AC108" s="1">
        <f t="shared" si="38"/>
        <v>0.41875753510908187</v>
      </c>
      <c r="AD108" s="1">
        <f t="shared" si="39"/>
        <v>-0.55391674503665955</v>
      </c>
      <c r="AN108" s="1">
        <f t="shared" si="40"/>
        <v>-5.5647107066132948</v>
      </c>
      <c r="AO108" s="1">
        <f t="shared" si="41"/>
        <v>0.16016739591409393</v>
      </c>
      <c r="AP108" s="1">
        <f t="shared" si="42"/>
        <v>0.7746873708001013</v>
      </c>
      <c r="AQ108" s="1">
        <f t="shared" si="43"/>
        <v>-7.5897383914438601</v>
      </c>
      <c r="AR108" s="1">
        <f t="shared" si="44"/>
        <v>-4.7488878010385172</v>
      </c>
      <c r="AS108" s="1">
        <f t="shared" si="45"/>
        <v>6.5030897444564069</v>
      </c>
      <c r="AT108" s="1">
        <f t="shared" si="46"/>
        <v>-2.9937447569588023</v>
      </c>
      <c r="AU108" s="1">
        <f t="shared" si="47"/>
        <v>-7.2584127975729507</v>
      </c>
      <c r="AV108" s="1">
        <f t="shared" si="48"/>
        <v>-1.9732280397424424</v>
      </c>
      <c r="AW108" s="1">
        <f t="shared" si="49"/>
        <v>-1.5179632670878602</v>
      </c>
      <c r="AX108" s="1">
        <f t="shared" si="50"/>
        <v>-3.4259845440772949</v>
      </c>
      <c r="AY108" s="1">
        <f t="shared" si="51"/>
        <v>-0.18229060957892224</v>
      </c>
      <c r="AZ108" s="1">
        <f t="shared" si="52"/>
        <v>-5.1185441400005152</v>
      </c>
      <c r="BA108" s="1">
        <f t="shared" si="53"/>
        <v>1</v>
      </c>
    </row>
    <row r="109" spans="1:53">
      <c r="A109" s="2">
        <v>45</v>
      </c>
      <c r="B109" s="2">
        <v>0</v>
      </c>
      <c r="C109" s="2">
        <v>0</v>
      </c>
      <c r="D109" s="2">
        <v>138</v>
      </c>
      <c r="E109" s="2">
        <v>236</v>
      </c>
      <c r="F109" s="2">
        <v>0</v>
      </c>
      <c r="G109" s="2">
        <v>0</v>
      </c>
      <c r="H109" s="2">
        <v>152</v>
      </c>
      <c r="I109" s="2">
        <v>1</v>
      </c>
      <c r="J109" s="2">
        <v>0.2</v>
      </c>
      <c r="K109" s="2">
        <v>1</v>
      </c>
      <c r="L109" s="2">
        <v>0</v>
      </c>
      <c r="M109" s="2">
        <v>2</v>
      </c>
      <c r="N109" s="2">
        <v>1</v>
      </c>
      <c r="R109" s="1">
        <f t="shared" si="27"/>
        <v>-0.94927788163756444</v>
      </c>
      <c r="S109" s="1">
        <f t="shared" si="28"/>
        <v>-1.371478173706159</v>
      </c>
      <c r="T109" s="1">
        <f t="shared" si="29"/>
        <v>-1.0733126291998991</v>
      </c>
      <c r="U109" s="1">
        <f t="shared" si="30"/>
        <v>0.4193770406530562</v>
      </c>
      <c r="V109" s="1">
        <f t="shared" si="31"/>
        <v>-0.20907688403918645</v>
      </c>
      <c r="W109" s="1">
        <f t="shared" si="32"/>
        <v>-0.41119596982930745</v>
      </c>
      <c r="X109" s="1">
        <f t="shared" si="33"/>
        <v>-1.0085634920739119</v>
      </c>
      <c r="Y109" s="1">
        <f t="shared" si="34"/>
        <v>-4.5186776471682413E-2</v>
      </c>
      <c r="Z109" s="1">
        <f t="shared" si="35"/>
        <v>1.6501748159140361</v>
      </c>
      <c r="AA109" s="1">
        <f t="shared" si="36"/>
        <v>-0.66189936894147128</v>
      </c>
      <c r="AB109" s="1">
        <f t="shared" si="37"/>
        <v>-0.70929936561519069</v>
      </c>
      <c r="AC109" s="1">
        <f t="shared" si="38"/>
        <v>-0.61531719444599786</v>
      </c>
      <c r="AD109" s="1">
        <f t="shared" si="39"/>
        <v>-0.55391674503665955</v>
      </c>
      <c r="AN109" s="1">
        <f t="shared" si="40"/>
        <v>-5.8361803016385467</v>
      </c>
      <c r="AO109" s="1">
        <f t="shared" si="41"/>
        <v>-4.2524305546585408</v>
      </c>
      <c r="AP109" s="1">
        <f t="shared" si="42"/>
        <v>-2.1293126291998989</v>
      </c>
      <c r="AQ109" s="1">
        <f t="shared" si="43"/>
        <v>-7.6657146738290356</v>
      </c>
      <c r="AR109" s="1">
        <f t="shared" si="44"/>
        <v>-4.7481492660970552</v>
      </c>
      <c r="AS109" s="1">
        <f t="shared" si="45"/>
        <v>-1.5802780954331721</v>
      </c>
      <c r="AT109" s="1">
        <f t="shared" si="46"/>
        <v>-2.9937447569588023</v>
      </c>
      <c r="AU109" s="1">
        <f t="shared" si="47"/>
        <v>-7.2117579496104192</v>
      </c>
      <c r="AV109" s="1">
        <f t="shared" si="48"/>
        <v>3.1170805217525595</v>
      </c>
      <c r="AW109" s="1">
        <f t="shared" si="49"/>
        <v>-1.4370747586731156</v>
      </c>
      <c r="AX109" s="1">
        <f t="shared" si="50"/>
        <v>-3.4259845440772949</v>
      </c>
      <c r="AY109" s="1">
        <f t="shared" si="51"/>
        <v>-1.2516011558833335</v>
      </c>
      <c r="AZ109" s="1">
        <f t="shared" si="52"/>
        <v>-5.1185441400005152</v>
      </c>
      <c r="BA109" s="1">
        <f t="shared" si="53"/>
        <v>1</v>
      </c>
    </row>
    <row r="110" spans="1:53">
      <c r="A110" s="2">
        <v>50</v>
      </c>
      <c r="B110" s="2">
        <v>0</v>
      </c>
      <c r="C110" s="2">
        <v>1</v>
      </c>
      <c r="D110" s="2">
        <v>120</v>
      </c>
      <c r="E110" s="2">
        <v>244</v>
      </c>
      <c r="F110" s="2">
        <v>0</v>
      </c>
      <c r="G110" s="2">
        <v>1</v>
      </c>
      <c r="H110" s="2">
        <v>162</v>
      </c>
      <c r="I110" s="2">
        <v>0</v>
      </c>
      <c r="J110" s="2">
        <v>1.1000000000000001</v>
      </c>
      <c r="K110" s="2">
        <v>2</v>
      </c>
      <c r="L110" s="2">
        <v>0</v>
      </c>
      <c r="M110" s="2">
        <v>2</v>
      </c>
      <c r="N110" s="2">
        <v>1</v>
      </c>
      <c r="R110" s="1">
        <f t="shared" si="27"/>
        <v>-0.41750647572022515</v>
      </c>
      <c r="S110" s="1">
        <f t="shared" si="28"/>
        <v>-1.371478173706159</v>
      </c>
      <c r="T110" s="1">
        <f t="shared" si="29"/>
        <v>-8.9442719099991519E-2</v>
      </c>
      <c r="U110" s="1">
        <f t="shared" si="30"/>
        <v>-0.63841473067567311</v>
      </c>
      <c r="V110" s="1">
        <f t="shared" si="31"/>
        <v>-5.5346216549682282E-2</v>
      </c>
      <c r="W110" s="1">
        <f t="shared" si="32"/>
        <v>-0.41119596982930745</v>
      </c>
      <c r="X110" s="1">
        <f t="shared" si="33"/>
        <v>0.95976203278001315</v>
      </c>
      <c r="Y110" s="1">
        <f t="shared" si="34"/>
        <v>0.42615804706913957</v>
      </c>
      <c r="Z110" s="1">
        <f t="shared" si="35"/>
        <v>-0.6059964013243635</v>
      </c>
      <c r="AA110" s="1">
        <f t="shared" si="36"/>
        <v>0.14754298117336612</v>
      </c>
      <c r="AB110" s="1">
        <f t="shared" si="37"/>
        <v>0.88005662030032894</v>
      </c>
      <c r="AC110" s="1">
        <f t="shared" si="38"/>
        <v>-0.61531719444599786</v>
      </c>
      <c r="AD110" s="1">
        <f t="shared" si="39"/>
        <v>-0.55391674503665955</v>
      </c>
      <c r="AN110" s="1">
        <f t="shared" si="40"/>
        <v>-5.7796241360082856</v>
      </c>
      <c r="AO110" s="1">
        <f t="shared" si="41"/>
        <v>-4.2524305546585408</v>
      </c>
      <c r="AP110" s="1">
        <f t="shared" si="42"/>
        <v>-1.161312629199899</v>
      </c>
      <c r="AQ110" s="1">
        <f t="shared" si="43"/>
        <v>-7.7278770866896327</v>
      </c>
      <c r="AR110" s="1">
        <f t="shared" si="44"/>
        <v>-4.7451951263312093</v>
      </c>
      <c r="AS110" s="1">
        <f t="shared" si="45"/>
        <v>-1.5802780954331721</v>
      </c>
      <c r="AT110" s="1">
        <f t="shared" si="46"/>
        <v>0.88056061483267756</v>
      </c>
      <c r="AU110" s="1">
        <f t="shared" si="47"/>
        <v>-7.1895413553425449</v>
      </c>
      <c r="AV110" s="1">
        <f t="shared" si="48"/>
        <v>-1.9732280397424424</v>
      </c>
      <c r="AW110" s="1">
        <f t="shared" si="49"/>
        <v>-0.70907818294041458</v>
      </c>
      <c r="AX110" s="1">
        <f t="shared" si="50"/>
        <v>-0.89993209411180097</v>
      </c>
      <c r="AY110" s="1">
        <f t="shared" si="51"/>
        <v>-1.2516011558833335</v>
      </c>
      <c r="AZ110" s="1">
        <f t="shared" si="52"/>
        <v>-5.1185441400005152</v>
      </c>
      <c r="BA110" s="1">
        <f t="shared" si="53"/>
        <v>1</v>
      </c>
    </row>
    <row r="111" spans="1:53">
      <c r="A111" s="2">
        <v>50</v>
      </c>
      <c r="B111" s="2">
        <v>0</v>
      </c>
      <c r="C111" s="2">
        <v>0</v>
      </c>
      <c r="D111" s="2">
        <v>110</v>
      </c>
      <c r="E111" s="2">
        <v>254</v>
      </c>
      <c r="F111" s="2">
        <v>0</v>
      </c>
      <c r="G111" s="2">
        <v>0</v>
      </c>
      <c r="H111" s="2">
        <v>159</v>
      </c>
      <c r="I111" s="2">
        <v>0</v>
      </c>
      <c r="J111" s="2">
        <v>0</v>
      </c>
      <c r="K111" s="2">
        <v>2</v>
      </c>
      <c r="L111" s="2">
        <v>0</v>
      </c>
      <c r="M111" s="2">
        <v>2</v>
      </c>
      <c r="N111" s="2">
        <v>1</v>
      </c>
      <c r="R111" s="1">
        <f t="shared" si="27"/>
        <v>-0.41750647572022515</v>
      </c>
      <c r="S111" s="1">
        <f t="shared" si="28"/>
        <v>-1.371478173706159</v>
      </c>
      <c r="T111" s="1">
        <f t="shared" si="29"/>
        <v>-1.0733126291998991</v>
      </c>
      <c r="U111" s="1">
        <f t="shared" si="30"/>
        <v>-1.2260768258583004</v>
      </c>
      <c r="V111" s="1">
        <f t="shared" si="31"/>
        <v>0.13681711781219794</v>
      </c>
      <c r="W111" s="1">
        <f t="shared" si="32"/>
        <v>-0.41119596982930745</v>
      </c>
      <c r="X111" s="1">
        <f t="shared" si="33"/>
        <v>-1.0085634920739119</v>
      </c>
      <c r="Y111" s="1">
        <f t="shared" si="34"/>
        <v>0.28475460000689296</v>
      </c>
      <c r="Z111" s="1">
        <f t="shared" si="35"/>
        <v>-0.6059964013243635</v>
      </c>
      <c r="AA111" s="1">
        <f t="shared" si="36"/>
        <v>-0.84177544674476856</v>
      </c>
      <c r="AB111" s="1">
        <f t="shared" si="37"/>
        <v>0.88005662030032894</v>
      </c>
      <c r="AC111" s="1">
        <f t="shared" si="38"/>
        <v>-0.61531719444599786</v>
      </c>
      <c r="AD111" s="1">
        <f t="shared" si="39"/>
        <v>-0.55391674503665955</v>
      </c>
      <c r="AN111" s="1">
        <f t="shared" si="40"/>
        <v>-5.7796241360082856</v>
      </c>
      <c r="AO111" s="1">
        <f t="shared" si="41"/>
        <v>-4.2524305546585408</v>
      </c>
      <c r="AP111" s="1">
        <f t="shared" si="42"/>
        <v>-2.1293126291998989</v>
      </c>
      <c r="AQ111" s="1">
        <f t="shared" si="43"/>
        <v>-7.7624117605010774</v>
      </c>
      <c r="AR111" s="1">
        <f t="shared" si="44"/>
        <v>-4.7415024516239024</v>
      </c>
      <c r="AS111" s="1">
        <f t="shared" si="45"/>
        <v>-1.5802780954331721</v>
      </c>
      <c r="AT111" s="1">
        <f t="shared" si="46"/>
        <v>-2.9937447569588023</v>
      </c>
      <c r="AU111" s="1">
        <f t="shared" si="47"/>
        <v>-7.1962063336229072</v>
      </c>
      <c r="AV111" s="1">
        <f t="shared" si="48"/>
        <v>-1.9732280397424424</v>
      </c>
      <c r="AW111" s="1">
        <f t="shared" si="49"/>
        <v>-1.5988517755026048</v>
      </c>
      <c r="AX111" s="1">
        <f t="shared" si="50"/>
        <v>-0.89993209411180097</v>
      </c>
      <c r="AY111" s="1">
        <f t="shared" si="51"/>
        <v>-1.2516011558833335</v>
      </c>
      <c r="AZ111" s="1">
        <f t="shared" si="52"/>
        <v>-5.1185441400005152</v>
      </c>
      <c r="BA111" s="1">
        <f t="shared" si="53"/>
        <v>1</v>
      </c>
    </row>
    <row r="112" spans="1:53">
      <c r="A112" s="2">
        <v>64</v>
      </c>
      <c r="B112" s="2">
        <v>0</v>
      </c>
      <c r="C112" s="2">
        <v>0</v>
      </c>
      <c r="D112" s="2">
        <v>180</v>
      </c>
      <c r="E112" s="2">
        <v>325</v>
      </c>
      <c r="F112" s="2">
        <v>0</v>
      </c>
      <c r="G112" s="2">
        <v>1</v>
      </c>
      <c r="H112" s="2">
        <v>154</v>
      </c>
      <c r="I112" s="2">
        <v>1</v>
      </c>
      <c r="J112" s="2">
        <v>0</v>
      </c>
      <c r="K112" s="2">
        <v>2</v>
      </c>
      <c r="L112" s="2">
        <v>0</v>
      </c>
      <c r="M112" s="2">
        <v>2</v>
      </c>
      <c r="N112" s="2">
        <v>1</v>
      </c>
      <c r="R112" s="1">
        <f t="shared" si="27"/>
        <v>1.071453460848325</v>
      </c>
      <c r="S112" s="1">
        <f t="shared" si="28"/>
        <v>-1.371478173706159</v>
      </c>
      <c r="T112" s="1">
        <f t="shared" si="29"/>
        <v>-1.0733126291998991</v>
      </c>
      <c r="U112" s="1">
        <f t="shared" si="30"/>
        <v>2.887557840420091</v>
      </c>
      <c r="V112" s="1">
        <f t="shared" si="31"/>
        <v>1.5011767917815475</v>
      </c>
      <c r="W112" s="1">
        <f t="shared" si="32"/>
        <v>-0.41119596982930745</v>
      </c>
      <c r="X112" s="1">
        <f t="shared" si="33"/>
        <v>0.95976203278001315</v>
      </c>
      <c r="Y112" s="1">
        <f t="shared" si="34"/>
        <v>4.9082188236481979E-2</v>
      </c>
      <c r="Z112" s="1">
        <f t="shared" si="35"/>
        <v>1.6501748159140361</v>
      </c>
      <c r="AA112" s="1">
        <f t="shared" si="36"/>
        <v>-0.84177544674476856</v>
      </c>
      <c r="AB112" s="1">
        <f t="shared" si="37"/>
        <v>0.88005662030032894</v>
      </c>
      <c r="AC112" s="1">
        <f t="shared" si="38"/>
        <v>-0.61531719444599786</v>
      </c>
      <c r="AD112" s="1">
        <f t="shared" si="39"/>
        <v>-0.55391674503665955</v>
      </c>
      <c r="AN112" s="1">
        <f t="shared" si="40"/>
        <v>-5.6212668722435559</v>
      </c>
      <c r="AO112" s="1">
        <f t="shared" si="41"/>
        <v>-4.2524305546585408</v>
      </c>
      <c r="AP112" s="1">
        <f t="shared" si="42"/>
        <v>-2.1293126291998989</v>
      </c>
      <c r="AQ112" s="1">
        <f t="shared" si="43"/>
        <v>-7.5206690438209725</v>
      </c>
      <c r="AR112" s="1">
        <f t="shared" si="44"/>
        <v>-4.7152844612020184</v>
      </c>
      <c r="AS112" s="1">
        <f t="shared" si="45"/>
        <v>-1.5802780954331721</v>
      </c>
      <c r="AT112" s="1">
        <f t="shared" si="46"/>
        <v>0.88056061483267756</v>
      </c>
      <c r="AU112" s="1">
        <f t="shared" si="47"/>
        <v>-7.2073146307568443</v>
      </c>
      <c r="AV112" s="1">
        <f t="shared" si="48"/>
        <v>3.1170805217525595</v>
      </c>
      <c r="AW112" s="1">
        <f t="shared" si="49"/>
        <v>-1.5988517755026048</v>
      </c>
      <c r="AX112" s="1">
        <f t="shared" si="50"/>
        <v>-0.89993209411180097</v>
      </c>
      <c r="AY112" s="1">
        <f t="shared" si="51"/>
        <v>-1.2516011558833335</v>
      </c>
      <c r="AZ112" s="1">
        <f t="shared" si="52"/>
        <v>-5.1185441400005152</v>
      </c>
      <c r="BA112" s="1">
        <f t="shared" si="53"/>
        <v>1</v>
      </c>
    </row>
    <row r="113" spans="1:53">
      <c r="A113" s="2">
        <v>57</v>
      </c>
      <c r="B113" s="2">
        <v>1</v>
      </c>
      <c r="C113" s="2">
        <v>2</v>
      </c>
      <c r="D113" s="2">
        <v>150</v>
      </c>
      <c r="E113" s="2">
        <v>126</v>
      </c>
      <c r="F113" s="2">
        <v>1</v>
      </c>
      <c r="G113" s="2">
        <v>1</v>
      </c>
      <c r="H113" s="2">
        <v>173</v>
      </c>
      <c r="I113" s="2">
        <v>0</v>
      </c>
      <c r="J113" s="2">
        <v>0.2</v>
      </c>
      <c r="K113" s="2">
        <v>2</v>
      </c>
      <c r="L113" s="2">
        <v>1</v>
      </c>
      <c r="M113" s="2">
        <v>3</v>
      </c>
      <c r="N113" s="2">
        <v>1</v>
      </c>
      <c r="R113" s="1">
        <f t="shared" si="27"/>
        <v>0.32697349256404989</v>
      </c>
      <c r="S113" s="1">
        <f t="shared" si="28"/>
        <v>0.72914029488175525</v>
      </c>
      <c r="T113" s="1">
        <f t="shared" si="29"/>
        <v>0.89442719099991608</v>
      </c>
      <c r="U113" s="1">
        <f t="shared" si="30"/>
        <v>1.1245715548722091</v>
      </c>
      <c r="V113" s="1">
        <f t="shared" si="31"/>
        <v>-2.3228735620198688</v>
      </c>
      <c r="W113" s="1">
        <f t="shared" si="32"/>
        <v>2.4319304501333328</v>
      </c>
      <c r="X113" s="1">
        <f t="shared" si="33"/>
        <v>0.95976203278001315</v>
      </c>
      <c r="Y113" s="1">
        <f t="shared" si="34"/>
        <v>0.94463735296404372</v>
      </c>
      <c r="Z113" s="1">
        <f t="shared" si="35"/>
        <v>-0.6059964013243635</v>
      </c>
      <c r="AA113" s="1">
        <f t="shared" si="36"/>
        <v>-0.66189936894147128</v>
      </c>
      <c r="AB113" s="1">
        <f t="shared" si="37"/>
        <v>0.88005662030032894</v>
      </c>
      <c r="AC113" s="1">
        <f t="shared" si="38"/>
        <v>0.41875753510908187</v>
      </c>
      <c r="AD113" s="1">
        <f t="shared" si="39"/>
        <v>1.2333879522816289</v>
      </c>
      <c r="AN113" s="1">
        <f t="shared" si="40"/>
        <v>-5.7004455041259208</v>
      </c>
      <c r="AO113" s="1">
        <f t="shared" si="41"/>
        <v>0.16016739591409393</v>
      </c>
      <c r="AP113" s="1">
        <f t="shared" si="42"/>
        <v>-0.19331262919989881</v>
      </c>
      <c r="AQ113" s="1">
        <f t="shared" si="43"/>
        <v>-7.624273065255303</v>
      </c>
      <c r="AR113" s="1">
        <f t="shared" si="44"/>
        <v>-4.7887686878774396</v>
      </c>
      <c r="AS113" s="1">
        <f t="shared" si="45"/>
        <v>6.5030897444564069</v>
      </c>
      <c r="AT113" s="1">
        <f t="shared" si="46"/>
        <v>0.88056061483267756</v>
      </c>
      <c r="AU113" s="1">
        <f t="shared" si="47"/>
        <v>-7.1651031016478859</v>
      </c>
      <c r="AV113" s="1">
        <f t="shared" si="48"/>
        <v>-1.9732280397424424</v>
      </c>
      <c r="AW113" s="1">
        <f t="shared" si="49"/>
        <v>-1.4370747586731156</v>
      </c>
      <c r="AX113" s="1">
        <f t="shared" si="50"/>
        <v>-0.89993209411180097</v>
      </c>
      <c r="AY113" s="1">
        <f t="shared" si="51"/>
        <v>-0.18229060957892224</v>
      </c>
      <c r="AZ113" s="1">
        <f t="shared" si="52"/>
        <v>-1.9240860589444961</v>
      </c>
      <c r="BA113" s="1">
        <f t="shared" si="53"/>
        <v>1</v>
      </c>
    </row>
    <row r="114" spans="1:53">
      <c r="A114" s="2">
        <v>64</v>
      </c>
      <c r="B114" s="2">
        <v>0</v>
      </c>
      <c r="C114" s="2">
        <v>2</v>
      </c>
      <c r="D114" s="2">
        <v>140</v>
      </c>
      <c r="E114" s="2">
        <v>313</v>
      </c>
      <c r="F114" s="2">
        <v>0</v>
      </c>
      <c r="G114" s="2">
        <v>1</v>
      </c>
      <c r="H114" s="2">
        <v>133</v>
      </c>
      <c r="I114" s="2">
        <v>0</v>
      </c>
      <c r="J114" s="2">
        <v>0.2</v>
      </c>
      <c r="K114" s="2">
        <v>2</v>
      </c>
      <c r="L114" s="2">
        <v>0</v>
      </c>
      <c r="M114" s="2">
        <v>3</v>
      </c>
      <c r="N114" s="2">
        <v>1</v>
      </c>
      <c r="R114" s="1">
        <f t="shared" si="27"/>
        <v>1.071453460848325</v>
      </c>
      <c r="S114" s="1">
        <f t="shared" si="28"/>
        <v>-1.371478173706159</v>
      </c>
      <c r="T114" s="1">
        <f t="shared" si="29"/>
        <v>0.89442719099991608</v>
      </c>
      <c r="U114" s="1">
        <f t="shared" si="30"/>
        <v>0.5369094596895817</v>
      </c>
      <c r="V114" s="1">
        <f t="shared" si="31"/>
        <v>1.2705807905472912</v>
      </c>
      <c r="W114" s="1">
        <f t="shared" si="32"/>
        <v>-0.41119596982930745</v>
      </c>
      <c r="X114" s="1">
        <f t="shared" si="33"/>
        <v>0.95976203278001315</v>
      </c>
      <c r="Y114" s="1">
        <f t="shared" si="34"/>
        <v>-0.94074194119924415</v>
      </c>
      <c r="Z114" s="1">
        <f t="shared" si="35"/>
        <v>-0.6059964013243635</v>
      </c>
      <c r="AA114" s="1">
        <f t="shared" si="36"/>
        <v>-0.66189936894147128</v>
      </c>
      <c r="AB114" s="1">
        <f t="shared" si="37"/>
        <v>0.88005662030032894</v>
      </c>
      <c r="AC114" s="1">
        <f t="shared" si="38"/>
        <v>-0.61531719444599786</v>
      </c>
      <c r="AD114" s="1">
        <f t="shared" si="39"/>
        <v>1.2333879522816289</v>
      </c>
      <c r="AN114" s="1">
        <f t="shared" si="40"/>
        <v>-5.6212668722435559</v>
      </c>
      <c r="AO114" s="1">
        <f t="shared" si="41"/>
        <v>-4.2524305546585408</v>
      </c>
      <c r="AP114" s="1">
        <f t="shared" si="42"/>
        <v>-0.19331262919989881</v>
      </c>
      <c r="AQ114" s="1">
        <f t="shared" si="43"/>
        <v>-7.6588077390667459</v>
      </c>
      <c r="AR114" s="1">
        <f t="shared" si="44"/>
        <v>-4.7197156708507872</v>
      </c>
      <c r="AS114" s="1">
        <f t="shared" si="45"/>
        <v>-1.5802780954331721</v>
      </c>
      <c r="AT114" s="1">
        <f t="shared" si="46"/>
        <v>0.88056061483267756</v>
      </c>
      <c r="AU114" s="1">
        <f t="shared" si="47"/>
        <v>-7.2539694787193767</v>
      </c>
      <c r="AV114" s="1">
        <f t="shared" si="48"/>
        <v>-1.9732280397424424</v>
      </c>
      <c r="AW114" s="1">
        <f t="shared" si="49"/>
        <v>-1.4370747586731156</v>
      </c>
      <c r="AX114" s="1">
        <f t="shared" si="50"/>
        <v>-0.89993209411180097</v>
      </c>
      <c r="AY114" s="1">
        <f t="shared" si="51"/>
        <v>-1.2516011558833335</v>
      </c>
      <c r="AZ114" s="1">
        <f t="shared" si="52"/>
        <v>-1.9240860589444961</v>
      </c>
      <c r="BA114" s="1">
        <f t="shared" si="53"/>
        <v>1</v>
      </c>
    </row>
    <row r="115" spans="1:53">
      <c r="A115" s="2">
        <v>43</v>
      </c>
      <c r="B115" s="2">
        <v>1</v>
      </c>
      <c r="C115" s="2">
        <v>0</v>
      </c>
      <c r="D115" s="2">
        <v>110</v>
      </c>
      <c r="E115" s="2">
        <v>211</v>
      </c>
      <c r="F115" s="2">
        <v>0</v>
      </c>
      <c r="G115" s="2">
        <v>1</v>
      </c>
      <c r="H115" s="2">
        <v>161</v>
      </c>
      <c r="I115" s="2">
        <v>0</v>
      </c>
      <c r="J115" s="2">
        <v>0</v>
      </c>
      <c r="K115" s="2">
        <v>2</v>
      </c>
      <c r="L115" s="2">
        <v>0</v>
      </c>
      <c r="M115" s="2">
        <v>3</v>
      </c>
      <c r="N115" s="2">
        <v>1</v>
      </c>
      <c r="R115" s="1">
        <f t="shared" si="27"/>
        <v>-1.1619864440045002</v>
      </c>
      <c r="S115" s="1">
        <f t="shared" si="28"/>
        <v>0.72914029488175525</v>
      </c>
      <c r="T115" s="1">
        <f t="shared" si="29"/>
        <v>-1.0733126291998991</v>
      </c>
      <c r="U115" s="1">
        <f t="shared" si="30"/>
        <v>-1.2260768258583004</v>
      </c>
      <c r="V115" s="1">
        <f t="shared" si="31"/>
        <v>-0.68948521994388701</v>
      </c>
      <c r="W115" s="1">
        <f t="shared" si="32"/>
        <v>-0.41119596982930745</v>
      </c>
      <c r="X115" s="1">
        <f t="shared" si="33"/>
        <v>0.95976203278001315</v>
      </c>
      <c r="Y115" s="1">
        <f t="shared" si="34"/>
        <v>0.37902356471505733</v>
      </c>
      <c r="Z115" s="1">
        <f t="shared" si="35"/>
        <v>-0.6059964013243635</v>
      </c>
      <c r="AA115" s="1">
        <f t="shared" si="36"/>
        <v>-0.84177544674476856</v>
      </c>
      <c r="AB115" s="1">
        <f t="shared" si="37"/>
        <v>0.88005662030032894</v>
      </c>
      <c r="AC115" s="1">
        <f t="shared" si="38"/>
        <v>-0.61531719444599786</v>
      </c>
      <c r="AD115" s="1">
        <f t="shared" si="39"/>
        <v>1.2333879522816289</v>
      </c>
      <c r="AN115" s="1">
        <f t="shared" si="40"/>
        <v>-5.8588027678906505</v>
      </c>
      <c r="AO115" s="1">
        <f t="shared" si="41"/>
        <v>0.16016739591409393</v>
      </c>
      <c r="AP115" s="1">
        <f t="shared" si="42"/>
        <v>-2.1293126291998989</v>
      </c>
      <c r="AQ115" s="1">
        <f t="shared" si="43"/>
        <v>-7.7624117605010774</v>
      </c>
      <c r="AR115" s="1">
        <f t="shared" si="44"/>
        <v>-4.7573809528653248</v>
      </c>
      <c r="AS115" s="1">
        <f t="shared" si="45"/>
        <v>-1.5802780954331721</v>
      </c>
      <c r="AT115" s="1">
        <f t="shared" si="46"/>
        <v>0.88056061483267756</v>
      </c>
      <c r="AU115" s="1">
        <f t="shared" si="47"/>
        <v>-7.1917630147693332</v>
      </c>
      <c r="AV115" s="1">
        <f t="shared" si="48"/>
        <v>-1.9732280397424424</v>
      </c>
      <c r="AW115" s="1">
        <f t="shared" si="49"/>
        <v>-1.5988517755026048</v>
      </c>
      <c r="AX115" s="1">
        <f t="shared" si="50"/>
        <v>-0.89993209411180097</v>
      </c>
      <c r="AY115" s="1">
        <f t="shared" si="51"/>
        <v>-1.2516011558833335</v>
      </c>
      <c r="AZ115" s="1">
        <f t="shared" si="52"/>
        <v>-1.9240860589444961</v>
      </c>
      <c r="BA115" s="1">
        <f t="shared" si="53"/>
        <v>1</v>
      </c>
    </row>
    <row r="116" spans="1:53">
      <c r="A116" s="2">
        <v>55</v>
      </c>
      <c r="B116" s="2">
        <v>1</v>
      </c>
      <c r="C116" s="2">
        <v>1</v>
      </c>
      <c r="D116" s="2">
        <v>130</v>
      </c>
      <c r="E116" s="2">
        <v>262</v>
      </c>
      <c r="F116" s="2">
        <v>0</v>
      </c>
      <c r="G116" s="2">
        <v>1</v>
      </c>
      <c r="H116" s="2">
        <v>155</v>
      </c>
      <c r="I116" s="2">
        <v>0</v>
      </c>
      <c r="J116" s="2">
        <v>0</v>
      </c>
      <c r="K116" s="2">
        <v>2</v>
      </c>
      <c r="L116" s="2">
        <v>0</v>
      </c>
      <c r="M116" s="2">
        <v>2</v>
      </c>
      <c r="N116" s="2">
        <v>1</v>
      </c>
      <c r="R116" s="1">
        <f t="shared" si="27"/>
        <v>0.11426493019711419</v>
      </c>
      <c r="S116" s="1">
        <f t="shared" si="28"/>
        <v>0.72914029488175525</v>
      </c>
      <c r="T116" s="1">
        <f t="shared" si="29"/>
        <v>-8.9442719099991519E-2</v>
      </c>
      <c r="U116" s="1">
        <f t="shared" si="30"/>
        <v>-5.0752635493045699E-2</v>
      </c>
      <c r="V116" s="1">
        <f t="shared" si="31"/>
        <v>0.29054778530170211</v>
      </c>
      <c r="W116" s="1">
        <f t="shared" si="32"/>
        <v>-0.41119596982930745</v>
      </c>
      <c r="X116" s="1">
        <f t="shared" si="33"/>
        <v>0.95976203278001315</v>
      </c>
      <c r="Y116" s="1">
        <f t="shared" si="34"/>
        <v>9.6216670590564171E-2</v>
      </c>
      <c r="Z116" s="1">
        <f t="shared" si="35"/>
        <v>-0.6059964013243635</v>
      </c>
      <c r="AA116" s="1">
        <f t="shared" si="36"/>
        <v>-0.84177544674476856</v>
      </c>
      <c r="AB116" s="1">
        <f t="shared" si="37"/>
        <v>0.88005662030032894</v>
      </c>
      <c r="AC116" s="1">
        <f t="shared" si="38"/>
        <v>-0.61531719444599786</v>
      </c>
      <c r="AD116" s="1">
        <f t="shared" si="39"/>
        <v>-0.55391674503665955</v>
      </c>
      <c r="AN116" s="1">
        <f t="shared" si="40"/>
        <v>-5.7230679703780254</v>
      </c>
      <c r="AO116" s="1">
        <f t="shared" si="41"/>
        <v>0.16016739591409393</v>
      </c>
      <c r="AP116" s="1">
        <f t="shared" si="42"/>
        <v>-1.161312629199899</v>
      </c>
      <c r="AQ116" s="1">
        <f t="shared" si="43"/>
        <v>-7.6933424128781898</v>
      </c>
      <c r="AR116" s="1">
        <f t="shared" si="44"/>
        <v>-4.7385483118580565</v>
      </c>
      <c r="AS116" s="1">
        <f t="shared" si="45"/>
        <v>-1.5802780954331721</v>
      </c>
      <c r="AT116" s="1">
        <f t="shared" si="46"/>
        <v>0.88056061483267756</v>
      </c>
      <c r="AU116" s="1">
        <f t="shared" si="47"/>
        <v>-7.2050929713300569</v>
      </c>
      <c r="AV116" s="1">
        <f t="shared" si="48"/>
        <v>-1.9732280397424424</v>
      </c>
      <c r="AW116" s="1">
        <f t="shared" si="49"/>
        <v>-1.5988517755026048</v>
      </c>
      <c r="AX116" s="1">
        <f t="shared" si="50"/>
        <v>-0.89993209411180097</v>
      </c>
      <c r="AY116" s="1">
        <f t="shared" si="51"/>
        <v>-1.2516011558833335</v>
      </c>
      <c r="AZ116" s="1">
        <f t="shared" si="52"/>
        <v>-5.1185441400005152</v>
      </c>
      <c r="BA116" s="1">
        <f t="shared" si="53"/>
        <v>1</v>
      </c>
    </row>
    <row r="117" spans="1:53">
      <c r="A117" s="2">
        <v>37</v>
      </c>
      <c r="B117" s="2">
        <v>0</v>
      </c>
      <c r="C117" s="2">
        <v>2</v>
      </c>
      <c r="D117" s="2">
        <v>120</v>
      </c>
      <c r="E117" s="2">
        <v>215</v>
      </c>
      <c r="F117" s="2">
        <v>0</v>
      </c>
      <c r="G117" s="2">
        <v>1</v>
      </c>
      <c r="H117" s="2">
        <v>170</v>
      </c>
      <c r="I117" s="2">
        <v>0</v>
      </c>
      <c r="J117" s="2">
        <v>0</v>
      </c>
      <c r="K117" s="2">
        <v>2</v>
      </c>
      <c r="L117" s="2">
        <v>0</v>
      </c>
      <c r="M117" s="2">
        <v>2</v>
      </c>
      <c r="N117" s="2">
        <v>1</v>
      </c>
      <c r="R117" s="1">
        <f t="shared" si="27"/>
        <v>-1.8001121311053074</v>
      </c>
      <c r="S117" s="1">
        <f t="shared" si="28"/>
        <v>-1.371478173706159</v>
      </c>
      <c r="T117" s="1">
        <f t="shared" si="29"/>
        <v>0.89442719099991608</v>
      </c>
      <c r="U117" s="1">
        <f t="shared" si="30"/>
        <v>-0.63841473067567311</v>
      </c>
      <c r="V117" s="1">
        <f t="shared" si="31"/>
        <v>-0.61261988619913488</v>
      </c>
      <c r="W117" s="1">
        <f t="shared" si="32"/>
        <v>-0.41119596982930745</v>
      </c>
      <c r="X117" s="1">
        <f t="shared" si="33"/>
        <v>0.95976203278001315</v>
      </c>
      <c r="Y117" s="1">
        <f t="shared" si="34"/>
        <v>0.80323390590179711</v>
      </c>
      <c r="Z117" s="1">
        <f t="shared" si="35"/>
        <v>-0.6059964013243635</v>
      </c>
      <c r="AA117" s="1">
        <f t="shared" si="36"/>
        <v>-0.84177544674476856</v>
      </c>
      <c r="AB117" s="1">
        <f t="shared" si="37"/>
        <v>0.88005662030032894</v>
      </c>
      <c r="AC117" s="1">
        <f t="shared" si="38"/>
        <v>-0.61531719444599786</v>
      </c>
      <c r="AD117" s="1">
        <f t="shared" si="39"/>
        <v>-0.55391674503665955</v>
      </c>
      <c r="AN117" s="1">
        <f t="shared" si="40"/>
        <v>-5.9266701666469643</v>
      </c>
      <c r="AO117" s="1">
        <f t="shared" si="41"/>
        <v>-4.2524305546585408</v>
      </c>
      <c r="AP117" s="1">
        <f t="shared" si="42"/>
        <v>-0.19331262919989881</v>
      </c>
      <c r="AQ117" s="1">
        <f t="shared" si="43"/>
        <v>-7.7278770866896327</v>
      </c>
      <c r="AR117" s="1">
        <f t="shared" si="44"/>
        <v>-4.7559038829824019</v>
      </c>
      <c r="AS117" s="1">
        <f t="shared" si="45"/>
        <v>-1.5802780954331721</v>
      </c>
      <c r="AT117" s="1">
        <f t="shared" si="46"/>
        <v>0.88056061483267756</v>
      </c>
      <c r="AU117" s="1">
        <f t="shared" si="47"/>
        <v>-7.1717680799282473</v>
      </c>
      <c r="AV117" s="1">
        <f t="shared" si="48"/>
        <v>-1.9732280397424424</v>
      </c>
      <c r="AW117" s="1">
        <f t="shared" si="49"/>
        <v>-1.5988517755026048</v>
      </c>
      <c r="AX117" s="1">
        <f t="shared" si="50"/>
        <v>-0.89993209411180097</v>
      </c>
      <c r="AY117" s="1">
        <f t="shared" si="51"/>
        <v>-1.2516011558833335</v>
      </c>
      <c r="AZ117" s="1">
        <f t="shared" si="52"/>
        <v>-5.1185441400005152</v>
      </c>
      <c r="BA117" s="1">
        <f t="shared" si="53"/>
        <v>1</v>
      </c>
    </row>
    <row r="118" spans="1:53">
      <c r="A118" s="2">
        <v>41</v>
      </c>
      <c r="B118" s="2">
        <v>1</v>
      </c>
      <c r="C118" s="2">
        <v>2</v>
      </c>
      <c r="D118" s="2">
        <v>130</v>
      </c>
      <c r="E118" s="2">
        <v>214</v>
      </c>
      <c r="F118" s="2">
        <v>0</v>
      </c>
      <c r="G118" s="2">
        <v>0</v>
      </c>
      <c r="H118" s="2">
        <v>168</v>
      </c>
      <c r="I118" s="2">
        <v>0</v>
      </c>
      <c r="J118" s="2">
        <v>2</v>
      </c>
      <c r="K118" s="2">
        <v>1</v>
      </c>
      <c r="L118" s="2">
        <v>0</v>
      </c>
      <c r="M118" s="2">
        <v>2</v>
      </c>
      <c r="N118" s="2">
        <v>1</v>
      </c>
      <c r="R118" s="1">
        <f t="shared" si="27"/>
        <v>-1.3746950063714358</v>
      </c>
      <c r="S118" s="1">
        <f t="shared" si="28"/>
        <v>0.72914029488175525</v>
      </c>
      <c r="T118" s="1">
        <f t="shared" si="29"/>
        <v>0.89442719099991608</v>
      </c>
      <c r="U118" s="1">
        <f t="shared" si="30"/>
        <v>-5.0752635493045699E-2</v>
      </c>
      <c r="V118" s="1">
        <f t="shared" si="31"/>
        <v>-0.63183621963532288</v>
      </c>
      <c r="W118" s="1">
        <f t="shared" si="32"/>
        <v>-0.41119596982930745</v>
      </c>
      <c r="X118" s="1">
        <f t="shared" si="33"/>
        <v>-1.0085634920739119</v>
      </c>
      <c r="Y118" s="1">
        <f t="shared" si="34"/>
        <v>0.70896494119363274</v>
      </c>
      <c r="Z118" s="1">
        <f t="shared" si="35"/>
        <v>-0.6059964013243635</v>
      </c>
      <c r="AA118" s="1">
        <f t="shared" si="36"/>
        <v>0.9569853312882034</v>
      </c>
      <c r="AB118" s="1">
        <f t="shared" si="37"/>
        <v>-0.70929936561519069</v>
      </c>
      <c r="AC118" s="1">
        <f t="shared" si="38"/>
        <v>-0.61531719444599786</v>
      </c>
      <c r="AD118" s="1">
        <f t="shared" si="39"/>
        <v>-0.55391674503665955</v>
      </c>
      <c r="AN118" s="1">
        <f t="shared" si="40"/>
        <v>-5.881425234142756</v>
      </c>
      <c r="AO118" s="1">
        <f t="shared" si="41"/>
        <v>0.16016739591409393</v>
      </c>
      <c r="AP118" s="1">
        <f t="shared" si="42"/>
        <v>-0.19331262919989881</v>
      </c>
      <c r="AQ118" s="1">
        <f t="shared" si="43"/>
        <v>-7.6933424128781898</v>
      </c>
      <c r="AR118" s="1">
        <f t="shared" si="44"/>
        <v>-4.7562731504531319</v>
      </c>
      <c r="AS118" s="1">
        <f t="shared" si="45"/>
        <v>-1.5802780954331721</v>
      </c>
      <c r="AT118" s="1">
        <f t="shared" si="46"/>
        <v>-2.9937447569588023</v>
      </c>
      <c r="AU118" s="1">
        <f t="shared" si="47"/>
        <v>-7.1762113987818212</v>
      </c>
      <c r="AV118" s="1">
        <f t="shared" si="48"/>
        <v>-1.9732280397424424</v>
      </c>
      <c r="AW118" s="1">
        <f t="shared" si="49"/>
        <v>1.8918392792286541E-2</v>
      </c>
      <c r="AX118" s="1">
        <f t="shared" si="50"/>
        <v>-3.4259845440772949</v>
      </c>
      <c r="AY118" s="1">
        <f t="shared" si="51"/>
        <v>-1.2516011558833335</v>
      </c>
      <c r="AZ118" s="1">
        <f t="shared" si="52"/>
        <v>-5.1185441400005152</v>
      </c>
      <c r="BA118" s="1">
        <f t="shared" si="53"/>
        <v>1</v>
      </c>
    </row>
    <row r="119" spans="1:53">
      <c r="A119" s="2">
        <v>56</v>
      </c>
      <c r="B119" s="2">
        <v>1</v>
      </c>
      <c r="C119" s="2">
        <v>3</v>
      </c>
      <c r="D119" s="2">
        <v>120</v>
      </c>
      <c r="E119" s="2">
        <v>193</v>
      </c>
      <c r="F119" s="2">
        <v>0</v>
      </c>
      <c r="G119" s="2">
        <v>0</v>
      </c>
      <c r="H119" s="2">
        <v>162</v>
      </c>
      <c r="I119" s="2">
        <v>0</v>
      </c>
      <c r="J119" s="2">
        <v>1.9</v>
      </c>
      <c r="K119" s="2">
        <v>1</v>
      </c>
      <c r="L119" s="2">
        <v>0</v>
      </c>
      <c r="M119" s="2">
        <v>3</v>
      </c>
      <c r="N119" s="2">
        <v>1</v>
      </c>
      <c r="R119" s="1">
        <f t="shared" si="27"/>
        <v>0.22061921138058205</v>
      </c>
      <c r="S119" s="1">
        <f t="shared" si="28"/>
        <v>0.72914029488175525</v>
      </c>
      <c r="T119" s="1">
        <f t="shared" si="29"/>
        <v>1.8782971010998235</v>
      </c>
      <c r="U119" s="1">
        <f t="shared" si="30"/>
        <v>-0.63841473067567311</v>
      </c>
      <c r="V119" s="1">
        <f t="shared" si="31"/>
        <v>-1.0353792217952713</v>
      </c>
      <c r="W119" s="1">
        <f t="shared" si="32"/>
        <v>-0.41119596982930745</v>
      </c>
      <c r="X119" s="1">
        <f t="shared" si="33"/>
        <v>-1.0085634920739119</v>
      </c>
      <c r="Y119" s="1">
        <f t="shared" si="34"/>
        <v>0.42615804706913957</v>
      </c>
      <c r="Z119" s="1">
        <f t="shared" si="35"/>
        <v>-0.6059964013243635</v>
      </c>
      <c r="AA119" s="1">
        <f t="shared" si="36"/>
        <v>0.86704729238655476</v>
      </c>
      <c r="AB119" s="1">
        <f t="shared" si="37"/>
        <v>-0.70929936561519069</v>
      </c>
      <c r="AC119" s="1">
        <f t="shared" si="38"/>
        <v>-0.61531719444599786</v>
      </c>
      <c r="AD119" s="1">
        <f t="shared" si="39"/>
        <v>1.2333879522816289</v>
      </c>
      <c r="AN119" s="1">
        <f t="shared" si="40"/>
        <v>-5.7117567372519735</v>
      </c>
      <c r="AO119" s="1">
        <f t="shared" si="41"/>
        <v>0.16016739591409393</v>
      </c>
      <c r="AP119" s="1">
        <f t="shared" si="42"/>
        <v>0.7746873708001013</v>
      </c>
      <c r="AQ119" s="1">
        <f t="shared" si="43"/>
        <v>-7.7278770866896327</v>
      </c>
      <c r="AR119" s="1">
        <f t="shared" si="44"/>
        <v>-4.7640277673384785</v>
      </c>
      <c r="AS119" s="1">
        <f t="shared" si="45"/>
        <v>-1.5802780954331721</v>
      </c>
      <c r="AT119" s="1">
        <f t="shared" si="46"/>
        <v>-2.9937447569588023</v>
      </c>
      <c r="AU119" s="1">
        <f t="shared" si="47"/>
        <v>-7.1895413553425449</v>
      </c>
      <c r="AV119" s="1">
        <f t="shared" si="48"/>
        <v>-1.9732280397424424</v>
      </c>
      <c r="AW119" s="1">
        <f t="shared" si="49"/>
        <v>-6.197011562245807E-2</v>
      </c>
      <c r="AX119" s="1">
        <f t="shared" si="50"/>
        <v>-3.4259845440772949</v>
      </c>
      <c r="AY119" s="1">
        <f t="shared" si="51"/>
        <v>-1.2516011558833335</v>
      </c>
      <c r="AZ119" s="1">
        <f t="shared" si="52"/>
        <v>-1.9240860589444961</v>
      </c>
      <c r="BA119" s="1">
        <f t="shared" si="53"/>
        <v>1</v>
      </c>
    </row>
    <row r="120" spans="1:53">
      <c r="A120" s="2">
        <v>46</v>
      </c>
      <c r="B120" s="2">
        <v>0</v>
      </c>
      <c r="C120" s="2">
        <v>1</v>
      </c>
      <c r="D120" s="2">
        <v>105</v>
      </c>
      <c r="E120" s="2">
        <v>204</v>
      </c>
      <c r="F120" s="2">
        <v>0</v>
      </c>
      <c r="G120" s="2">
        <v>1</v>
      </c>
      <c r="H120" s="2">
        <v>172</v>
      </c>
      <c r="I120" s="2">
        <v>0</v>
      </c>
      <c r="J120" s="2">
        <v>0</v>
      </c>
      <c r="K120" s="2">
        <v>2</v>
      </c>
      <c r="L120" s="2">
        <v>0</v>
      </c>
      <c r="M120" s="2">
        <v>2</v>
      </c>
      <c r="N120" s="2">
        <v>1</v>
      </c>
      <c r="R120" s="1">
        <f t="shared" si="27"/>
        <v>-0.84292360045409664</v>
      </c>
      <c r="S120" s="1">
        <f t="shared" si="28"/>
        <v>-1.371478173706159</v>
      </c>
      <c r="T120" s="1">
        <f t="shared" si="29"/>
        <v>-8.9442719099991519E-2</v>
      </c>
      <c r="U120" s="1">
        <f t="shared" si="30"/>
        <v>-1.5199078734496141</v>
      </c>
      <c r="V120" s="1">
        <f t="shared" si="31"/>
        <v>-0.82399955399720315</v>
      </c>
      <c r="W120" s="1">
        <f t="shared" si="32"/>
        <v>-0.41119596982930745</v>
      </c>
      <c r="X120" s="1">
        <f t="shared" si="33"/>
        <v>0.95976203278001315</v>
      </c>
      <c r="Y120" s="1">
        <f t="shared" si="34"/>
        <v>0.89750287060996148</v>
      </c>
      <c r="Z120" s="1">
        <f t="shared" si="35"/>
        <v>-0.6059964013243635</v>
      </c>
      <c r="AA120" s="1">
        <f t="shared" si="36"/>
        <v>-0.84177544674476856</v>
      </c>
      <c r="AB120" s="1">
        <f t="shared" si="37"/>
        <v>0.88005662030032894</v>
      </c>
      <c r="AC120" s="1">
        <f t="shared" si="38"/>
        <v>-0.61531719444599786</v>
      </c>
      <c r="AD120" s="1">
        <f t="shared" si="39"/>
        <v>-0.55391674503665955</v>
      </c>
      <c r="AN120" s="1">
        <f t="shared" si="40"/>
        <v>-5.8248690685124949</v>
      </c>
      <c r="AO120" s="1">
        <f t="shared" si="41"/>
        <v>-4.2524305546585408</v>
      </c>
      <c r="AP120" s="1">
        <f t="shared" si="42"/>
        <v>-1.161312629199899</v>
      </c>
      <c r="AQ120" s="1">
        <f t="shared" si="43"/>
        <v>-7.7796790974067989</v>
      </c>
      <c r="AR120" s="1">
        <f t="shared" si="44"/>
        <v>-4.7599658251604398</v>
      </c>
      <c r="AS120" s="1">
        <f t="shared" si="45"/>
        <v>-1.5802780954331721</v>
      </c>
      <c r="AT120" s="1">
        <f t="shared" si="46"/>
        <v>0.88056061483267756</v>
      </c>
      <c r="AU120" s="1">
        <f t="shared" si="47"/>
        <v>-7.1673247610746724</v>
      </c>
      <c r="AV120" s="1">
        <f t="shared" si="48"/>
        <v>-1.9732280397424424</v>
      </c>
      <c r="AW120" s="1">
        <f t="shared" si="49"/>
        <v>-1.5988517755026048</v>
      </c>
      <c r="AX120" s="1">
        <f t="shared" si="50"/>
        <v>-0.89993209411180097</v>
      </c>
      <c r="AY120" s="1">
        <f t="shared" si="51"/>
        <v>-1.2516011558833335</v>
      </c>
      <c r="AZ120" s="1">
        <f t="shared" si="52"/>
        <v>-5.1185441400005152</v>
      </c>
      <c r="BA120" s="1">
        <f t="shared" si="53"/>
        <v>1</v>
      </c>
    </row>
    <row r="121" spans="1:53">
      <c r="A121" s="2">
        <v>46</v>
      </c>
      <c r="B121" s="2">
        <v>0</v>
      </c>
      <c r="C121" s="2">
        <v>0</v>
      </c>
      <c r="D121" s="2">
        <v>138</v>
      </c>
      <c r="E121" s="2">
        <v>243</v>
      </c>
      <c r="F121" s="2">
        <v>0</v>
      </c>
      <c r="G121" s="2">
        <v>0</v>
      </c>
      <c r="H121" s="2">
        <v>152</v>
      </c>
      <c r="I121" s="2">
        <v>1</v>
      </c>
      <c r="J121" s="2">
        <v>0</v>
      </c>
      <c r="K121" s="2">
        <v>1</v>
      </c>
      <c r="L121" s="2">
        <v>0</v>
      </c>
      <c r="M121" s="2">
        <v>2</v>
      </c>
      <c r="N121" s="2">
        <v>1</v>
      </c>
      <c r="R121" s="1">
        <f t="shared" si="27"/>
        <v>-0.84292360045409664</v>
      </c>
      <c r="S121" s="1">
        <f t="shared" si="28"/>
        <v>-1.371478173706159</v>
      </c>
      <c r="T121" s="1">
        <f t="shared" si="29"/>
        <v>-1.0733126291998991</v>
      </c>
      <c r="U121" s="1">
        <f t="shared" si="30"/>
        <v>0.4193770406530562</v>
      </c>
      <c r="V121" s="1">
        <f t="shared" si="31"/>
        <v>-7.4562549985870308E-2</v>
      </c>
      <c r="W121" s="1">
        <f t="shared" si="32"/>
        <v>-0.41119596982930745</v>
      </c>
      <c r="X121" s="1">
        <f t="shared" si="33"/>
        <v>-1.0085634920739119</v>
      </c>
      <c r="Y121" s="1">
        <f t="shared" si="34"/>
        <v>-4.5186776471682413E-2</v>
      </c>
      <c r="Z121" s="1">
        <f t="shared" si="35"/>
        <v>1.6501748159140361</v>
      </c>
      <c r="AA121" s="1">
        <f t="shared" si="36"/>
        <v>-0.84177544674476856</v>
      </c>
      <c r="AB121" s="1">
        <f t="shared" si="37"/>
        <v>-0.70929936561519069</v>
      </c>
      <c r="AC121" s="1">
        <f t="shared" si="38"/>
        <v>-0.61531719444599786</v>
      </c>
      <c r="AD121" s="1">
        <f t="shared" si="39"/>
        <v>-0.55391674503665955</v>
      </c>
      <c r="AN121" s="1">
        <f t="shared" si="40"/>
        <v>-5.8248690685124949</v>
      </c>
      <c r="AO121" s="1">
        <f t="shared" si="41"/>
        <v>-4.2524305546585408</v>
      </c>
      <c r="AP121" s="1">
        <f t="shared" si="42"/>
        <v>-2.1293126291998989</v>
      </c>
      <c r="AQ121" s="1">
        <f t="shared" si="43"/>
        <v>-7.6657146738290356</v>
      </c>
      <c r="AR121" s="1">
        <f t="shared" si="44"/>
        <v>-4.7455643938019403</v>
      </c>
      <c r="AS121" s="1">
        <f t="shared" si="45"/>
        <v>-1.5802780954331721</v>
      </c>
      <c r="AT121" s="1">
        <f t="shared" si="46"/>
        <v>-2.9937447569588023</v>
      </c>
      <c r="AU121" s="1">
        <f t="shared" si="47"/>
        <v>-7.2117579496104192</v>
      </c>
      <c r="AV121" s="1">
        <f t="shared" si="48"/>
        <v>3.1170805217525595</v>
      </c>
      <c r="AW121" s="1">
        <f t="shared" si="49"/>
        <v>-1.5988517755026048</v>
      </c>
      <c r="AX121" s="1">
        <f t="shared" si="50"/>
        <v>-3.4259845440772949</v>
      </c>
      <c r="AY121" s="1">
        <f t="shared" si="51"/>
        <v>-1.2516011558833335</v>
      </c>
      <c r="AZ121" s="1">
        <f t="shared" si="52"/>
        <v>-5.1185441400005152</v>
      </c>
      <c r="BA121" s="1">
        <f t="shared" si="53"/>
        <v>1</v>
      </c>
    </row>
    <row r="122" spans="1:53">
      <c r="A122" s="2">
        <v>64</v>
      </c>
      <c r="B122" s="2">
        <v>0</v>
      </c>
      <c r="C122" s="2">
        <v>0</v>
      </c>
      <c r="D122" s="2">
        <v>130</v>
      </c>
      <c r="E122" s="2">
        <v>303</v>
      </c>
      <c r="F122" s="2">
        <v>0</v>
      </c>
      <c r="G122" s="2">
        <v>1</v>
      </c>
      <c r="H122" s="2">
        <v>122</v>
      </c>
      <c r="I122" s="2">
        <v>0</v>
      </c>
      <c r="J122" s="2">
        <v>2</v>
      </c>
      <c r="K122" s="2">
        <v>1</v>
      </c>
      <c r="L122" s="2">
        <v>2</v>
      </c>
      <c r="M122" s="2">
        <v>2</v>
      </c>
      <c r="N122" s="2">
        <v>1</v>
      </c>
      <c r="R122" s="1">
        <f t="shared" si="27"/>
        <v>1.071453460848325</v>
      </c>
      <c r="S122" s="1">
        <f t="shared" si="28"/>
        <v>-1.371478173706159</v>
      </c>
      <c r="T122" s="1">
        <f t="shared" si="29"/>
        <v>-1.0733126291998991</v>
      </c>
      <c r="U122" s="1">
        <f t="shared" si="30"/>
        <v>-5.0752635493045699E-2</v>
      </c>
      <c r="V122" s="1">
        <f t="shared" si="31"/>
        <v>1.078417456185411</v>
      </c>
      <c r="W122" s="1">
        <f t="shared" si="32"/>
        <v>-0.41119596982930745</v>
      </c>
      <c r="X122" s="1">
        <f t="shared" si="33"/>
        <v>0.95976203278001315</v>
      </c>
      <c r="Y122" s="1">
        <f t="shared" si="34"/>
        <v>-1.4592212470941484</v>
      </c>
      <c r="Z122" s="1">
        <f t="shared" si="35"/>
        <v>-0.6059964013243635</v>
      </c>
      <c r="AA122" s="1">
        <f t="shared" si="36"/>
        <v>0.9569853312882034</v>
      </c>
      <c r="AB122" s="1">
        <f t="shared" si="37"/>
        <v>-0.70929936561519069</v>
      </c>
      <c r="AC122" s="1">
        <f t="shared" si="38"/>
        <v>1.4528322646641616</v>
      </c>
      <c r="AD122" s="1">
        <f t="shared" si="39"/>
        <v>-0.55391674503665955</v>
      </c>
      <c r="AN122" s="1">
        <f t="shared" si="40"/>
        <v>-5.6212668722435559</v>
      </c>
      <c r="AO122" s="1">
        <f t="shared" si="41"/>
        <v>-4.2524305546585408</v>
      </c>
      <c r="AP122" s="1">
        <f t="shared" si="42"/>
        <v>-2.1293126291998989</v>
      </c>
      <c r="AQ122" s="1">
        <f t="shared" si="43"/>
        <v>-7.6933424128781898</v>
      </c>
      <c r="AR122" s="1">
        <f t="shared" si="44"/>
        <v>-4.7234083455580951</v>
      </c>
      <c r="AS122" s="1">
        <f t="shared" si="45"/>
        <v>-1.5802780954331721</v>
      </c>
      <c r="AT122" s="1">
        <f t="shared" si="46"/>
        <v>0.88056061483267756</v>
      </c>
      <c r="AU122" s="1">
        <f t="shared" si="47"/>
        <v>-7.2784077324140375</v>
      </c>
      <c r="AV122" s="1">
        <f t="shared" si="48"/>
        <v>-1.9732280397424424</v>
      </c>
      <c r="AW122" s="1">
        <f t="shared" si="49"/>
        <v>1.8918392792286541E-2</v>
      </c>
      <c r="AX122" s="1">
        <f t="shared" si="50"/>
        <v>-3.4259845440772949</v>
      </c>
      <c r="AY122" s="1">
        <f t="shared" si="51"/>
        <v>0.88701993672548907</v>
      </c>
      <c r="AZ122" s="1">
        <f t="shared" si="52"/>
        <v>-5.1185441400005152</v>
      </c>
      <c r="BA122" s="1">
        <f t="shared" si="53"/>
        <v>1</v>
      </c>
    </row>
    <row r="123" spans="1:53">
      <c r="A123" s="2">
        <v>59</v>
      </c>
      <c r="B123" s="2">
        <v>1</v>
      </c>
      <c r="C123" s="2">
        <v>0</v>
      </c>
      <c r="D123" s="2">
        <v>138</v>
      </c>
      <c r="E123" s="2">
        <v>271</v>
      </c>
      <c r="F123" s="2">
        <v>0</v>
      </c>
      <c r="G123" s="2">
        <v>0</v>
      </c>
      <c r="H123" s="2">
        <v>182</v>
      </c>
      <c r="I123" s="2">
        <v>0</v>
      </c>
      <c r="J123" s="2">
        <v>0</v>
      </c>
      <c r="K123" s="2">
        <v>2</v>
      </c>
      <c r="L123" s="2">
        <v>0</v>
      </c>
      <c r="M123" s="2">
        <v>2</v>
      </c>
      <c r="N123" s="2">
        <v>1</v>
      </c>
      <c r="R123" s="1">
        <f t="shared" si="27"/>
        <v>0.53968205493098564</v>
      </c>
      <c r="S123" s="1">
        <f t="shared" si="28"/>
        <v>0.72914029488175525</v>
      </c>
      <c r="T123" s="1">
        <f t="shared" si="29"/>
        <v>-1.0733126291998991</v>
      </c>
      <c r="U123" s="1">
        <f t="shared" si="30"/>
        <v>0.4193770406530562</v>
      </c>
      <c r="V123" s="1">
        <f t="shared" si="31"/>
        <v>0.46349478622739432</v>
      </c>
      <c r="W123" s="1">
        <f t="shared" si="32"/>
        <v>-0.41119596982930745</v>
      </c>
      <c r="X123" s="1">
        <f t="shared" si="33"/>
        <v>-1.0085634920739119</v>
      </c>
      <c r="Y123" s="1">
        <f t="shared" si="34"/>
        <v>1.3688476941507834</v>
      </c>
      <c r="Z123" s="1">
        <f t="shared" si="35"/>
        <v>-0.6059964013243635</v>
      </c>
      <c r="AA123" s="1">
        <f t="shared" si="36"/>
        <v>-0.84177544674476856</v>
      </c>
      <c r="AB123" s="1">
        <f t="shared" si="37"/>
        <v>0.88005662030032894</v>
      </c>
      <c r="AC123" s="1">
        <f t="shared" si="38"/>
        <v>-0.61531719444599786</v>
      </c>
      <c r="AD123" s="1">
        <f t="shared" si="39"/>
        <v>-0.55391674503665955</v>
      </c>
      <c r="AN123" s="1">
        <f t="shared" si="40"/>
        <v>-5.677823037873817</v>
      </c>
      <c r="AO123" s="1">
        <f t="shared" si="41"/>
        <v>0.16016739591409393</v>
      </c>
      <c r="AP123" s="1">
        <f t="shared" si="42"/>
        <v>-2.1293126291998989</v>
      </c>
      <c r="AQ123" s="1">
        <f t="shared" si="43"/>
        <v>-7.6657146738290356</v>
      </c>
      <c r="AR123" s="1">
        <f t="shared" si="44"/>
        <v>-4.7352249046214796</v>
      </c>
      <c r="AS123" s="1">
        <f t="shared" si="45"/>
        <v>-1.5802780954331721</v>
      </c>
      <c r="AT123" s="1">
        <f t="shared" si="46"/>
        <v>-2.9937447569588023</v>
      </c>
      <c r="AU123" s="1">
        <f t="shared" si="47"/>
        <v>-7.1451081668067999</v>
      </c>
      <c r="AV123" s="1">
        <f t="shared" si="48"/>
        <v>-1.9732280397424424</v>
      </c>
      <c r="AW123" s="1">
        <f t="shared" si="49"/>
        <v>-1.5988517755026048</v>
      </c>
      <c r="AX123" s="1">
        <f t="shared" si="50"/>
        <v>-0.89993209411180097</v>
      </c>
      <c r="AY123" s="1">
        <f t="shared" si="51"/>
        <v>-1.2516011558833335</v>
      </c>
      <c r="AZ123" s="1">
        <f t="shared" si="52"/>
        <v>-5.1185441400005152</v>
      </c>
      <c r="BA123" s="1">
        <f t="shared" si="53"/>
        <v>1</v>
      </c>
    </row>
    <row r="124" spans="1:53">
      <c r="A124" s="2">
        <v>41</v>
      </c>
      <c r="B124" s="2">
        <v>0</v>
      </c>
      <c r="C124" s="2">
        <v>2</v>
      </c>
      <c r="D124" s="2">
        <v>112</v>
      </c>
      <c r="E124" s="2">
        <v>268</v>
      </c>
      <c r="F124" s="2">
        <v>0</v>
      </c>
      <c r="G124" s="2">
        <v>0</v>
      </c>
      <c r="H124" s="2">
        <v>172</v>
      </c>
      <c r="I124" s="2">
        <v>1</v>
      </c>
      <c r="J124" s="2">
        <v>0</v>
      </c>
      <c r="K124" s="2">
        <v>2</v>
      </c>
      <c r="L124" s="2">
        <v>0</v>
      </c>
      <c r="M124" s="2">
        <v>2</v>
      </c>
      <c r="N124" s="2">
        <v>1</v>
      </c>
      <c r="R124" s="1">
        <f t="shared" si="27"/>
        <v>-1.3746950063714358</v>
      </c>
      <c r="S124" s="1">
        <f t="shared" si="28"/>
        <v>-1.371478173706159</v>
      </c>
      <c r="T124" s="1">
        <f t="shared" si="29"/>
        <v>0.89442719099991608</v>
      </c>
      <c r="U124" s="1">
        <f t="shared" si="30"/>
        <v>-1.1085444068217749</v>
      </c>
      <c r="V124" s="1">
        <f t="shared" si="31"/>
        <v>0.40584578591883025</v>
      </c>
      <c r="W124" s="1">
        <f t="shared" si="32"/>
        <v>-0.41119596982930745</v>
      </c>
      <c r="X124" s="1">
        <f t="shared" si="33"/>
        <v>-1.0085634920739119</v>
      </c>
      <c r="Y124" s="1">
        <f t="shared" si="34"/>
        <v>0.89750287060996148</v>
      </c>
      <c r="Z124" s="1">
        <f t="shared" si="35"/>
        <v>1.6501748159140361</v>
      </c>
      <c r="AA124" s="1">
        <f t="shared" si="36"/>
        <v>-0.84177544674476856</v>
      </c>
      <c r="AB124" s="1">
        <f t="shared" si="37"/>
        <v>0.88005662030032894</v>
      </c>
      <c r="AC124" s="1">
        <f t="shared" si="38"/>
        <v>-0.61531719444599786</v>
      </c>
      <c r="AD124" s="1">
        <f t="shared" si="39"/>
        <v>-0.55391674503665955</v>
      </c>
      <c r="AN124" s="1">
        <f t="shared" si="40"/>
        <v>-5.881425234142756</v>
      </c>
      <c r="AO124" s="1">
        <f t="shared" si="41"/>
        <v>-4.2524305546585408</v>
      </c>
      <c r="AP124" s="1">
        <f t="shared" si="42"/>
        <v>-0.19331262919989881</v>
      </c>
      <c r="AQ124" s="1">
        <f t="shared" si="43"/>
        <v>-7.7555048257387886</v>
      </c>
      <c r="AR124" s="1">
        <f t="shared" si="44"/>
        <v>-4.7363327070336716</v>
      </c>
      <c r="AS124" s="1">
        <f t="shared" si="45"/>
        <v>-1.5802780954331721</v>
      </c>
      <c r="AT124" s="1">
        <f t="shared" si="46"/>
        <v>-2.9937447569588023</v>
      </c>
      <c r="AU124" s="1">
        <f t="shared" si="47"/>
        <v>-7.1673247610746724</v>
      </c>
      <c r="AV124" s="1">
        <f t="shared" si="48"/>
        <v>3.1170805217525595</v>
      </c>
      <c r="AW124" s="1">
        <f t="shared" si="49"/>
        <v>-1.5988517755026048</v>
      </c>
      <c r="AX124" s="1">
        <f t="shared" si="50"/>
        <v>-0.89993209411180097</v>
      </c>
      <c r="AY124" s="1">
        <f t="shared" si="51"/>
        <v>-1.2516011558833335</v>
      </c>
      <c r="AZ124" s="1">
        <f t="shared" si="52"/>
        <v>-5.1185441400005152</v>
      </c>
      <c r="BA124" s="1">
        <f t="shared" si="53"/>
        <v>1</v>
      </c>
    </row>
    <row r="125" spans="1:53">
      <c r="A125" s="2">
        <v>54</v>
      </c>
      <c r="B125" s="2">
        <v>0</v>
      </c>
      <c r="C125" s="2">
        <v>2</v>
      </c>
      <c r="D125" s="2">
        <v>108</v>
      </c>
      <c r="E125" s="2">
        <v>267</v>
      </c>
      <c r="F125" s="2">
        <v>0</v>
      </c>
      <c r="G125" s="2">
        <v>0</v>
      </c>
      <c r="H125" s="2">
        <v>167</v>
      </c>
      <c r="I125" s="2">
        <v>0</v>
      </c>
      <c r="J125" s="2">
        <v>0</v>
      </c>
      <c r="K125" s="2">
        <v>2</v>
      </c>
      <c r="L125" s="2">
        <v>0</v>
      </c>
      <c r="M125" s="2">
        <v>2</v>
      </c>
      <c r="N125" s="2">
        <v>1</v>
      </c>
      <c r="R125" s="1">
        <f t="shared" si="27"/>
        <v>7.9106490136463207E-3</v>
      </c>
      <c r="S125" s="1">
        <f t="shared" si="28"/>
        <v>-1.371478173706159</v>
      </c>
      <c r="T125" s="1">
        <f t="shared" si="29"/>
        <v>0.89442719099991608</v>
      </c>
      <c r="U125" s="1">
        <f t="shared" si="30"/>
        <v>-1.3436092448948258</v>
      </c>
      <c r="V125" s="1">
        <f t="shared" si="31"/>
        <v>0.38662945248264219</v>
      </c>
      <c r="W125" s="1">
        <f t="shared" si="32"/>
        <v>-0.41119596982930745</v>
      </c>
      <c r="X125" s="1">
        <f t="shared" si="33"/>
        <v>-1.0085634920739119</v>
      </c>
      <c r="Y125" s="1">
        <f t="shared" si="34"/>
        <v>0.6618304588395505</v>
      </c>
      <c r="Z125" s="1">
        <f t="shared" si="35"/>
        <v>-0.6059964013243635</v>
      </c>
      <c r="AA125" s="1">
        <f t="shared" si="36"/>
        <v>-0.84177544674476856</v>
      </c>
      <c r="AB125" s="1">
        <f t="shared" si="37"/>
        <v>0.88005662030032894</v>
      </c>
      <c r="AC125" s="1">
        <f t="shared" si="38"/>
        <v>-0.61531719444599786</v>
      </c>
      <c r="AD125" s="1">
        <f t="shared" si="39"/>
        <v>-0.55391674503665955</v>
      </c>
      <c r="AN125" s="1">
        <f t="shared" si="40"/>
        <v>-5.7343792035040773</v>
      </c>
      <c r="AO125" s="1">
        <f t="shared" si="41"/>
        <v>-4.2524305546585408</v>
      </c>
      <c r="AP125" s="1">
        <f t="shared" si="42"/>
        <v>-0.19331262919989881</v>
      </c>
      <c r="AQ125" s="1">
        <f t="shared" si="43"/>
        <v>-7.7693186952633653</v>
      </c>
      <c r="AR125" s="1">
        <f t="shared" si="44"/>
        <v>-4.7367019745044017</v>
      </c>
      <c r="AS125" s="1">
        <f t="shared" si="45"/>
        <v>-1.5802780954331721</v>
      </c>
      <c r="AT125" s="1">
        <f t="shared" si="46"/>
        <v>-2.9937447569588023</v>
      </c>
      <c r="AU125" s="1">
        <f t="shared" si="47"/>
        <v>-7.1784330582086096</v>
      </c>
      <c r="AV125" s="1">
        <f t="shared" si="48"/>
        <v>-1.9732280397424424</v>
      </c>
      <c r="AW125" s="1">
        <f t="shared" si="49"/>
        <v>-1.5988517755026048</v>
      </c>
      <c r="AX125" s="1">
        <f t="shared" si="50"/>
        <v>-0.89993209411180097</v>
      </c>
      <c r="AY125" s="1">
        <f t="shared" si="51"/>
        <v>-1.2516011558833335</v>
      </c>
      <c r="AZ125" s="1">
        <f t="shared" si="52"/>
        <v>-5.1185441400005152</v>
      </c>
      <c r="BA125" s="1">
        <f t="shared" si="53"/>
        <v>1</v>
      </c>
    </row>
    <row r="126" spans="1:53">
      <c r="A126" s="2">
        <v>39</v>
      </c>
      <c r="B126" s="2">
        <v>0</v>
      </c>
      <c r="C126" s="2">
        <v>2</v>
      </c>
      <c r="D126" s="2">
        <v>94</v>
      </c>
      <c r="E126" s="2">
        <v>199</v>
      </c>
      <c r="F126" s="2">
        <v>0</v>
      </c>
      <c r="G126" s="2">
        <v>1</v>
      </c>
      <c r="H126" s="2">
        <v>179</v>
      </c>
      <c r="I126" s="2">
        <v>0</v>
      </c>
      <c r="J126" s="2">
        <v>0</v>
      </c>
      <c r="K126" s="2">
        <v>2</v>
      </c>
      <c r="L126" s="2">
        <v>0</v>
      </c>
      <c r="M126" s="2">
        <v>2</v>
      </c>
      <c r="N126" s="2">
        <v>1</v>
      </c>
      <c r="R126" s="1">
        <f t="shared" si="27"/>
        <v>-1.5874035687383716</v>
      </c>
      <c r="S126" s="1">
        <f t="shared" si="28"/>
        <v>-1.371478173706159</v>
      </c>
      <c r="T126" s="1">
        <f t="shared" si="29"/>
        <v>0.89442719099991608</v>
      </c>
      <c r="U126" s="1">
        <f t="shared" si="30"/>
        <v>-2.1663361781505044</v>
      </c>
      <c r="V126" s="1">
        <f t="shared" si="31"/>
        <v>-0.92008122117814328</v>
      </c>
      <c r="W126" s="1">
        <f t="shared" si="32"/>
        <v>-0.41119596982930745</v>
      </c>
      <c r="X126" s="1">
        <f t="shared" si="33"/>
        <v>0.95976203278001315</v>
      </c>
      <c r="Y126" s="1">
        <f t="shared" si="34"/>
        <v>1.2274442470885369</v>
      </c>
      <c r="Z126" s="1">
        <f t="shared" si="35"/>
        <v>-0.6059964013243635</v>
      </c>
      <c r="AA126" s="1">
        <f t="shared" si="36"/>
        <v>-0.84177544674476856</v>
      </c>
      <c r="AB126" s="1">
        <f t="shared" si="37"/>
        <v>0.88005662030032894</v>
      </c>
      <c r="AC126" s="1">
        <f t="shared" si="38"/>
        <v>-0.61531719444599786</v>
      </c>
      <c r="AD126" s="1">
        <f t="shared" si="39"/>
        <v>-0.55391674503665955</v>
      </c>
      <c r="AN126" s="1">
        <f t="shared" si="40"/>
        <v>-5.9040477003948597</v>
      </c>
      <c r="AO126" s="1">
        <f t="shared" si="41"/>
        <v>-4.2524305546585408</v>
      </c>
      <c r="AP126" s="1">
        <f t="shared" si="42"/>
        <v>-0.19331262919989881</v>
      </c>
      <c r="AQ126" s="1">
        <f t="shared" si="43"/>
        <v>-7.8176672385993875</v>
      </c>
      <c r="AR126" s="1">
        <f t="shared" si="44"/>
        <v>-4.7618121625140937</v>
      </c>
      <c r="AS126" s="1">
        <f t="shared" si="45"/>
        <v>-1.5802780954331721</v>
      </c>
      <c r="AT126" s="1">
        <f t="shared" si="46"/>
        <v>0.88056061483267756</v>
      </c>
      <c r="AU126" s="1">
        <f t="shared" si="47"/>
        <v>-7.1517731450871622</v>
      </c>
      <c r="AV126" s="1">
        <f t="shared" si="48"/>
        <v>-1.9732280397424424</v>
      </c>
      <c r="AW126" s="1">
        <f t="shared" si="49"/>
        <v>-1.5988517755026048</v>
      </c>
      <c r="AX126" s="1">
        <f t="shared" si="50"/>
        <v>-0.89993209411180097</v>
      </c>
      <c r="AY126" s="1">
        <f t="shared" si="51"/>
        <v>-1.2516011558833335</v>
      </c>
      <c r="AZ126" s="1">
        <f t="shared" si="52"/>
        <v>-5.1185441400005152</v>
      </c>
      <c r="BA126" s="1">
        <f t="shared" si="53"/>
        <v>1</v>
      </c>
    </row>
    <row r="127" spans="1:53">
      <c r="A127" s="2">
        <v>34</v>
      </c>
      <c r="B127" s="2">
        <v>0</v>
      </c>
      <c r="C127" s="2">
        <v>1</v>
      </c>
      <c r="D127" s="2">
        <v>118</v>
      </c>
      <c r="E127" s="2">
        <v>210</v>
      </c>
      <c r="F127" s="2">
        <v>0</v>
      </c>
      <c r="G127" s="2">
        <v>1</v>
      </c>
      <c r="H127" s="2">
        <v>192</v>
      </c>
      <c r="I127" s="2">
        <v>0</v>
      </c>
      <c r="J127" s="2">
        <v>0.7</v>
      </c>
      <c r="K127" s="2">
        <v>2</v>
      </c>
      <c r="L127" s="2">
        <v>0</v>
      </c>
      <c r="M127" s="2">
        <v>2</v>
      </c>
      <c r="N127" s="2">
        <v>1</v>
      </c>
      <c r="R127" s="1">
        <f t="shared" si="27"/>
        <v>-2.1191749746557109</v>
      </c>
      <c r="S127" s="1">
        <f t="shared" si="28"/>
        <v>-1.371478173706159</v>
      </c>
      <c r="T127" s="1">
        <f t="shared" si="29"/>
        <v>-8.9442719099991519E-2</v>
      </c>
      <c r="U127" s="1">
        <f t="shared" si="30"/>
        <v>-0.75594714971219856</v>
      </c>
      <c r="V127" s="1">
        <f t="shared" si="31"/>
        <v>-0.70870155338007501</v>
      </c>
      <c r="W127" s="1">
        <f t="shared" si="32"/>
        <v>-0.41119596982930745</v>
      </c>
      <c r="X127" s="1">
        <f t="shared" si="33"/>
        <v>0.95976203278001315</v>
      </c>
      <c r="Y127" s="1">
        <f t="shared" si="34"/>
        <v>1.8401925176916054</v>
      </c>
      <c r="Z127" s="1">
        <f t="shared" si="35"/>
        <v>-0.6059964013243635</v>
      </c>
      <c r="AA127" s="1">
        <f t="shared" si="36"/>
        <v>-0.2122091744332284</v>
      </c>
      <c r="AB127" s="1">
        <f t="shared" si="37"/>
        <v>0.88005662030032894</v>
      </c>
      <c r="AC127" s="1">
        <f t="shared" si="38"/>
        <v>-0.61531719444599786</v>
      </c>
      <c r="AD127" s="1">
        <f t="shared" si="39"/>
        <v>-0.55391674503665955</v>
      </c>
      <c r="AN127" s="1">
        <f t="shared" si="40"/>
        <v>-5.9606038660251208</v>
      </c>
      <c r="AO127" s="1">
        <f t="shared" si="41"/>
        <v>-4.2524305546585408</v>
      </c>
      <c r="AP127" s="1">
        <f t="shared" si="42"/>
        <v>-1.161312629199899</v>
      </c>
      <c r="AQ127" s="1">
        <f t="shared" si="43"/>
        <v>-7.7347840214519223</v>
      </c>
      <c r="AR127" s="1">
        <f t="shared" si="44"/>
        <v>-4.7577502203360558</v>
      </c>
      <c r="AS127" s="1">
        <f t="shared" si="45"/>
        <v>-1.5802780954331721</v>
      </c>
      <c r="AT127" s="1">
        <f t="shared" si="46"/>
        <v>0.88056061483267756</v>
      </c>
      <c r="AU127" s="1">
        <f t="shared" si="47"/>
        <v>-7.1228915725389275</v>
      </c>
      <c r="AV127" s="1">
        <f t="shared" si="48"/>
        <v>-1.9732280397424424</v>
      </c>
      <c r="AW127" s="1">
        <f t="shared" si="49"/>
        <v>-1.0326322165993931</v>
      </c>
      <c r="AX127" s="1">
        <f t="shared" si="50"/>
        <v>-0.89993209411180097</v>
      </c>
      <c r="AY127" s="1">
        <f t="shared" si="51"/>
        <v>-1.2516011558833335</v>
      </c>
      <c r="AZ127" s="1">
        <f t="shared" si="52"/>
        <v>-5.1185441400005152</v>
      </c>
      <c r="BA127" s="1">
        <f t="shared" si="53"/>
        <v>1</v>
      </c>
    </row>
    <row r="128" spans="1:53">
      <c r="A128" s="2">
        <v>47</v>
      </c>
      <c r="B128" s="2">
        <v>1</v>
      </c>
      <c r="C128" s="2">
        <v>0</v>
      </c>
      <c r="D128" s="2">
        <v>112</v>
      </c>
      <c r="E128" s="2">
        <v>204</v>
      </c>
      <c r="F128" s="2">
        <v>0</v>
      </c>
      <c r="G128" s="2">
        <v>1</v>
      </c>
      <c r="H128" s="2">
        <v>143</v>
      </c>
      <c r="I128" s="2">
        <v>0</v>
      </c>
      <c r="J128" s="2">
        <v>0.1</v>
      </c>
      <c r="K128" s="2">
        <v>2</v>
      </c>
      <c r="L128" s="2">
        <v>0</v>
      </c>
      <c r="M128" s="2">
        <v>2</v>
      </c>
      <c r="N128" s="2">
        <v>1</v>
      </c>
      <c r="R128" s="1">
        <f t="shared" si="27"/>
        <v>-0.73656931927062874</v>
      </c>
      <c r="S128" s="1">
        <f t="shared" si="28"/>
        <v>0.72914029488175525</v>
      </c>
      <c r="T128" s="1">
        <f t="shared" si="29"/>
        <v>-1.0733126291998991</v>
      </c>
      <c r="U128" s="1">
        <f t="shared" si="30"/>
        <v>-1.1085444068217749</v>
      </c>
      <c r="V128" s="1">
        <f t="shared" si="31"/>
        <v>-0.82399955399720315</v>
      </c>
      <c r="W128" s="1">
        <f t="shared" si="32"/>
        <v>-0.41119596982930745</v>
      </c>
      <c r="X128" s="1">
        <f t="shared" si="33"/>
        <v>0.95976203278001315</v>
      </c>
      <c r="Y128" s="1">
        <f t="shared" si="34"/>
        <v>-0.46939711765842218</v>
      </c>
      <c r="Z128" s="1">
        <f t="shared" si="35"/>
        <v>-0.6059964013243635</v>
      </c>
      <c r="AA128" s="1">
        <f t="shared" si="36"/>
        <v>-0.75183740784312003</v>
      </c>
      <c r="AB128" s="1">
        <f t="shared" si="37"/>
        <v>0.88005662030032894</v>
      </c>
      <c r="AC128" s="1">
        <f t="shared" si="38"/>
        <v>-0.61531719444599786</v>
      </c>
      <c r="AD128" s="1">
        <f t="shared" si="39"/>
        <v>-0.55391674503665955</v>
      </c>
      <c r="AN128" s="1">
        <f t="shared" si="40"/>
        <v>-5.8135578353864421</v>
      </c>
      <c r="AO128" s="1">
        <f t="shared" si="41"/>
        <v>0.16016739591409393</v>
      </c>
      <c r="AP128" s="1">
        <f t="shared" si="42"/>
        <v>-2.1293126291998989</v>
      </c>
      <c r="AQ128" s="1">
        <f t="shared" si="43"/>
        <v>-7.7555048257387886</v>
      </c>
      <c r="AR128" s="1">
        <f t="shared" si="44"/>
        <v>-4.7599658251604398</v>
      </c>
      <c r="AS128" s="1">
        <f t="shared" si="45"/>
        <v>-1.5802780954331721</v>
      </c>
      <c r="AT128" s="1">
        <f t="shared" si="46"/>
        <v>0.88056061483267756</v>
      </c>
      <c r="AU128" s="1">
        <f t="shared" si="47"/>
        <v>-7.2317528844515042</v>
      </c>
      <c r="AV128" s="1">
        <f t="shared" si="48"/>
        <v>-1.9732280397424424</v>
      </c>
      <c r="AW128" s="1">
        <f t="shared" si="49"/>
        <v>-1.5179632670878602</v>
      </c>
      <c r="AX128" s="1">
        <f t="shared" si="50"/>
        <v>-0.89993209411180097</v>
      </c>
      <c r="AY128" s="1">
        <f t="shared" si="51"/>
        <v>-1.2516011558833335</v>
      </c>
      <c r="AZ128" s="1">
        <f t="shared" si="52"/>
        <v>-5.1185441400005152</v>
      </c>
      <c r="BA128" s="1">
        <f t="shared" si="53"/>
        <v>1</v>
      </c>
    </row>
    <row r="129" spans="1:53">
      <c r="A129" s="2">
        <v>67</v>
      </c>
      <c r="B129" s="2">
        <v>0</v>
      </c>
      <c r="C129" s="2">
        <v>2</v>
      </c>
      <c r="D129" s="2">
        <v>152</v>
      </c>
      <c r="E129" s="2">
        <v>277</v>
      </c>
      <c r="F129" s="2">
        <v>0</v>
      </c>
      <c r="G129" s="2">
        <v>1</v>
      </c>
      <c r="H129" s="2">
        <v>172</v>
      </c>
      <c r="I129" s="2">
        <v>0</v>
      </c>
      <c r="J129" s="2">
        <v>0</v>
      </c>
      <c r="K129" s="2">
        <v>2</v>
      </c>
      <c r="L129" s="2">
        <v>1</v>
      </c>
      <c r="M129" s="2">
        <v>2</v>
      </c>
      <c r="N129" s="2">
        <v>1</v>
      </c>
      <c r="R129" s="1">
        <f t="shared" si="27"/>
        <v>1.3905163043987285</v>
      </c>
      <c r="S129" s="1">
        <f t="shared" si="28"/>
        <v>-1.371478173706159</v>
      </c>
      <c r="T129" s="1">
        <f t="shared" si="29"/>
        <v>0.89442719099991608</v>
      </c>
      <c r="U129" s="1">
        <f t="shared" si="30"/>
        <v>1.2421039739087345</v>
      </c>
      <c r="V129" s="1">
        <f t="shared" si="31"/>
        <v>0.5787927868445224</v>
      </c>
      <c r="W129" s="1">
        <f t="shared" si="32"/>
        <v>-0.41119596982930745</v>
      </c>
      <c r="X129" s="1">
        <f t="shared" si="33"/>
        <v>0.95976203278001315</v>
      </c>
      <c r="Y129" s="1">
        <f t="shared" si="34"/>
        <v>0.89750287060996148</v>
      </c>
      <c r="Z129" s="1">
        <f t="shared" si="35"/>
        <v>-0.6059964013243635</v>
      </c>
      <c r="AA129" s="1">
        <f t="shared" si="36"/>
        <v>-0.84177544674476856</v>
      </c>
      <c r="AB129" s="1">
        <f t="shared" si="37"/>
        <v>0.88005662030032894</v>
      </c>
      <c r="AC129" s="1">
        <f t="shared" si="38"/>
        <v>0.41875753510908187</v>
      </c>
      <c r="AD129" s="1">
        <f t="shared" si="39"/>
        <v>-0.55391674503665955</v>
      </c>
      <c r="AN129" s="1">
        <f t="shared" si="40"/>
        <v>-5.5873331728653994</v>
      </c>
      <c r="AO129" s="1">
        <f t="shared" si="41"/>
        <v>-4.2524305546585408</v>
      </c>
      <c r="AP129" s="1">
        <f t="shared" si="42"/>
        <v>-0.19331262919989881</v>
      </c>
      <c r="AQ129" s="1">
        <f t="shared" si="43"/>
        <v>-7.6173661304930134</v>
      </c>
      <c r="AR129" s="1">
        <f t="shared" si="44"/>
        <v>-4.7330092997970947</v>
      </c>
      <c r="AS129" s="1">
        <f t="shared" si="45"/>
        <v>-1.5802780954331721</v>
      </c>
      <c r="AT129" s="1">
        <f t="shared" si="46"/>
        <v>0.88056061483267756</v>
      </c>
      <c r="AU129" s="1">
        <f t="shared" si="47"/>
        <v>-7.1673247610746724</v>
      </c>
      <c r="AV129" s="1">
        <f t="shared" si="48"/>
        <v>-1.9732280397424424</v>
      </c>
      <c r="AW129" s="1">
        <f t="shared" si="49"/>
        <v>-1.5988517755026048</v>
      </c>
      <c r="AX129" s="1">
        <f t="shared" si="50"/>
        <v>-0.89993209411180097</v>
      </c>
      <c r="AY129" s="1">
        <f t="shared" si="51"/>
        <v>-0.18229060957892224</v>
      </c>
      <c r="AZ129" s="1">
        <f t="shared" si="52"/>
        <v>-5.1185441400005152</v>
      </c>
      <c r="BA129" s="1">
        <f t="shared" si="53"/>
        <v>1</v>
      </c>
    </row>
    <row r="130" spans="1:53">
      <c r="A130" s="2">
        <v>52</v>
      </c>
      <c r="B130" s="2">
        <v>0</v>
      </c>
      <c r="C130" s="2">
        <v>2</v>
      </c>
      <c r="D130" s="2">
        <v>136</v>
      </c>
      <c r="E130" s="2">
        <v>196</v>
      </c>
      <c r="F130" s="2">
        <v>0</v>
      </c>
      <c r="G130" s="2">
        <v>0</v>
      </c>
      <c r="H130" s="2">
        <v>169</v>
      </c>
      <c r="I130" s="2">
        <v>0</v>
      </c>
      <c r="J130" s="2">
        <v>0.1</v>
      </c>
      <c r="K130" s="2">
        <v>1</v>
      </c>
      <c r="L130" s="2">
        <v>0</v>
      </c>
      <c r="M130" s="2">
        <v>2</v>
      </c>
      <c r="N130" s="2">
        <v>1</v>
      </c>
      <c r="R130" s="1">
        <f t="shared" si="27"/>
        <v>-0.20479791335328942</v>
      </c>
      <c r="S130" s="1">
        <f t="shared" si="28"/>
        <v>-1.371478173706159</v>
      </c>
      <c r="T130" s="1">
        <f t="shared" si="29"/>
        <v>0.89442719099991608</v>
      </c>
      <c r="U130" s="1">
        <f t="shared" si="30"/>
        <v>0.3018446216165307</v>
      </c>
      <c r="V130" s="1">
        <f t="shared" si="31"/>
        <v>-0.9777302214867073</v>
      </c>
      <c r="W130" s="1">
        <f t="shared" si="32"/>
        <v>-0.41119596982930745</v>
      </c>
      <c r="X130" s="1">
        <f t="shared" si="33"/>
        <v>-1.0085634920739119</v>
      </c>
      <c r="Y130" s="1">
        <f t="shared" si="34"/>
        <v>0.75609942354771487</v>
      </c>
      <c r="Z130" s="1">
        <f t="shared" si="35"/>
        <v>-0.6059964013243635</v>
      </c>
      <c r="AA130" s="1">
        <f t="shared" si="36"/>
        <v>-0.75183740784312003</v>
      </c>
      <c r="AB130" s="1">
        <f t="shared" si="37"/>
        <v>-0.70929936561519069</v>
      </c>
      <c r="AC130" s="1">
        <f t="shared" si="38"/>
        <v>-0.61531719444599786</v>
      </c>
      <c r="AD130" s="1">
        <f t="shared" si="39"/>
        <v>-0.55391674503665955</v>
      </c>
      <c r="AN130" s="1">
        <f t="shared" si="40"/>
        <v>-5.7570016697561819</v>
      </c>
      <c r="AO130" s="1">
        <f t="shared" si="41"/>
        <v>-4.2524305546585408</v>
      </c>
      <c r="AP130" s="1">
        <f t="shared" si="42"/>
        <v>-0.19331262919989881</v>
      </c>
      <c r="AQ130" s="1">
        <f t="shared" si="43"/>
        <v>-7.6726216085913235</v>
      </c>
      <c r="AR130" s="1">
        <f t="shared" si="44"/>
        <v>-4.7629199649262857</v>
      </c>
      <c r="AS130" s="1">
        <f t="shared" si="45"/>
        <v>-1.5802780954331721</v>
      </c>
      <c r="AT130" s="1">
        <f t="shared" si="46"/>
        <v>-2.9937447569588023</v>
      </c>
      <c r="AU130" s="1">
        <f t="shared" si="47"/>
        <v>-7.1739897393550347</v>
      </c>
      <c r="AV130" s="1">
        <f t="shared" si="48"/>
        <v>-1.9732280397424424</v>
      </c>
      <c r="AW130" s="1">
        <f t="shared" si="49"/>
        <v>-1.5179632670878602</v>
      </c>
      <c r="AX130" s="1">
        <f t="shared" si="50"/>
        <v>-3.4259845440772949</v>
      </c>
      <c r="AY130" s="1">
        <f t="shared" si="51"/>
        <v>-1.2516011558833335</v>
      </c>
      <c r="AZ130" s="1">
        <f t="shared" si="52"/>
        <v>-5.1185441400005152</v>
      </c>
      <c r="BA130" s="1">
        <f t="shared" si="53"/>
        <v>1</v>
      </c>
    </row>
    <row r="131" spans="1:53">
      <c r="A131" s="2">
        <v>74</v>
      </c>
      <c r="B131" s="2">
        <v>0</v>
      </c>
      <c r="C131" s="2">
        <v>1</v>
      </c>
      <c r="D131" s="2">
        <v>120</v>
      </c>
      <c r="E131" s="2">
        <v>269</v>
      </c>
      <c r="F131" s="2">
        <v>0</v>
      </c>
      <c r="G131" s="2">
        <v>0</v>
      </c>
      <c r="H131" s="2">
        <v>121</v>
      </c>
      <c r="I131" s="2">
        <v>1</v>
      </c>
      <c r="J131" s="2">
        <v>0.2</v>
      </c>
      <c r="K131" s="2">
        <v>2</v>
      </c>
      <c r="L131" s="2">
        <v>1</v>
      </c>
      <c r="M131" s="2">
        <v>2</v>
      </c>
      <c r="N131" s="2">
        <v>1</v>
      </c>
      <c r="R131" s="1">
        <f t="shared" ref="R131:R194" si="54">(A131-AVERAGE($A$2:$A$243))/_xlfn.STDEV.P($A$2:$A$243)</f>
        <v>2.1349962726830038</v>
      </c>
      <c r="S131" s="1">
        <f t="shared" ref="S131:S194" si="55">(B131-AVERAGE($B$2:$B$243))/_xlfn.STDEV.P($B$2:$B$243)</f>
        <v>-1.371478173706159</v>
      </c>
      <c r="T131" s="1">
        <f t="shared" ref="T131:T194" si="56">(C131-AVERAGE($C$2:$C$243))/_xlfn.STDEV.P($C$2:$C$243)</f>
        <v>-8.9442719099991519E-2</v>
      </c>
      <c r="U131" s="1">
        <f t="shared" ref="U131:U194" si="57">(D131-AVERAGE($D$2:$D$243))/_xlfn.STDEV.P($D$2:$D$243)</f>
        <v>-0.63841473067567311</v>
      </c>
      <c r="V131" s="1">
        <f t="shared" ref="V131:V194" si="58">(E131-AVERAGE($E$2:$E$243))/_xlfn.STDEV.P($E$2:$E$243)</f>
        <v>0.42506211935501825</v>
      </c>
      <c r="W131" s="1">
        <f t="shared" ref="W131:W194" si="59">(F131-AVERAGE($F$2:$F$243))/_xlfn.STDEV.P($F$2:$F$243)</f>
        <v>-0.41119596982930745</v>
      </c>
      <c r="X131" s="1">
        <f t="shared" ref="X131:X194" si="60">(G131-AVERAGE($G$2:$G$243))/_xlfn.STDEV.P($G$2:$G$243)</f>
        <v>-1.0085634920739119</v>
      </c>
      <c r="Y131" s="1">
        <f t="shared" ref="Y131:Y194" si="61">(H131-AVERAGE($H$2:$H$243))/_xlfn.STDEV.P($H$2:$H$243)</f>
        <v>-1.5063557294482304</v>
      </c>
      <c r="Z131" s="1">
        <f t="shared" ref="Z131:Z194" si="62">(I131-AVERAGE($I$2:$I$243))/_xlfn.STDEV.P($I$2:$I$243)</f>
        <v>1.6501748159140361</v>
      </c>
      <c r="AA131" s="1">
        <f t="shared" ref="AA131:AA194" si="63">(J131-AVERAGE($J$2:$J$243))/_xlfn.STDEV.P($J$2:$J$243)</f>
        <v>-0.66189936894147128</v>
      </c>
      <c r="AB131" s="1">
        <f t="shared" ref="AB131:AB194" si="64">(K131-AVERAGE($K$2:$K$243))/_xlfn.STDEV.P($K$2:$K$243)</f>
        <v>0.88005662030032894</v>
      </c>
      <c r="AC131" s="1">
        <f t="shared" ref="AC131:AC194" si="65">(L131-AVERAGE($L$2:$L$243))/_xlfn.STDEV.P($L$2:$L$243)</f>
        <v>0.41875753510908187</v>
      </c>
      <c r="AD131" s="1">
        <f t="shared" ref="AD131:AD194" si="66">(M131-AVERAGE($M$2:$M$243))/_xlfn.STDEV.P($M$2:$M$243)</f>
        <v>-0.55391674503665955</v>
      </c>
      <c r="AN131" s="1">
        <f t="shared" ref="AN131:AN194" si="67">(R131-AVERAGE($A$2:$A$243))/_xlfn.STDEV.P($A$2:$A$243)</f>
        <v>-5.5081545409830346</v>
      </c>
      <c r="AO131" s="1">
        <f t="shared" ref="AO131:AO194" si="68">(S131-AVERAGE($B$2:$B$243))/_xlfn.STDEV.P($B$2:$B$243)</f>
        <v>-4.2524305546585408</v>
      </c>
      <c r="AP131" s="1">
        <f t="shared" ref="AP131:AP194" si="69">(T131-AVERAGE($C$2:$C$243))/_xlfn.STDEV.P($C$2:$C$243)</f>
        <v>-1.161312629199899</v>
      </c>
      <c r="AQ131" s="1">
        <f t="shared" ref="AQ131:AQ194" si="70">(U131-AVERAGE($D$2:$D$243))/_xlfn.STDEV.P($D$2:$D$243)</f>
        <v>-7.7278770866896327</v>
      </c>
      <c r="AR131" s="1">
        <f t="shared" ref="AR131:AR194" si="71">(V131-AVERAGE($E$2:$E$243))/_xlfn.STDEV.P($E$2:$E$243)</f>
        <v>-4.7359634395629406</v>
      </c>
      <c r="AS131" s="1">
        <f t="shared" ref="AS131:AS194" si="72">(W131-AVERAGE($F$2:$F$243))/_xlfn.STDEV.P($F$2:$F$243)</f>
        <v>-1.5802780954331721</v>
      </c>
      <c r="AT131" s="1">
        <f t="shared" ref="AT131:AT194" si="73">(X131-AVERAGE($G$2:$G$243))/_xlfn.STDEV.P($G$2:$G$243)</f>
        <v>-2.9937447569588023</v>
      </c>
      <c r="AU131" s="1">
        <f t="shared" ref="AU131:AU194" si="74">(Y131-AVERAGE($H$2:$H$243))/_xlfn.STDEV.P($H$2:$H$243)</f>
        <v>-7.280629391840824</v>
      </c>
      <c r="AV131" s="1">
        <f t="shared" ref="AV131:AV194" si="75">(Z131-AVERAGE($I$2:$I$243))/_xlfn.STDEV.P($I$2:$I$243)</f>
        <v>3.1170805217525595</v>
      </c>
      <c r="AW131" s="1">
        <f t="shared" ref="AW131:AW194" si="76">(AA131-AVERAGE($J$2:$J$243))/_xlfn.STDEV.P($J$2:$J$243)</f>
        <v>-1.4370747586731156</v>
      </c>
      <c r="AX131" s="1">
        <f t="shared" ref="AX131:AX194" si="77">(AB131-AVERAGE($K$2:$K$243))/_xlfn.STDEV.P($K$2:$K$243)</f>
        <v>-0.89993209411180097</v>
      </c>
      <c r="AY131" s="1">
        <f t="shared" ref="AY131:AY194" si="78">(AC131-AVERAGE($L$2:$L$243))/_xlfn.STDEV.P($L$2:$L$243)</f>
        <v>-0.18229060957892224</v>
      </c>
      <c r="AZ131" s="1">
        <f t="shared" ref="AZ131:AZ194" si="79">(AD131-AVERAGE($M$2:$M$243))/_xlfn.STDEV.P($M$2:$M$243)</f>
        <v>-5.1185441400005152</v>
      </c>
      <c r="BA131" s="1">
        <f t="shared" ref="BA131:BA194" si="80">N131</f>
        <v>1</v>
      </c>
    </row>
    <row r="132" spans="1:53">
      <c r="A132" s="2">
        <v>54</v>
      </c>
      <c r="B132" s="2">
        <v>0</v>
      </c>
      <c r="C132" s="2">
        <v>2</v>
      </c>
      <c r="D132" s="2">
        <v>160</v>
      </c>
      <c r="E132" s="2">
        <v>201</v>
      </c>
      <c r="F132" s="2">
        <v>0</v>
      </c>
      <c r="G132" s="2">
        <v>1</v>
      </c>
      <c r="H132" s="2">
        <v>163</v>
      </c>
      <c r="I132" s="2">
        <v>0</v>
      </c>
      <c r="J132" s="2">
        <v>0</v>
      </c>
      <c r="K132" s="2">
        <v>2</v>
      </c>
      <c r="L132" s="2">
        <v>1</v>
      </c>
      <c r="M132" s="2">
        <v>2</v>
      </c>
      <c r="N132" s="2">
        <v>1</v>
      </c>
      <c r="R132" s="1">
        <f t="shared" si="54"/>
        <v>7.9106490136463207E-3</v>
      </c>
      <c r="S132" s="1">
        <f t="shared" si="55"/>
        <v>-1.371478173706159</v>
      </c>
      <c r="T132" s="1">
        <f t="shared" si="56"/>
        <v>0.89442719099991608</v>
      </c>
      <c r="U132" s="1">
        <f t="shared" si="57"/>
        <v>1.7122336500548363</v>
      </c>
      <c r="V132" s="1">
        <f t="shared" si="58"/>
        <v>-0.88164855430576716</v>
      </c>
      <c r="W132" s="1">
        <f t="shared" si="59"/>
        <v>-0.41119596982930745</v>
      </c>
      <c r="X132" s="1">
        <f t="shared" si="60"/>
        <v>0.95976203278001315</v>
      </c>
      <c r="Y132" s="1">
        <f t="shared" si="61"/>
        <v>0.47329252942322175</v>
      </c>
      <c r="Z132" s="1">
        <f t="shared" si="62"/>
        <v>-0.6059964013243635</v>
      </c>
      <c r="AA132" s="1">
        <f t="shared" si="63"/>
        <v>-0.84177544674476856</v>
      </c>
      <c r="AB132" s="1">
        <f t="shared" si="64"/>
        <v>0.88005662030032894</v>
      </c>
      <c r="AC132" s="1">
        <f t="shared" si="65"/>
        <v>0.41875753510908187</v>
      </c>
      <c r="AD132" s="1">
        <f t="shared" si="66"/>
        <v>-0.55391674503665955</v>
      </c>
      <c r="AN132" s="1">
        <f t="shared" si="67"/>
        <v>-5.7343792035040773</v>
      </c>
      <c r="AO132" s="1">
        <f t="shared" si="68"/>
        <v>-4.2524305546585408</v>
      </c>
      <c r="AP132" s="1">
        <f t="shared" si="69"/>
        <v>-0.19331262919989881</v>
      </c>
      <c r="AQ132" s="1">
        <f t="shared" si="70"/>
        <v>-7.5897383914438601</v>
      </c>
      <c r="AR132" s="1">
        <f t="shared" si="71"/>
        <v>-4.7610736275726326</v>
      </c>
      <c r="AS132" s="1">
        <f t="shared" si="72"/>
        <v>-1.5802780954331721</v>
      </c>
      <c r="AT132" s="1">
        <f t="shared" si="73"/>
        <v>0.88056061483267756</v>
      </c>
      <c r="AU132" s="1">
        <f t="shared" si="74"/>
        <v>-7.1873196959157584</v>
      </c>
      <c r="AV132" s="1">
        <f t="shared" si="75"/>
        <v>-1.9732280397424424</v>
      </c>
      <c r="AW132" s="1">
        <f t="shared" si="76"/>
        <v>-1.5988517755026048</v>
      </c>
      <c r="AX132" s="1">
        <f t="shared" si="77"/>
        <v>-0.89993209411180097</v>
      </c>
      <c r="AY132" s="1">
        <f t="shared" si="78"/>
        <v>-0.18229060957892224</v>
      </c>
      <c r="AZ132" s="1">
        <f t="shared" si="79"/>
        <v>-5.1185441400005152</v>
      </c>
      <c r="BA132" s="1">
        <f t="shared" si="80"/>
        <v>1</v>
      </c>
    </row>
    <row r="133" spans="1:53">
      <c r="A133" s="2">
        <v>49</v>
      </c>
      <c r="B133" s="2">
        <v>0</v>
      </c>
      <c r="C133" s="2">
        <v>1</v>
      </c>
      <c r="D133" s="2">
        <v>134</v>
      </c>
      <c r="E133" s="2">
        <v>271</v>
      </c>
      <c r="F133" s="2">
        <v>0</v>
      </c>
      <c r="G133" s="2">
        <v>1</v>
      </c>
      <c r="H133" s="2">
        <v>162</v>
      </c>
      <c r="I133" s="2">
        <v>0</v>
      </c>
      <c r="J133" s="2">
        <v>0</v>
      </c>
      <c r="K133" s="2">
        <v>1</v>
      </c>
      <c r="L133" s="2">
        <v>0</v>
      </c>
      <c r="M133" s="2">
        <v>2</v>
      </c>
      <c r="N133" s="2">
        <v>1</v>
      </c>
      <c r="R133" s="1">
        <f t="shared" si="54"/>
        <v>-0.52386075690369305</v>
      </c>
      <c r="S133" s="1">
        <f t="shared" si="55"/>
        <v>-1.371478173706159</v>
      </c>
      <c r="T133" s="1">
        <f t="shared" si="56"/>
        <v>-8.9442719099991519E-2</v>
      </c>
      <c r="U133" s="1">
        <f t="shared" si="57"/>
        <v>0.18431220258000525</v>
      </c>
      <c r="V133" s="1">
        <f t="shared" si="58"/>
        <v>0.46349478622739432</v>
      </c>
      <c r="W133" s="1">
        <f t="shared" si="59"/>
        <v>-0.41119596982930745</v>
      </c>
      <c r="X133" s="1">
        <f t="shared" si="60"/>
        <v>0.95976203278001315</v>
      </c>
      <c r="Y133" s="1">
        <f t="shared" si="61"/>
        <v>0.42615804706913957</v>
      </c>
      <c r="Z133" s="1">
        <f t="shared" si="62"/>
        <v>-0.6059964013243635</v>
      </c>
      <c r="AA133" s="1">
        <f t="shared" si="63"/>
        <v>-0.84177544674476856</v>
      </c>
      <c r="AB133" s="1">
        <f t="shared" si="64"/>
        <v>-0.70929936561519069</v>
      </c>
      <c r="AC133" s="1">
        <f t="shared" si="65"/>
        <v>-0.61531719444599786</v>
      </c>
      <c r="AD133" s="1">
        <f t="shared" si="66"/>
        <v>-0.55391674503665955</v>
      </c>
      <c r="AN133" s="1">
        <f t="shared" si="67"/>
        <v>-5.7909353691343384</v>
      </c>
      <c r="AO133" s="1">
        <f t="shared" si="68"/>
        <v>-4.2524305546585408</v>
      </c>
      <c r="AP133" s="1">
        <f t="shared" si="69"/>
        <v>-1.161312629199899</v>
      </c>
      <c r="AQ133" s="1">
        <f t="shared" si="70"/>
        <v>-7.6795285433536122</v>
      </c>
      <c r="AR133" s="1">
        <f t="shared" si="71"/>
        <v>-4.7352249046214796</v>
      </c>
      <c r="AS133" s="1">
        <f t="shared" si="72"/>
        <v>-1.5802780954331721</v>
      </c>
      <c r="AT133" s="1">
        <f t="shared" si="73"/>
        <v>0.88056061483267756</v>
      </c>
      <c r="AU133" s="1">
        <f t="shared" si="74"/>
        <v>-7.1895413553425449</v>
      </c>
      <c r="AV133" s="1">
        <f t="shared" si="75"/>
        <v>-1.9732280397424424</v>
      </c>
      <c r="AW133" s="1">
        <f t="shared" si="76"/>
        <v>-1.5988517755026048</v>
      </c>
      <c r="AX133" s="1">
        <f t="shared" si="77"/>
        <v>-3.4259845440772949</v>
      </c>
      <c r="AY133" s="1">
        <f t="shared" si="78"/>
        <v>-1.2516011558833335</v>
      </c>
      <c r="AZ133" s="1">
        <f t="shared" si="79"/>
        <v>-5.1185441400005152</v>
      </c>
      <c r="BA133" s="1">
        <f t="shared" si="80"/>
        <v>1</v>
      </c>
    </row>
    <row r="134" spans="1:53">
      <c r="A134" s="2">
        <v>42</v>
      </c>
      <c r="B134" s="2">
        <v>1</v>
      </c>
      <c r="C134" s="2">
        <v>1</v>
      </c>
      <c r="D134" s="2">
        <v>120</v>
      </c>
      <c r="E134" s="2">
        <v>295</v>
      </c>
      <c r="F134" s="2">
        <v>0</v>
      </c>
      <c r="G134" s="2">
        <v>1</v>
      </c>
      <c r="H134" s="2">
        <v>162</v>
      </c>
      <c r="I134" s="2">
        <v>0</v>
      </c>
      <c r="J134" s="2">
        <v>0</v>
      </c>
      <c r="K134" s="2">
        <v>2</v>
      </c>
      <c r="L134" s="2">
        <v>0</v>
      </c>
      <c r="M134" s="2">
        <v>2</v>
      </c>
      <c r="N134" s="2">
        <v>1</v>
      </c>
      <c r="R134" s="1">
        <f t="shared" si="54"/>
        <v>-1.2683407251879681</v>
      </c>
      <c r="S134" s="1">
        <f t="shared" si="55"/>
        <v>0.72914029488175525</v>
      </c>
      <c r="T134" s="1">
        <f t="shared" si="56"/>
        <v>-8.9442719099991519E-2</v>
      </c>
      <c r="U134" s="1">
        <f t="shared" si="57"/>
        <v>-0.63841473067567311</v>
      </c>
      <c r="V134" s="1">
        <f t="shared" si="58"/>
        <v>0.92468678869590681</v>
      </c>
      <c r="W134" s="1">
        <f t="shared" si="59"/>
        <v>-0.41119596982930745</v>
      </c>
      <c r="X134" s="1">
        <f t="shared" si="60"/>
        <v>0.95976203278001315</v>
      </c>
      <c r="Y134" s="1">
        <f t="shared" si="61"/>
        <v>0.42615804706913957</v>
      </c>
      <c r="Z134" s="1">
        <f t="shared" si="62"/>
        <v>-0.6059964013243635</v>
      </c>
      <c r="AA134" s="1">
        <f t="shared" si="63"/>
        <v>-0.84177544674476856</v>
      </c>
      <c r="AB134" s="1">
        <f t="shared" si="64"/>
        <v>0.88005662030032894</v>
      </c>
      <c r="AC134" s="1">
        <f t="shared" si="65"/>
        <v>-0.61531719444599786</v>
      </c>
      <c r="AD134" s="1">
        <f t="shared" si="66"/>
        <v>-0.55391674503665955</v>
      </c>
      <c r="AN134" s="1">
        <f t="shared" si="67"/>
        <v>-5.8701140010167032</v>
      </c>
      <c r="AO134" s="1">
        <f t="shared" si="68"/>
        <v>0.16016739591409393</v>
      </c>
      <c r="AP134" s="1">
        <f t="shared" si="69"/>
        <v>-1.161312629199899</v>
      </c>
      <c r="AQ134" s="1">
        <f t="shared" si="70"/>
        <v>-7.7278770866896327</v>
      </c>
      <c r="AR134" s="1">
        <f t="shared" si="71"/>
        <v>-4.726362485323941</v>
      </c>
      <c r="AS134" s="1">
        <f t="shared" si="72"/>
        <v>-1.5802780954331721</v>
      </c>
      <c r="AT134" s="1">
        <f t="shared" si="73"/>
        <v>0.88056061483267756</v>
      </c>
      <c r="AU134" s="1">
        <f t="shared" si="74"/>
        <v>-7.1895413553425449</v>
      </c>
      <c r="AV134" s="1">
        <f t="shared" si="75"/>
        <v>-1.9732280397424424</v>
      </c>
      <c r="AW134" s="1">
        <f t="shared" si="76"/>
        <v>-1.5988517755026048</v>
      </c>
      <c r="AX134" s="1">
        <f t="shared" si="77"/>
        <v>-0.89993209411180097</v>
      </c>
      <c r="AY134" s="1">
        <f t="shared" si="78"/>
        <v>-1.2516011558833335</v>
      </c>
      <c r="AZ134" s="1">
        <f t="shared" si="79"/>
        <v>-5.1185441400005152</v>
      </c>
      <c r="BA134" s="1">
        <f t="shared" si="80"/>
        <v>1</v>
      </c>
    </row>
    <row r="135" spans="1:53">
      <c r="A135" s="2">
        <v>41</v>
      </c>
      <c r="B135" s="2">
        <v>1</v>
      </c>
      <c r="C135" s="2">
        <v>1</v>
      </c>
      <c r="D135" s="2">
        <v>110</v>
      </c>
      <c r="E135" s="2">
        <v>235</v>
      </c>
      <c r="F135" s="2">
        <v>0</v>
      </c>
      <c r="G135" s="2">
        <v>1</v>
      </c>
      <c r="H135" s="2">
        <v>153</v>
      </c>
      <c r="I135" s="2">
        <v>0</v>
      </c>
      <c r="J135" s="2">
        <v>0</v>
      </c>
      <c r="K135" s="2">
        <v>2</v>
      </c>
      <c r="L135" s="2">
        <v>0</v>
      </c>
      <c r="M135" s="2">
        <v>2</v>
      </c>
      <c r="N135" s="2">
        <v>1</v>
      </c>
      <c r="R135" s="1">
        <f t="shared" si="54"/>
        <v>-1.3746950063714358</v>
      </c>
      <c r="S135" s="1">
        <f t="shared" si="55"/>
        <v>0.72914029488175525</v>
      </c>
      <c r="T135" s="1">
        <f t="shared" si="56"/>
        <v>-8.9442719099991519E-2</v>
      </c>
      <c r="U135" s="1">
        <f t="shared" si="57"/>
        <v>-1.2260768258583004</v>
      </c>
      <c r="V135" s="1">
        <f t="shared" si="58"/>
        <v>-0.22829321747537448</v>
      </c>
      <c r="W135" s="1">
        <f t="shared" si="59"/>
        <v>-0.41119596982930745</v>
      </c>
      <c r="X135" s="1">
        <f t="shared" si="60"/>
        <v>0.95976203278001315</v>
      </c>
      <c r="Y135" s="1">
        <f t="shared" si="61"/>
        <v>1.9477058823997807E-3</v>
      </c>
      <c r="Z135" s="1">
        <f t="shared" si="62"/>
        <v>-0.6059964013243635</v>
      </c>
      <c r="AA135" s="1">
        <f t="shared" si="63"/>
        <v>-0.84177544674476856</v>
      </c>
      <c r="AB135" s="1">
        <f t="shared" si="64"/>
        <v>0.88005662030032894</v>
      </c>
      <c r="AC135" s="1">
        <f t="shared" si="65"/>
        <v>-0.61531719444599786</v>
      </c>
      <c r="AD135" s="1">
        <f t="shared" si="66"/>
        <v>-0.55391674503665955</v>
      </c>
      <c r="AN135" s="1">
        <f t="shared" si="67"/>
        <v>-5.881425234142756</v>
      </c>
      <c r="AO135" s="1">
        <f t="shared" si="68"/>
        <v>0.16016739591409393</v>
      </c>
      <c r="AP135" s="1">
        <f t="shared" si="69"/>
        <v>-1.161312629199899</v>
      </c>
      <c r="AQ135" s="1">
        <f t="shared" si="70"/>
        <v>-7.7624117605010774</v>
      </c>
      <c r="AR135" s="1">
        <f t="shared" si="71"/>
        <v>-4.7485185335677862</v>
      </c>
      <c r="AS135" s="1">
        <f t="shared" si="72"/>
        <v>-1.5802780954331721</v>
      </c>
      <c r="AT135" s="1">
        <f t="shared" si="73"/>
        <v>0.88056061483267756</v>
      </c>
      <c r="AU135" s="1">
        <f t="shared" si="74"/>
        <v>-7.2095362901836308</v>
      </c>
      <c r="AV135" s="1">
        <f t="shared" si="75"/>
        <v>-1.9732280397424424</v>
      </c>
      <c r="AW135" s="1">
        <f t="shared" si="76"/>
        <v>-1.5988517755026048</v>
      </c>
      <c r="AX135" s="1">
        <f t="shared" si="77"/>
        <v>-0.89993209411180097</v>
      </c>
      <c r="AY135" s="1">
        <f t="shared" si="78"/>
        <v>-1.2516011558833335</v>
      </c>
      <c r="AZ135" s="1">
        <f t="shared" si="79"/>
        <v>-5.1185441400005152</v>
      </c>
      <c r="BA135" s="1">
        <f t="shared" si="80"/>
        <v>1</v>
      </c>
    </row>
    <row r="136" spans="1:53">
      <c r="A136" s="2">
        <v>41</v>
      </c>
      <c r="B136" s="2">
        <v>0</v>
      </c>
      <c r="C136" s="2">
        <v>1</v>
      </c>
      <c r="D136" s="2">
        <v>126</v>
      </c>
      <c r="E136" s="2">
        <v>306</v>
      </c>
      <c r="F136" s="2">
        <v>0</v>
      </c>
      <c r="G136" s="2">
        <v>1</v>
      </c>
      <c r="H136" s="2">
        <v>163</v>
      </c>
      <c r="I136" s="2">
        <v>0</v>
      </c>
      <c r="J136" s="2">
        <v>0</v>
      </c>
      <c r="K136" s="2">
        <v>2</v>
      </c>
      <c r="L136" s="2">
        <v>0</v>
      </c>
      <c r="M136" s="2">
        <v>2</v>
      </c>
      <c r="N136" s="2">
        <v>1</v>
      </c>
      <c r="R136" s="1">
        <f t="shared" si="54"/>
        <v>-1.3746950063714358</v>
      </c>
      <c r="S136" s="1">
        <f t="shared" si="55"/>
        <v>-1.371478173706159</v>
      </c>
      <c r="T136" s="1">
        <f t="shared" si="56"/>
        <v>-8.9442719099991519E-2</v>
      </c>
      <c r="U136" s="1">
        <f t="shared" si="57"/>
        <v>-0.28581747356609666</v>
      </c>
      <c r="V136" s="1">
        <f t="shared" si="58"/>
        <v>1.1360664564939751</v>
      </c>
      <c r="W136" s="1">
        <f t="shared" si="59"/>
        <v>-0.41119596982930745</v>
      </c>
      <c r="X136" s="1">
        <f t="shared" si="60"/>
        <v>0.95976203278001315</v>
      </c>
      <c r="Y136" s="1">
        <f t="shared" si="61"/>
        <v>0.47329252942322175</v>
      </c>
      <c r="Z136" s="1">
        <f t="shared" si="62"/>
        <v>-0.6059964013243635</v>
      </c>
      <c r="AA136" s="1">
        <f t="shared" si="63"/>
        <v>-0.84177544674476856</v>
      </c>
      <c r="AB136" s="1">
        <f t="shared" si="64"/>
        <v>0.88005662030032894</v>
      </c>
      <c r="AC136" s="1">
        <f t="shared" si="65"/>
        <v>-0.61531719444599786</v>
      </c>
      <c r="AD136" s="1">
        <f t="shared" si="66"/>
        <v>-0.55391674503665955</v>
      </c>
      <c r="AN136" s="1">
        <f t="shared" si="67"/>
        <v>-5.881425234142756</v>
      </c>
      <c r="AO136" s="1">
        <f t="shared" si="68"/>
        <v>-4.2524305546585408</v>
      </c>
      <c r="AP136" s="1">
        <f t="shared" si="69"/>
        <v>-1.161312629199899</v>
      </c>
      <c r="AQ136" s="1">
        <f t="shared" si="70"/>
        <v>-7.7071562824027664</v>
      </c>
      <c r="AR136" s="1">
        <f t="shared" si="71"/>
        <v>-4.7223005431459022</v>
      </c>
      <c r="AS136" s="1">
        <f t="shared" si="72"/>
        <v>-1.5802780954331721</v>
      </c>
      <c r="AT136" s="1">
        <f t="shared" si="73"/>
        <v>0.88056061483267756</v>
      </c>
      <c r="AU136" s="1">
        <f t="shared" si="74"/>
        <v>-7.1873196959157584</v>
      </c>
      <c r="AV136" s="1">
        <f t="shared" si="75"/>
        <v>-1.9732280397424424</v>
      </c>
      <c r="AW136" s="1">
        <f t="shared" si="76"/>
        <v>-1.5988517755026048</v>
      </c>
      <c r="AX136" s="1">
        <f t="shared" si="77"/>
        <v>-0.89993209411180097</v>
      </c>
      <c r="AY136" s="1">
        <f t="shared" si="78"/>
        <v>-1.2516011558833335</v>
      </c>
      <c r="AZ136" s="1">
        <f t="shared" si="79"/>
        <v>-5.1185441400005152</v>
      </c>
      <c r="BA136" s="1">
        <f t="shared" si="80"/>
        <v>1</v>
      </c>
    </row>
    <row r="137" spans="1:53">
      <c r="A137" s="2">
        <v>49</v>
      </c>
      <c r="B137" s="2">
        <v>0</v>
      </c>
      <c r="C137" s="2">
        <v>0</v>
      </c>
      <c r="D137" s="2">
        <v>130</v>
      </c>
      <c r="E137" s="2">
        <v>269</v>
      </c>
      <c r="F137" s="2">
        <v>0</v>
      </c>
      <c r="G137" s="2">
        <v>1</v>
      </c>
      <c r="H137" s="2">
        <v>163</v>
      </c>
      <c r="I137" s="2">
        <v>0</v>
      </c>
      <c r="J137" s="2">
        <v>0</v>
      </c>
      <c r="K137" s="2">
        <v>2</v>
      </c>
      <c r="L137" s="2">
        <v>0</v>
      </c>
      <c r="M137" s="2">
        <v>2</v>
      </c>
      <c r="N137" s="2">
        <v>1</v>
      </c>
      <c r="R137" s="1">
        <f t="shared" si="54"/>
        <v>-0.52386075690369305</v>
      </c>
      <c r="S137" s="1">
        <f t="shared" si="55"/>
        <v>-1.371478173706159</v>
      </c>
      <c r="T137" s="1">
        <f t="shared" si="56"/>
        <v>-1.0733126291998991</v>
      </c>
      <c r="U137" s="1">
        <f t="shared" si="57"/>
        <v>-5.0752635493045699E-2</v>
      </c>
      <c r="V137" s="1">
        <f t="shared" si="58"/>
        <v>0.42506211935501825</v>
      </c>
      <c r="W137" s="1">
        <f t="shared" si="59"/>
        <v>-0.41119596982930745</v>
      </c>
      <c r="X137" s="1">
        <f t="shared" si="60"/>
        <v>0.95976203278001315</v>
      </c>
      <c r="Y137" s="1">
        <f t="shared" si="61"/>
        <v>0.47329252942322175</v>
      </c>
      <c r="Z137" s="1">
        <f t="shared" si="62"/>
        <v>-0.6059964013243635</v>
      </c>
      <c r="AA137" s="1">
        <f t="shared" si="63"/>
        <v>-0.84177544674476856</v>
      </c>
      <c r="AB137" s="1">
        <f t="shared" si="64"/>
        <v>0.88005662030032894</v>
      </c>
      <c r="AC137" s="1">
        <f t="shared" si="65"/>
        <v>-0.61531719444599786</v>
      </c>
      <c r="AD137" s="1">
        <f t="shared" si="66"/>
        <v>-0.55391674503665955</v>
      </c>
      <c r="AN137" s="1">
        <f t="shared" si="67"/>
        <v>-5.7909353691343384</v>
      </c>
      <c r="AO137" s="1">
        <f t="shared" si="68"/>
        <v>-4.2524305546585408</v>
      </c>
      <c r="AP137" s="1">
        <f t="shared" si="69"/>
        <v>-2.1293126291998989</v>
      </c>
      <c r="AQ137" s="1">
        <f t="shared" si="70"/>
        <v>-7.6933424128781898</v>
      </c>
      <c r="AR137" s="1">
        <f t="shared" si="71"/>
        <v>-4.7359634395629406</v>
      </c>
      <c r="AS137" s="1">
        <f t="shared" si="72"/>
        <v>-1.5802780954331721</v>
      </c>
      <c r="AT137" s="1">
        <f t="shared" si="73"/>
        <v>0.88056061483267756</v>
      </c>
      <c r="AU137" s="1">
        <f t="shared" si="74"/>
        <v>-7.1873196959157584</v>
      </c>
      <c r="AV137" s="1">
        <f t="shared" si="75"/>
        <v>-1.9732280397424424</v>
      </c>
      <c r="AW137" s="1">
        <f t="shared" si="76"/>
        <v>-1.5988517755026048</v>
      </c>
      <c r="AX137" s="1">
        <f t="shared" si="77"/>
        <v>-0.89993209411180097</v>
      </c>
      <c r="AY137" s="1">
        <f t="shared" si="78"/>
        <v>-1.2516011558833335</v>
      </c>
      <c r="AZ137" s="1">
        <f t="shared" si="79"/>
        <v>-5.1185441400005152</v>
      </c>
      <c r="BA137" s="1">
        <f t="shared" si="80"/>
        <v>1</v>
      </c>
    </row>
    <row r="138" spans="1:53">
      <c r="A138" s="2">
        <v>60</v>
      </c>
      <c r="B138" s="2">
        <v>0</v>
      </c>
      <c r="C138" s="2">
        <v>2</v>
      </c>
      <c r="D138" s="2">
        <v>120</v>
      </c>
      <c r="E138" s="2">
        <v>178</v>
      </c>
      <c r="F138" s="2">
        <v>1</v>
      </c>
      <c r="G138" s="2">
        <v>1</v>
      </c>
      <c r="H138" s="2">
        <v>96</v>
      </c>
      <c r="I138" s="2">
        <v>0</v>
      </c>
      <c r="J138" s="2">
        <v>0</v>
      </c>
      <c r="K138" s="2">
        <v>2</v>
      </c>
      <c r="L138" s="2">
        <v>0</v>
      </c>
      <c r="M138" s="2">
        <v>2</v>
      </c>
      <c r="N138" s="2">
        <v>1</v>
      </c>
      <c r="R138" s="1">
        <f t="shared" si="54"/>
        <v>0.64603633611445355</v>
      </c>
      <c r="S138" s="1">
        <f t="shared" si="55"/>
        <v>-1.371478173706159</v>
      </c>
      <c r="T138" s="1">
        <f t="shared" si="56"/>
        <v>0.89442719099991608</v>
      </c>
      <c r="U138" s="1">
        <f t="shared" si="57"/>
        <v>-0.63841473067567311</v>
      </c>
      <c r="V138" s="1">
        <f t="shared" si="58"/>
        <v>-1.3236242233380917</v>
      </c>
      <c r="W138" s="1">
        <f t="shared" si="59"/>
        <v>2.4319304501333328</v>
      </c>
      <c r="X138" s="1">
        <f t="shared" si="60"/>
        <v>0.95976203278001315</v>
      </c>
      <c r="Y138" s="1">
        <f t="shared" si="61"/>
        <v>-2.6847177883002855</v>
      </c>
      <c r="Z138" s="1">
        <f t="shared" si="62"/>
        <v>-0.6059964013243635</v>
      </c>
      <c r="AA138" s="1">
        <f t="shared" si="63"/>
        <v>-0.84177544674476856</v>
      </c>
      <c r="AB138" s="1">
        <f t="shared" si="64"/>
        <v>0.88005662030032894</v>
      </c>
      <c r="AC138" s="1">
        <f t="shared" si="65"/>
        <v>-0.61531719444599786</v>
      </c>
      <c r="AD138" s="1">
        <f t="shared" si="66"/>
        <v>-0.55391674503665955</v>
      </c>
      <c r="AN138" s="1">
        <f t="shared" si="67"/>
        <v>-5.6665118047477643</v>
      </c>
      <c r="AO138" s="1">
        <f t="shared" si="68"/>
        <v>-4.2524305546585408</v>
      </c>
      <c r="AP138" s="1">
        <f t="shared" si="69"/>
        <v>-0.19331262919989881</v>
      </c>
      <c r="AQ138" s="1">
        <f t="shared" si="70"/>
        <v>-7.7278770866896327</v>
      </c>
      <c r="AR138" s="1">
        <f t="shared" si="71"/>
        <v>-4.7695667793994394</v>
      </c>
      <c r="AS138" s="1">
        <f t="shared" si="72"/>
        <v>6.5030897444564069</v>
      </c>
      <c r="AT138" s="1">
        <f t="shared" si="73"/>
        <v>0.88056061483267756</v>
      </c>
      <c r="AU138" s="1">
        <f t="shared" si="74"/>
        <v>-7.3361708775105061</v>
      </c>
      <c r="AV138" s="1">
        <f t="shared" si="75"/>
        <v>-1.9732280397424424</v>
      </c>
      <c r="AW138" s="1">
        <f t="shared" si="76"/>
        <v>-1.5988517755026048</v>
      </c>
      <c r="AX138" s="1">
        <f t="shared" si="77"/>
        <v>-0.89993209411180097</v>
      </c>
      <c r="AY138" s="1">
        <f t="shared" si="78"/>
        <v>-1.2516011558833335</v>
      </c>
      <c r="AZ138" s="1">
        <f t="shared" si="79"/>
        <v>-5.1185441400005152</v>
      </c>
      <c r="BA138" s="1">
        <f t="shared" si="80"/>
        <v>1</v>
      </c>
    </row>
    <row r="139" spans="1:53">
      <c r="A139" s="2">
        <v>62</v>
      </c>
      <c r="B139" s="2">
        <v>1</v>
      </c>
      <c r="C139" s="2">
        <v>1</v>
      </c>
      <c r="D139" s="2">
        <v>128</v>
      </c>
      <c r="E139" s="2">
        <v>208</v>
      </c>
      <c r="F139" s="2">
        <v>1</v>
      </c>
      <c r="G139" s="2">
        <v>0</v>
      </c>
      <c r="H139" s="2">
        <v>140</v>
      </c>
      <c r="I139" s="2">
        <v>0</v>
      </c>
      <c r="J139" s="2">
        <v>0</v>
      </c>
      <c r="K139" s="2">
        <v>2</v>
      </c>
      <c r="L139" s="2">
        <v>0</v>
      </c>
      <c r="M139" s="2">
        <v>2</v>
      </c>
      <c r="N139" s="2">
        <v>1</v>
      </c>
      <c r="R139" s="1">
        <f t="shared" si="54"/>
        <v>0.85874489848138924</v>
      </c>
      <c r="S139" s="1">
        <f t="shared" si="55"/>
        <v>0.72914029488175525</v>
      </c>
      <c r="T139" s="1">
        <f t="shared" si="56"/>
        <v>-8.9442719099991519E-2</v>
      </c>
      <c r="U139" s="1">
        <f t="shared" si="57"/>
        <v>-0.16828505452957118</v>
      </c>
      <c r="V139" s="1">
        <f t="shared" si="58"/>
        <v>-0.74713422025245102</v>
      </c>
      <c r="W139" s="1">
        <f t="shared" si="59"/>
        <v>2.4319304501333328</v>
      </c>
      <c r="X139" s="1">
        <f t="shared" si="60"/>
        <v>-1.0085634920739119</v>
      </c>
      <c r="Y139" s="1">
        <f t="shared" si="61"/>
        <v>-0.61080056472066879</v>
      </c>
      <c r="Z139" s="1">
        <f t="shared" si="62"/>
        <v>-0.6059964013243635</v>
      </c>
      <c r="AA139" s="1">
        <f t="shared" si="63"/>
        <v>-0.84177544674476856</v>
      </c>
      <c r="AB139" s="1">
        <f t="shared" si="64"/>
        <v>0.88005662030032894</v>
      </c>
      <c r="AC139" s="1">
        <f t="shared" si="65"/>
        <v>-0.61531719444599786</v>
      </c>
      <c r="AD139" s="1">
        <f t="shared" si="66"/>
        <v>-0.55391674503665955</v>
      </c>
      <c r="AN139" s="1">
        <f t="shared" si="67"/>
        <v>-5.6438893384956597</v>
      </c>
      <c r="AO139" s="1">
        <f t="shared" si="68"/>
        <v>0.16016739591409393</v>
      </c>
      <c r="AP139" s="1">
        <f t="shared" si="69"/>
        <v>-1.161312629199899</v>
      </c>
      <c r="AQ139" s="1">
        <f t="shared" si="70"/>
        <v>-7.7002493476404785</v>
      </c>
      <c r="AR139" s="1">
        <f t="shared" si="71"/>
        <v>-4.7584887552775168</v>
      </c>
      <c r="AS139" s="1">
        <f t="shared" si="72"/>
        <v>6.5030897444564069</v>
      </c>
      <c r="AT139" s="1">
        <f t="shared" si="73"/>
        <v>-2.9937447569588023</v>
      </c>
      <c r="AU139" s="1">
        <f t="shared" si="74"/>
        <v>-7.2384178627318665</v>
      </c>
      <c r="AV139" s="1">
        <f t="shared" si="75"/>
        <v>-1.9732280397424424</v>
      </c>
      <c r="AW139" s="1">
        <f t="shared" si="76"/>
        <v>-1.5988517755026048</v>
      </c>
      <c r="AX139" s="1">
        <f t="shared" si="77"/>
        <v>-0.89993209411180097</v>
      </c>
      <c r="AY139" s="1">
        <f t="shared" si="78"/>
        <v>-1.2516011558833335</v>
      </c>
      <c r="AZ139" s="1">
        <f t="shared" si="79"/>
        <v>-5.1185441400005152</v>
      </c>
      <c r="BA139" s="1">
        <f t="shared" si="80"/>
        <v>1</v>
      </c>
    </row>
    <row r="140" spans="1:53">
      <c r="A140" s="2">
        <v>57</v>
      </c>
      <c r="B140" s="2">
        <v>1</v>
      </c>
      <c r="C140" s="2">
        <v>0</v>
      </c>
      <c r="D140" s="2">
        <v>110</v>
      </c>
      <c r="E140" s="2">
        <v>201</v>
      </c>
      <c r="F140" s="2">
        <v>0</v>
      </c>
      <c r="G140" s="2">
        <v>1</v>
      </c>
      <c r="H140" s="2">
        <v>126</v>
      </c>
      <c r="I140" s="2">
        <v>1</v>
      </c>
      <c r="J140" s="2">
        <v>1.5</v>
      </c>
      <c r="K140" s="2">
        <v>1</v>
      </c>
      <c r="L140" s="2">
        <v>0</v>
      </c>
      <c r="M140" s="2">
        <v>1</v>
      </c>
      <c r="N140" s="2">
        <v>1</v>
      </c>
      <c r="R140" s="1">
        <f t="shared" si="54"/>
        <v>0.32697349256404989</v>
      </c>
      <c r="S140" s="1">
        <f t="shared" si="55"/>
        <v>0.72914029488175525</v>
      </c>
      <c r="T140" s="1">
        <f t="shared" si="56"/>
        <v>-1.0733126291998991</v>
      </c>
      <c r="U140" s="1">
        <f t="shared" si="57"/>
        <v>-1.2260768258583004</v>
      </c>
      <c r="V140" s="1">
        <f t="shared" si="58"/>
        <v>-0.88164855430576716</v>
      </c>
      <c r="W140" s="1">
        <f t="shared" si="59"/>
        <v>-0.41119596982930745</v>
      </c>
      <c r="X140" s="1">
        <f t="shared" si="60"/>
        <v>0.95976203278001315</v>
      </c>
      <c r="Y140" s="1">
        <f t="shared" si="61"/>
        <v>-1.2706833176778194</v>
      </c>
      <c r="Z140" s="1">
        <f t="shared" si="62"/>
        <v>1.6501748159140361</v>
      </c>
      <c r="AA140" s="1">
        <f t="shared" si="63"/>
        <v>0.50729513677996041</v>
      </c>
      <c r="AB140" s="1">
        <f t="shared" si="64"/>
        <v>-0.70929936561519069</v>
      </c>
      <c r="AC140" s="1">
        <f t="shared" si="65"/>
        <v>-0.61531719444599786</v>
      </c>
      <c r="AD140" s="1">
        <f t="shared" si="66"/>
        <v>-2.3412214423549482</v>
      </c>
      <c r="AN140" s="1">
        <f t="shared" si="67"/>
        <v>-5.7004455041259208</v>
      </c>
      <c r="AO140" s="1">
        <f t="shared" si="68"/>
        <v>0.16016739591409393</v>
      </c>
      <c r="AP140" s="1">
        <f t="shared" si="69"/>
        <v>-2.1293126291998989</v>
      </c>
      <c r="AQ140" s="1">
        <f t="shared" si="70"/>
        <v>-7.7624117605010774</v>
      </c>
      <c r="AR140" s="1">
        <f t="shared" si="71"/>
        <v>-4.7610736275726326</v>
      </c>
      <c r="AS140" s="1">
        <f t="shared" si="72"/>
        <v>-1.5802780954331721</v>
      </c>
      <c r="AT140" s="1">
        <f t="shared" si="73"/>
        <v>0.88056061483267756</v>
      </c>
      <c r="AU140" s="1">
        <f t="shared" si="74"/>
        <v>-7.2695210947068878</v>
      </c>
      <c r="AV140" s="1">
        <f t="shared" si="75"/>
        <v>3.1170805217525595</v>
      </c>
      <c r="AW140" s="1">
        <f t="shared" si="76"/>
        <v>-0.3855241492814363</v>
      </c>
      <c r="AX140" s="1">
        <f t="shared" si="77"/>
        <v>-3.4259845440772949</v>
      </c>
      <c r="AY140" s="1">
        <f t="shared" si="78"/>
        <v>-1.2516011558833335</v>
      </c>
      <c r="AZ140" s="1">
        <f t="shared" si="79"/>
        <v>-8.3130022210565357</v>
      </c>
      <c r="BA140" s="1">
        <f t="shared" si="80"/>
        <v>1</v>
      </c>
    </row>
    <row r="141" spans="1:53">
      <c r="A141" s="2">
        <v>64</v>
      </c>
      <c r="B141" s="2">
        <v>1</v>
      </c>
      <c r="C141" s="2">
        <v>0</v>
      </c>
      <c r="D141" s="2">
        <v>128</v>
      </c>
      <c r="E141" s="2">
        <v>263</v>
      </c>
      <c r="F141" s="2">
        <v>0</v>
      </c>
      <c r="G141" s="2">
        <v>1</v>
      </c>
      <c r="H141" s="2">
        <v>105</v>
      </c>
      <c r="I141" s="2">
        <v>1</v>
      </c>
      <c r="J141" s="2">
        <v>0.2</v>
      </c>
      <c r="K141" s="2">
        <v>1</v>
      </c>
      <c r="L141" s="2">
        <v>1</v>
      </c>
      <c r="M141" s="2">
        <v>3</v>
      </c>
      <c r="N141" s="2">
        <v>1</v>
      </c>
      <c r="R141" s="1">
        <f t="shared" si="54"/>
        <v>1.071453460848325</v>
      </c>
      <c r="S141" s="1">
        <f t="shared" si="55"/>
        <v>0.72914029488175525</v>
      </c>
      <c r="T141" s="1">
        <f t="shared" si="56"/>
        <v>-1.0733126291998991</v>
      </c>
      <c r="U141" s="1">
        <f t="shared" si="57"/>
        <v>-0.16828505452957118</v>
      </c>
      <c r="V141" s="1">
        <f t="shared" si="58"/>
        <v>0.30976411873789012</v>
      </c>
      <c r="W141" s="1">
        <f t="shared" si="59"/>
        <v>-0.41119596982930745</v>
      </c>
      <c r="X141" s="1">
        <f t="shared" si="60"/>
        <v>0.95976203278001315</v>
      </c>
      <c r="Y141" s="1">
        <f t="shared" si="61"/>
        <v>-2.2605074471135458</v>
      </c>
      <c r="Z141" s="1">
        <f t="shared" si="62"/>
        <v>1.6501748159140361</v>
      </c>
      <c r="AA141" s="1">
        <f t="shared" si="63"/>
        <v>-0.66189936894147128</v>
      </c>
      <c r="AB141" s="1">
        <f t="shared" si="64"/>
        <v>-0.70929936561519069</v>
      </c>
      <c r="AC141" s="1">
        <f t="shared" si="65"/>
        <v>0.41875753510908187</v>
      </c>
      <c r="AD141" s="1">
        <f t="shared" si="66"/>
        <v>1.2333879522816289</v>
      </c>
      <c r="AN141" s="1">
        <f t="shared" si="67"/>
        <v>-5.6212668722435559</v>
      </c>
      <c r="AO141" s="1">
        <f t="shared" si="68"/>
        <v>0.16016739591409393</v>
      </c>
      <c r="AP141" s="1">
        <f t="shared" si="69"/>
        <v>-2.1293126291998989</v>
      </c>
      <c r="AQ141" s="1">
        <f t="shared" si="70"/>
        <v>-7.7002493476404785</v>
      </c>
      <c r="AR141" s="1">
        <f t="shared" si="71"/>
        <v>-4.7381790443873255</v>
      </c>
      <c r="AS141" s="1">
        <f t="shared" si="72"/>
        <v>-1.5802780954331721</v>
      </c>
      <c r="AT141" s="1">
        <f t="shared" si="73"/>
        <v>0.88056061483267756</v>
      </c>
      <c r="AU141" s="1">
        <f t="shared" si="74"/>
        <v>-7.3161759426694211</v>
      </c>
      <c r="AV141" s="1">
        <f t="shared" si="75"/>
        <v>3.1170805217525595</v>
      </c>
      <c r="AW141" s="1">
        <f t="shared" si="76"/>
        <v>-1.4370747586731156</v>
      </c>
      <c r="AX141" s="1">
        <f t="shared" si="77"/>
        <v>-3.4259845440772949</v>
      </c>
      <c r="AY141" s="1">
        <f t="shared" si="78"/>
        <v>-0.18229060957892224</v>
      </c>
      <c r="AZ141" s="1">
        <f t="shared" si="79"/>
        <v>-1.9240860589444961</v>
      </c>
      <c r="BA141" s="1">
        <f t="shared" si="80"/>
        <v>1</v>
      </c>
    </row>
    <row r="142" spans="1:53">
      <c r="A142" s="2">
        <v>51</v>
      </c>
      <c r="B142" s="2">
        <v>0</v>
      </c>
      <c r="C142" s="2">
        <v>2</v>
      </c>
      <c r="D142" s="2">
        <v>120</v>
      </c>
      <c r="E142" s="2">
        <v>295</v>
      </c>
      <c r="F142" s="2">
        <v>0</v>
      </c>
      <c r="G142" s="2">
        <v>0</v>
      </c>
      <c r="H142" s="2">
        <v>157</v>
      </c>
      <c r="I142" s="2">
        <v>0</v>
      </c>
      <c r="J142" s="2">
        <v>0.6</v>
      </c>
      <c r="K142" s="2">
        <v>2</v>
      </c>
      <c r="L142" s="2">
        <v>0</v>
      </c>
      <c r="M142" s="2">
        <v>2</v>
      </c>
      <c r="N142" s="2">
        <v>1</v>
      </c>
      <c r="R142" s="1">
        <f t="shared" si="54"/>
        <v>-0.3111521945367573</v>
      </c>
      <c r="S142" s="1">
        <f t="shared" si="55"/>
        <v>-1.371478173706159</v>
      </c>
      <c r="T142" s="1">
        <f t="shared" si="56"/>
        <v>0.89442719099991608</v>
      </c>
      <c r="U142" s="1">
        <f t="shared" si="57"/>
        <v>-0.63841473067567311</v>
      </c>
      <c r="V142" s="1">
        <f t="shared" si="58"/>
        <v>0.92468678869590681</v>
      </c>
      <c r="W142" s="1">
        <f t="shared" si="59"/>
        <v>-0.41119596982930745</v>
      </c>
      <c r="X142" s="1">
        <f t="shared" si="60"/>
        <v>-1.0085634920739119</v>
      </c>
      <c r="Y142" s="1">
        <f t="shared" si="61"/>
        <v>0.19048563529872856</v>
      </c>
      <c r="Z142" s="1">
        <f t="shared" si="62"/>
        <v>-0.6059964013243635</v>
      </c>
      <c r="AA142" s="1">
        <f t="shared" si="63"/>
        <v>-0.30214721333487699</v>
      </c>
      <c r="AB142" s="1">
        <f t="shared" si="64"/>
        <v>0.88005662030032894</v>
      </c>
      <c r="AC142" s="1">
        <f t="shared" si="65"/>
        <v>-0.61531719444599786</v>
      </c>
      <c r="AD142" s="1">
        <f t="shared" si="66"/>
        <v>-0.55391674503665955</v>
      </c>
      <c r="AN142" s="1">
        <f t="shared" si="67"/>
        <v>-5.7683129028822338</v>
      </c>
      <c r="AO142" s="1">
        <f t="shared" si="68"/>
        <v>-4.2524305546585408</v>
      </c>
      <c r="AP142" s="1">
        <f t="shared" si="69"/>
        <v>-0.19331262919989881</v>
      </c>
      <c r="AQ142" s="1">
        <f t="shared" si="70"/>
        <v>-7.7278770866896327</v>
      </c>
      <c r="AR142" s="1">
        <f t="shared" si="71"/>
        <v>-4.726362485323941</v>
      </c>
      <c r="AS142" s="1">
        <f t="shared" si="72"/>
        <v>-1.5802780954331721</v>
      </c>
      <c r="AT142" s="1">
        <f t="shared" si="73"/>
        <v>-2.9937447569588023</v>
      </c>
      <c r="AU142" s="1">
        <f t="shared" si="74"/>
        <v>-7.200649652476482</v>
      </c>
      <c r="AV142" s="1">
        <f t="shared" si="75"/>
        <v>-1.9732280397424424</v>
      </c>
      <c r="AW142" s="1">
        <f t="shared" si="76"/>
        <v>-1.1135207250141375</v>
      </c>
      <c r="AX142" s="1">
        <f t="shared" si="77"/>
        <v>-0.89993209411180097</v>
      </c>
      <c r="AY142" s="1">
        <f t="shared" si="78"/>
        <v>-1.2516011558833335</v>
      </c>
      <c r="AZ142" s="1">
        <f t="shared" si="79"/>
        <v>-5.1185441400005152</v>
      </c>
      <c r="BA142" s="1">
        <f t="shared" si="80"/>
        <v>1</v>
      </c>
    </row>
    <row r="143" spans="1:53">
      <c r="A143" s="2">
        <v>43</v>
      </c>
      <c r="B143" s="2">
        <v>1</v>
      </c>
      <c r="C143" s="2">
        <v>0</v>
      </c>
      <c r="D143" s="2">
        <v>115</v>
      </c>
      <c r="E143" s="2">
        <v>303</v>
      </c>
      <c r="F143" s="2">
        <v>0</v>
      </c>
      <c r="G143" s="2">
        <v>1</v>
      </c>
      <c r="H143" s="2">
        <v>181</v>
      </c>
      <c r="I143" s="2">
        <v>0</v>
      </c>
      <c r="J143" s="2">
        <v>1.2</v>
      </c>
      <c r="K143" s="2">
        <v>1</v>
      </c>
      <c r="L143" s="2">
        <v>0</v>
      </c>
      <c r="M143" s="2">
        <v>2</v>
      </c>
      <c r="N143" s="2">
        <v>1</v>
      </c>
      <c r="R143" s="1">
        <f t="shared" si="54"/>
        <v>-1.1619864440045002</v>
      </c>
      <c r="S143" s="1">
        <f t="shared" si="55"/>
        <v>0.72914029488175525</v>
      </c>
      <c r="T143" s="1">
        <f t="shared" si="56"/>
        <v>-1.0733126291998991</v>
      </c>
      <c r="U143" s="1">
        <f t="shared" si="57"/>
        <v>-0.93224577826698674</v>
      </c>
      <c r="V143" s="1">
        <f t="shared" si="58"/>
        <v>1.078417456185411</v>
      </c>
      <c r="W143" s="1">
        <f t="shared" si="59"/>
        <v>-0.41119596982930745</v>
      </c>
      <c r="X143" s="1">
        <f t="shared" si="60"/>
        <v>0.95976203278001315</v>
      </c>
      <c r="Y143" s="1">
        <f t="shared" si="61"/>
        <v>1.3217132117967012</v>
      </c>
      <c r="Z143" s="1">
        <f t="shared" si="62"/>
        <v>-0.6059964013243635</v>
      </c>
      <c r="AA143" s="1">
        <f t="shared" si="63"/>
        <v>0.23748102007501459</v>
      </c>
      <c r="AB143" s="1">
        <f t="shared" si="64"/>
        <v>-0.70929936561519069</v>
      </c>
      <c r="AC143" s="1">
        <f t="shared" si="65"/>
        <v>-0.61531719444599786</v>
      </c>
      <c r="AD143" s="1">
        <f t="shared" si="66"/>
        <v>-0.55391674503665955</v>
      </c>
      <c r="AN143" s="1">
        <f t="shared" si="67"/>
        <v>-5.8588027678906505</v>
      </c>
      <c r="AO143" s="1">
        <f t="shared" si="68"/>
        <v>0.16016739591409393</v>
      </c>
      <c r="AP143" s="1">
        <f t="shared" si="69"/>
        <v>-2.1293126291998989</v>
      </c>
      <c r="AQ143" s="1">
        <f t="shared" si="70"/>
        <v>-7.7451444235953542</v>
      </c>
      <c r="AR143" s="1">
        <f t="shared" si="71"/>
        <v>-4.7234083455580951</v>
      </c>
      <c r="AS143" s="1">
        <f t="shared" si="72"/>
        <v>-1.5802780954331721</v>
      </c>
      <c r="AT143" s="1">
        <f t="shared" si="73"/>
        <v>0.88056061483267756</v>
      </c>
      <c r="AU143" s="1">
        <f t="shared" si="74"/>
        <v>-7.1473298262335874</v>
      </c>
      <c r="AV143" s="1">
        <f t="shared" si="75"/>
        <v>-1.9732280397424424</v>
      </c>
      <c r="AW143" s="1">
        <f t="shared" si="76"/>
        <v>-0.62818967452566998</v>
      </c>
      <c r="AX143" s="1">
        <f t="shared" si="77"/>
        <v>-3.4259845440772949</v>
      </c>
      <c r="AY143" s="1">
        <f t="shared" si="78"/>
        <v>-1.2516011558833335</v>
      </c>
      <c r="AZ143" s="1">
        <f t="shared" si="79"/>
        <v>-5.1185441400005152</v>
      </c>
      <c r="BA143" s="1">
        <f t="shared" si="80"/>
        <v>1</v>
      </c>
    </row>
    <row r="144" spans="1:53">
      <c r="A144" s="2">
        <v>42</v>
      </c>
      <c r="B144" s="2">
        <v>0</v>
      </c>
      <c r="C144" s="2">
        <v>2</v>
      </c>
      <c r="D144" s="2">
        <v>120</v>
      </c>
      <c r="E144" s="2">
        <v>209</v>
      </c>
      <c r="F144" s="2">
        <v>0</v>
      </c>
      <c r="G144" s="2">
        <v>1</v>
      </c>
      <c r="H144" s="2">
        <v>173</v>
      </c>
      <c r="I144" s="2">
        <v>0</v>
      </c>
      <c r="J144" s="2">
        <v>0</v>
      </c>
      <c r="K144" s="2">
        <v>1</v>
      </c>
      <c r="L144" s="2">
        <v>0</v>
      </c>
      <c r="M144" s="2">
        <v>2</v>
      </c>
      <c r="N144" s="2">
        <v>1</v>
      </c>
      <c r="R144" s="1">
        <f t="shared" si="54"/>
        <v>-1.2683407251879681</v>
      </c>
      <c r="S144" s="1">
        <f t="shared" si="55"/>
        <v>-1.371478173706159</v>
      </c>
      <c r="T144" s="1">
        <f t="shared" si="56"/>
        <v>0.89442719099991608</v>
      </c>
      <c r="U144" s="1">
        <f t="shared" si="57"/>
        <v>-0.63841473067567311</v>
      </c>
      <c r="V144" s="1">
        <f t="shared" si="58"/>
        <v>-0.72791788681626302</v>
      </c>
      <c r="W144" s="1">
        <f t="shared" si="59"/>
        <v>-0.41119596982930745</v>
      </c>
      <c r="X144" s="1">
        <f t="shared" si="60"/>
        <v>0.95976203278001315</v>
      </c>
      <c r="Y144" s="1">
        <f t="shared" si="61"/>
        <v>0.94463735296404372</v>
      </c>
      <c r="Z144" s="1">
        <f t="shared" si="62"/>
        <v>-0.6059964013243635</v>
      </c>
      <c r="AA144" s="1">
        <f t="shared" si="63"/>
        <v>-0.84177544674476856</v>
      </c>
      <c r="AB144" s="1">
        <f t="shared" si="64"/>
        <v>-0.70929936561519069</v>
      </c>
      <c r="AC144" s="1">
        <f t="shared" si="65"/>
        <v>-0.61531719444599786</v>
      </c>
      <c r="AD144" s="1">
        <f t="shared" si="66"/>
        <v>-0.55391674503665955</v>
      </c>
      <c r="AN144" s="1">
        <f t="shared" si="67"/>
        <v>-5.8701140010167032</v>
      </c>
      <c r="AO144" s="1">
        <f t="shared" si="68"/>
        <v>-4.2524305546585408</v>
      </c>
      <c r="AP144" s="1">
        <f t="shared" si="69"/>
        <v>-0.19331262919989881</v>
      </c>
      <c r="AQ144" s="1">
        <f t="shared" si="70"/>
        <v>-7.7278770866896327</v>
      </c>
      <c r="AR144" s="1">
        <f t="shared" si="71"/>
        <v>-4.7581194878067867</v>
      </c>
      <c r="AS144" s="1">
        <f t="shared" si="72"/>
        <v>-1.5802780954331721</v>
      </c>
      <c r="AT144" s="1">
        <f t="shared" si="73"/>
        <v>0.88056061483267756</v>
      </c>
      <c r="AU144" s="1">
        <f t="shared" si="74"/>
        <v>-7.1651031016478859</v>
      </c>
      <c r="AV144" s="1">
        <f t="shared" si="75"/>
        <v>-1.9732280397424424</v>
      </c>
      <c r="AW144" s="1">
        <f t="shared" si="76"/>
        <v>-1.5988517755026048</v>
      </c>
      <c r="AX144" s="1">
        <f t="shared" si="77"/>
        <v>-3.4259845440772949</v>
      </c>
      <c r="AY144" s="1">
        <f t="shared" si="78"/>
        <v>-1.2516011558833335</v>
      </c>
      <c r="AZ144" s="1">
        <f t="shared" si="79"/>
        <v>-5.1185441400005152</v>
      </c>
      <c r="BA144" s="1">
        <f t="shared" si="80"/>
        <v>1</v>
      </c>
    </row>
    <row r="145" spans="1:53">
      <c r="A145" s="2">
        <v>67</v>
      </c>
      <c r="B145" s="2">
        <v>0</v>
      </c>
      <c r="C145" s="2">
        <v>0</v>
      </c>
      <c r="D145" s="2">
        <v>106</v>
      </c>
      <c r="E145" s="2">
        <v>223</v>
      </c>
      <c r="F145" s="2">
        <v>0</v>
      </c>
      <c r="G145" s="2">
        <v>1</v>
      </c>
      <c r="H145" s="2">
        <v>142</v>
      </c>
      <c r="I145" s="2">
        <v>0</v>
      </c>
      <c r="J145" s="2">
        <v>0.3</v>
      </c>
      <c r="K145" s="2">
        <v>2</v>
      </c>
      <c r="L145" s="2">
        <v>2</v>
      </c>
      <c r="M145" s="2">
        <v>2</v>
      </c>
      <c r="N145" s="2">
        <v>1</v>
      </c>
      <c r="R145" s="1">
        <f t="shared" si="54"/>
        <v>1.3905163043987285</v>
      </c>
      <c r="S145" s="1">
        <f t="shared" si="55"/>
        <v>-1.371478173706159</v>
      </c>
      <c r="T145" s="1">
        <f t="shared" si="56"/>
        <v>-1.0733126291998991</v>
      </c>
      <c r="U145" s="1">
        <f t="shared" si="57"/>
        <v>-1.4611416639313515</v>
      </c>
      <c r="V145" s="1">
        <f t="shared" si="58"/>
        <v>-0.45888921870963073</v>
      </c>
      <c r="W145" s="1">
        <f t="shared" si="59"/>
        <v>-0.41119596982930745</v>
      </c>
      <c r="X145" s="1">
        <f t="shared" si="60"/>
        <v>0.95976203278001315</v>
      </c>
      <c r="Y145" s="1">
        <f t="shared" si="61"/>
        <v>-0.51653160001250442</v>
      </c>
      <c r="Z145" s="1">
        <f t="shared" si="62"/>
        <v>-0.6059964013243635</v>
      </c>
      <c r="AA145" s="1">
        <f t="shared" si="63"/>
        <v>-0.57196133003982286</v>
      </c>
      <c r="AB145" s="1">
        <f t="shared" si="64"/>
        <v>0.88005662030032894</v>
      </c>
      <c r="AC145" s="1">
        <f t="shared" si="65"/>
        <v>1.4528322646641616</v>
      </c>
      <c r="AD145" s="1">
        <f t="shared" si="66"/>
        <v>-0.55391674503665955</v>
      </c>
      <c r="AN145" s="1">
        <f t="shared" si="67"/>
        <v>-5.5873331728653994</v>
      </c>
      <c r="AO145" s="1">
        <f t="shared" si="68"/>
        <v>-4.2524305546585408</v>
      </c>
      <c r="AP145" s="1">
        <f t="shared" si="69"/>
        <v>-2.1293126291998989</v>
      </c>
      <c r="AQ145" s="1">
        <f t="shared" si="70"/>
        <v>-7.7762256300256549</v>
      </c>
      <c r="AR145" s="1">
        <f t="shared" si="71"/>
        <v>-4.7529497432165559</v>
      </c>
      <c r="AS145" s="1">
        <f t="shared" si="72"/>
        <v>-1.5802780954331721</v>
      </c>
      <c r="AT145" s="1">
        <f t="shared" si="73"/>
        <v>0.88056061483267756</v>
      </c>
      <c r="AU145" s="1">
        <f t="shared" si="74"/>
        <v>-7.2339745438782916</v>
      </c>
      <c r="AV145" s="1">
        <f t="shared" si="75"/>
        <v>-1.9732280397424424</v>
      </c>
      <c r="AW145" s="1">
        <f t="shared" si="76"/>
        <v>-1.3561862502583713</v>
      </c>
      <c r="AX145" s="1">
        <f t="shared" si="77"/>
        <v>-0.89993209411180097</v>
      </c>
      <c r="AY145" s="1">
        <f t="shared" si="78"/>
        <v>0.88701993672548907</v>
      </c>
      <c r="AZ145" s="1">
        <f t="shared" si="79"/>
        <v>-5.1185441400005152</v>
      </c>
      <c r="BA145" s="1">
        <f t="shared" si="80"/>
        <v>1</v>
      </c>
    </row>
    <row r="146" spans="1:53">
      <c r="A146" s="2">
        <v>76</v>
      </c>
      <c r="B146" s="2">
        <v>0</v>
      </c>
      <c r="C146" s="2">
        <v>2</v>
      </c>
      <c r="D146" s="2">
        <v>140</v>
      </c>
      <c r="E146" s="2">
        <v>197</v>
      </c>
      <c r="F146" s="2">
        <v>0</v>
      </c>
      <c r="G146" s="2">
        <v>2</v>
      </c>
      <c r="H146" s="2">
        <v>116</v>
      </c>
      <c r="I146" s="2">
        <v>0</v>
      </c>
      <c r="J146" s="2">
        <v>1.1000000000000001</v>
      </c>
      <c r="K146" s="2">
        <v>1</v>
      </c>
      <c r="L146" s="2">
        <v>0</v>
      </c>
      <c r="M146" s="2">
        <v>2</v>
      </c>
      <c r="N146" s="2">
        <v>1</v>
      </c>
      <c r="R146" s="1">
        <f t="shared" si="54"/>
        <v>2.3477048350499392</v>
      </c>
      <c r="S146" s="1">
        <f t="shared" si="55"/>
        <v>-1.371478173706159</v>
      </c>
      <c r="T146" s="1">
        <f t="shared" si="56"/>
        <v>0.89442719099991608</v>
      </c>
      <c r="U146" s="1">
        <f t="shared" si="57"/>
        <v>0.5369094596895817</v>
      </c>
      <c r="V146" s="1">
        <f t="shared" si="58"/>
        <v>-0.95851388805051929</v>
      </c>
      <c r="W146" s="1">
        <f t="shared" si="59"/>
        <v>-0.41119596982930745</v>
      </c>
      <c r="X146" s="1">
        <f t="shared" si="60"/>
        <v>2.9280875576339382</v>
      </c>
      <c r="Y146" s="1">
        <f t="shared" si="61"/>
        <v>-1.7420281412186414</v>
      </c>
      <c r="Z146" s="1">
        <f t="shared" si="62"/>
        <v>-0.6059964013243635</v>
      </c>
      <c r="AA146" s="1">
        <f t="shared" si="63"/>
        <v>0.14754298117336612</v>
      </c>
      <c r="AB146" s="1">
        <f t="shared" si="64"/>
        <v>-0.70929936561519069</v>
      </c>
      <c r="AC146" s="1">
        <f t="shared" si="65"/>
        <v>-0.61531719444599786</v>
      </c>
      <c r="AD146" s="1">
        <f t="shared" si="66"/>
        <v>-0.55391674503665955</v>
      </c>
      <c r="AN146" s="1">
        <f t="shared" si="67"/>
        <v>-5.48553207473093</v>
      </c>
      <c r="AO146" s="1">
        <f t="shared" si="68"/>
        <v>-4.2524305546585408</v>
      </c>
      <c r="AP146" s="1">
        <f t="shared" si="69"/>
        <v>-0.19331262919989881</v>
      </c>
      <c r="AQ146" s="1">
        <f t="shared" si="70"/>
        <v>-7.6588077390667459</v>
      </c>
      <c r="AR146" s="1">
        <f t="shared" si="71"/>
        <v>-4.7625506974555556</v>
      </c>
      <c r="AS146" s="1">
        <f t="shared" si="72"/>
        <v>-1.5802780954331721</v>
      </c>
      <c r="AT146" s="1">
        <f t="shared" si="73"/>
        <v>4.7548659866241572</v>
      </c>
      <c r="AU146" s="1">
        <f t="shared" si="74"/>
        <v>-7.2917376889747612</v>
      </c>
      <c r="AV146" s="1">
        <f t="shared" si="75"/>
        <v>-1.9732280397424424</v>
      </c>
      <c r="AW146" s="1">
        <f t="shared" si="76"/>
        <v>-0.70907818294041458</v>
      </c>
      <c r="AX146" s="1">
        <f t="shared" si="77"/>
        <v>-3.4259845440772949</v>
      </c>
      <c r="AY146" s="1">
        <f t="shared" si="78"/>
        <v>-1.2516011558833335</v>
      </c>
      <c r="AZ146" s="1">
        <f t="shared" si="79"/>
        <v>-5.1185441400005152</v>
      </c>
      <c r="BA146" s="1">
        <f t="shared" si="80"/>
        <v>1</v>
      </c>
    </row>
    <row r="147" spans="1:53">
      <c r="A147" s="2">
        <v>70</v>
      </c>
      <c r="B147" s="2">
        <v>1</v>
      </c>
      <c r="C147" s="2">
        <v>1</v>
      </c>
      <c r="D147" s="2">
        <v>156</v>
      </c>
      <c r="E147" s="2">
        <v>245</v>
      </c>
      <c r="F147" s="2">
        <v>0</v>
      </c>
      <c r="G147" s="2">
        <v>0</v>
      </c>
      <c r="H147" s="2">
        <v>143</v>
      </c>
      <c r="I147" s="2">
        <v>0</v>
      </c>
      <c r="J147" s="2">
        <v>0</v>
      </c>
      <c r="K147" s="2">
        <v>2</v>
      </c>
      <c r="L147" s="2">
        <v>0</v>
      </c>
      <c r="M147" s="2">
        <v>2</v>
      </c>
      <c r="N147" s="2">
        <v>1</v>
      </c>
      <c r="R147" s="1">
        <f t="shared" si="54"/>
        <v>1.7095791479491322</v>
      </c>
      <c r="S147" s="1">
        <f t="shared" si="55"/>
        <v>0.72914029488175525</v>
      </c>
      <c r="T147" s="1">
        <f t="shared" si="56"/>
        <v>-8.9442719099991519E-2</v>
      </c>
      <c r="U147" s="1">
        <f t="shared" si="57"/>
        <v>1.4771688119817854</v>
      </c>
      <c r="V147" s="1">
        <f t="shared" si="58"/>
        <v>-3.6129883113494264E-2</v>
      </c>
      <c r="W147" s="1">
        <f t="shared" si="59"/>
        <v>-0.41119596982930745</v>
      </c>
      <c r="X147" s="1">
        <f t="shared" si="60"/>
        <v>-1.0085634920739119</v>
      </c>
      <c r="Y147" s="1">
        <f t="shared" si="61"/>
        <v>-0.46939711765842218</v>
      </c>
      <c r="Z147" s="1">
        <f t="shared" si="62"/>
        <v>-0.6059964013243635</v>
      </c>
      <c r="AA147" s="1">
        <f t="shared" si="63"/>
        <v>-0.84177544674476856</v>
      </c>
      <c r="AB147" s="1">
        <f t="shared" si="64"/>
        <v>0.88005662030032894</v>
      </c>
      <c r="AC147" s="1">
        <f t="shared" si="65"/>
        <v>-0.61531719444599786</v>
      </c>
      <c r="AD147" s="1">
        <f t="shared" si="66"/>
        <v>-0.55391674503665955</v>
      </c>
      <c r="AN147" s="1">
        <f t="shared" si="67"/>
        <v>-5.5533994734872429</v>
      </c>
      <c r="AO147" s="1">
        <f t="shared" si="68"/>
        <v>0.16016739591409393</v>
      </c>
      <c r="AP147" s="1">
        <f t="shared" si="69"/>
        <v>-1.161312629199899</v>
      </c>
      <c r="AQ147" s="1">
        <f t="shared" si="70"/>
        <v>-7.6035522609684367</v>
      </c>
      <c r="AR147" s="1">
        <f t="shared" si="71"/>
        <v>-4.7448258588604784</v>
      </c>
      <c r="AS147" s="1">
        <f t="shared" si="72"/>
        <v>-1.5802780954331721</v>
      </c>
      <c r="AT147" s="1">
        <f t="shared" si="73"/>
        <v>-2.9937447569588023</v>
      </c>
      <c r="AU147" s="1">
        <f t="shared" si="74"/>
        <v>-7.2317528844515042</v>
      </c>
      <c r="AV147" s="1">
        <f t="shared" si="75"/>
        <v>-1.9732280397424424</v>
      </c>
      <c r="AW147" s="1">
        <f t="shared" si="76"/>
        <v>-1.5988517755026048</v>
      </c>
      <c r="AX147" s="1">
        <f t="shared" si="77"/>
        <v>-0.89993209411180097</v>
      </c>
      <c r="AY147" s="1">
        <f t="shared" si="78"/>
        <v>-1.2516011558833335</v>
      </c>
      <c r="AZ147" s="1">
        <f t="shared" si="79"/>
        <v>-5.1185441400005152</v>
      </c>
      <c r="BA147" s="1">
        <f t="shared" si="80"/>
        <v>1</v>
      </c>
    </row>
    <row r="148" spans="1:53">
      <c r="A148" s="2">
        <v>44</v>
      </c>
      <c r="B148" s="2">
        <v>0</v>
      </c>
      <c r="C148" s="2">
        <v>2</v>
      </c>
      <c r="D148" s="2">
        <v>118</v>
      </c>
      <c r="E148" s="2">
        <v>242</v>
      </c>
      <c r="F148" s="2">
        <v>0</v>
      </c>
      <c r="G148" s="2">
        <v>1</v>
      </c>
      <c r="H148" s="2">
        <v>149</v>
      </c>
      <c r="I148" s="2">
        <v>0</v>
      </c>
      <c r="J148" s="2">
        <v>0.3</v>
      </c>
      <c r="K148" s="2">
        <v>1</v>
      </c>
      <c r="L148" s="2">
        <v>1</v>
      </c>
      <c r="M148" s="2">
        <v>2</v>
      </c>
      <c r="N148" s="2">
        <v>1</v>
      </c>
      <c r="R148" s="1">
        <f t="shared" si="54"/>
        <v>-1.0556321628210323</v>
      </c>
      <c r="S148" s="1">
        <f t="shared" si="55"/>
        <v>-1.371478173706159</v>
      </c>
      <c r="T148" s="1">
        <f t="shared" si="56"/>
        <v>0.89442719099991608</v>
      </c>
      <c r="U148" s="1">
        <f t="shared" si="57"/>
        <v>-0.75594714971219856</v>
      </c>
      <c r="V148" s="1">
        <f t="shared" si="58"/>
        <v>-9.3778883422058326E-2</v>
      </c>
      <c r="W148" s="1">
        <f t="shared" si="59"/>
        <v>-0.41119596982930745</v>
      </c>
      <c r="X148" s="1">
        <f t="shared" si="60"/>
        <v>0.95976203278001315</v>
      </c>
      <c r="Y148" s="1">
        <f t="shared" si="61"/>
        <v>-0.18659022353392901</v>
      </c>
      <c r="Z148" s="1">
        <f t="shared" si="62"/>
        <v>-0.6059964013243635</v>
      </c>
      <c r="AA148" s="1">
        <f t="shared" si="63"/>
        <v>-0.57196133003982286</v>
      </c>
      <c r="AB148" s="1">
        <f t="shared" si="64"/>
        <v>-0.70929936561519069</v>
      </c>
      <c r="AC148" s="1">
        <f t="shared" si="65"/>
        <v>0.41875753510908187</v>
      </c>
      <c r="AD148" s="1">
        <f t="shared" si="66"/>
        <v>-0.55391674503665955</v>
      </c>
      <c r="AN148" s="1">
        <f t="shared" si="67"/>
        <v>-5.8474915347645986</v>
      </c>
      <c r="AO148" s="1">
        <f t="shared" si="68"/>
        <v>-4.2524305546585408</v>
      </c>
      <c r="AP148" s="1">
        <f t="shared" si="69"/>
        <v>-0.19331262919989881</v>
      </c>
      <c r="AQ148" s="1">
        <f t="shared" si="70"/>
        <v>-7.7347840214519223</v>
      </c>
      <c r="AR148" s="1">
        <f t="shared" si="71"/>
        <v>-4.7459336612726712</v>
      </c>
      <c r="AS148" s="1">
        <f t="shared" si="72"/>
        <v>-1.5802780954331721</v>
      </c>
      <c r="AT148" s="1">
        <f t="shared" si="73"/>
        <v>0.88056061483267756</v>
      </c>
      <c r="AU148" s="1">
        <f t="shared" si="74"/>
        <v>-7.2184229278907805</v>
      </c>
      <c r="AV148" s="1">
        <f t="shared" si="75"/>
        <v>-1.9732280397424424</v>
      </c>
      <c r="AW148" s="1">
        <f t="shared" si="76"/>
        <v>-1.3561862502583713</v>
      </c>
      <c r="AX148" s="1">
        <f t="shared" si="77"/>
        <v>-3.4259845440772949</v>
      </c>
      <c r="AY148" s="1">
        <f t="shared" si="78"/>
        <v>-0.18229060957892224</v>
      </c>
      <c r="AZ148" s="1">
        <f t="shared" si="79"/>
        <v>-5.1185441400005152</v>
      </c>
      <c r="BA148" s="1">
        <f t="shared" si="80"/>
        <v>1</v>
      </c>
    </row>
    <row r="149" spans="1:53">
      <c r="A149" s="2">
        <v>60</v>
      </c>
      <c r="B149" s="2">
        <v>0</v>
      </c>
      <c r="C149" s="2">
        <v>3</v>
      </c>
      <c r="D149" s="2">
        <v>150</v>
      </c>
      <c r="E149" s="2">
        <v>240</v>
      </c>
      <c r="F149" s="2">
        <v>0</v>
      </c>
      <c r="G149" s="2">
        <v>1</v>
      </c>
      <c r="H149" s="2">
        <v>171</v>
      </c>
      <c r="I149" s="2">
        <v>0</v>
      </c>
      <c r="J149" s="2">
        <v>0.9</v>
      </c>
      <c r="K149" s="2">
        <v>2</v>
      </c>
      <c r="L149" s="2">
        <v>0</v>
      </c>
      <c r="M149" s="2">
        <v>2</v>
      </c>
      <c r="N149" s="2">
        <v>1</v>
      </c>
      <c r="R149" s="1">
        <f t="shared" si="54"/>
        <v>0.64603633611445355</v>
      </c>
      <c r="S149" s="1">
        <f t="shared" si="55"/>
        <v>-1.371478173706159</v>
      </c>
      <c r="T149" s="1">
        <f t="shared" si="56"/>
        <v>1.8782971010998235</v>
      </c>
      <c r="U149" s="1">
        <f t="shared" si="57"/>
        <v>1.1245715548722091</v>
      </c>
      <c r="V149" s="1">
        <f t="shared" si="58"/>
        <v>-0.13221155029443438</v>
      </c>
      <c r="W149" s="1">
        <f t="shared" si="59"/>
        <v>-0.41119596982930745</v>
      </c>
      <c r="X149" s="1">
        <f t="shared" si="60"/>
        <v>0.95976203278001315</v>
      </c>
      <c r="Y149" s="1">
        <f t="shared" si="61"/>
        <v>0.85036838825587935</v>
      </c>
      <c r="Z149" s="1">
        <f t="shared" si="62"/>
        <v>-0.6059964013243635</v>
      </c>
      <c r="AA149" s="1">
        <f t="shared" si="63"/>
        <v>-3.2333096629931148E-2</v>
      </c>
      <c r="AB149" s="1">
        <f t="shared" si="64"/>
        <v>0.88005662030032894</v>
      </c>
      <c r="AC149" s="1">
        <f t="shared" si="65"/>
        <v>-0.61531719444599786</v>
      </c>
      <c r="AD149" s="1">
        <f t="shared" si="66"/>
        <v>-0.55391674503665955</v>
      </c>
      <c r="AN149" s="1">
        <f t="shared" si="67"/>
        <v>-5.6665118047477643</v>
      </c>
      <c r="AO149" s="1">
        <f t="shared" si="68"/>
        <v>-4.2524305546585408</v>
      </c>
      <c r="AP149" s="1">
        <f t="shared" si="69"/>
        <v>0.7746873708001013</v>
      </c>
      <c r="AQ149" s="1">
        <f t="shared" si="70"/>
        <v>-7.624273065255303</v>
      </c>
      <c r="AR149" s="1">
        <f t="shared" si="71"/>
        <v>-4.7466721962141332</v>
      </c>
      <c r="AS149" s="1">
        <f t="shared" si="72"/>
        <v>-1.5802780954331721</v>
      </c>
      <c r="AT149" s="1">
        <f t="shared" si="73"/>
        <v>0.88056061483267756</v>
      </c>
      <c r="AU149" s="1">
        <f t="shared" si="74"/>
        <v>-7.1695464205014607</v>
      </c>
      <c r="AV149" s="1">
        <f t="shared" si="75"/>
        <v>-1.9732280397424424</v>
      </c>
      <c r="AW149" s="1">
        <f t="shared" si="76"/>
        <v>-0.87085519976990367</v>
      </c>
      <c r="AX149" s="1">
        <f t="shared" si="77"/>
        <v>-0.89993209411180097</v>
      </c>
      <c r="AY149" s="1">
        <f t="shared" si="78"/>
        <v>-1.2516011558833335</v>
      </c>
      <c r="AZ149" s="1">
        <f t="shared" si="79"/>
        <v>-5.1185441400005152</v>
      </c>
      <c r="BA149" s="1">
        <f t="shared" si="80"/>
        <v>1</v>
      </c>
    </row>
    <row r="150" spans="1:53">
      <c r="A150" s="2">
        <v>44</v>
      </c>
      <c r="B150" s="2">
        <v>1</v>
      </c>
      <c r="C150" s="2">
        <v>2</v>
      </c>
      <c r="D150" s="2">
        <v>120</v>
      </c>
      <c r="E150" s="2">
        <v>226</v>
      </c>
      <c r="F150" s="2">
        <v>0</v>
      </c>
      <c r="G150" s="2">
        <v>1</v>
      </c>
      <c r="H150" s="2">
        <v>169</v>
      </c>
      <c r="I150" s="2">
        <v>0</v>
      </c>
      <c r="J150" s="2">
        <v>0</v>
      </c>
      <c r="K150" s="2">
        <v>2</v>
      </c>
      <c r="L150" s="2">
        <v>0</v>
      </c>
      <c r="M150" s="2">
        <v>2</v>
      </c>
      <c r="N150" s="2">
        <v>1</v>
      </c>
      <c r="R150" s="1">
        <f t="shared" si="54"/>
        <v>-1.0556321628210323</v>
      </c>
      <c r="S150" s="1">
        <f t="shared" si="55"/>
        <v>0.72914029488175525</v>
      </c>
      <c r="T150" s="1">
        <f t="shared" si="56"/>
        <v>0.89442719099991608</v>
      </c>
      <c r="U150" s="1">
        <f t="shared" si="57"/>
        <v>-0.63841473067567311</v>
      </c>
      <c r="V150" s="1">
        <f t="shared" si="58"/>
        <v>-0.40124021840106666</v>
      </c>
      <c r="W150" s="1">
        <f t="shared" si="59"/>
        <v>-0.41119596982930745</v>
      </c>
      <c r="X150" s="1">
        <f t="shared" si="60"/>
        <v>0.95976203278001315</v>
      </c>
      <c r="Y150" s="1">
        <f t="shared" si="61"/>
        <v>0.75609942354771487</v>
      </c>
      <c r="Z150" s="1">
        <f t="shared" si="62"/>
        <v>-0.6059964013243635</v>
      </c>
      <c r="AA150" s="1">
        <f t="shared" si="63"/>
        <v>-0.84177544674476856</v>
      </c>
      <c r="AB150" s="1">
        <f t="shared" si="64"/>
        <v>0.88005662030032894</v>
      </c>
      <c r="AC150" s="1">
        <f t="shared" si="65"/>
        <v>-0.61531719444599786</v>
      </c>
      <c r="AD150" s="1">
        <f t="shared" si="66"/>
        <v>-0.55391674503665955</v>
      </c>
      <c r="AN150" s="1">
        <f t="shared" si="67"/>
        <v>-5.8474915347645986</v>
      </c>
      <c r="AO150" s="1">
        <f t="shared" si="68"/>
        <v>0.16016739591409393</v>
      </c>
      <c r="AP150" s="1">
        <f t="shared" si="69"/>
        <v>-0.19331262919989881</v>
      </c>
      <c r="AQ150" s="1">
        <f t="shared" si="70"/>
        <v>-7.7278770866896327</v>
      </c>
      <c r="AR150" s="1">
        <f t="shared" si="71"/>
        <v>-4.7518419408043631</v>
      </c>
      <c r="AS150" s="1">
        <f t="shared" si="72"/>
        <v>-1.5802780954331721</v>
      </c>
      <c r="AT150" s="1">
        <f t="shared" si="73"/>
        <v>0.88056061483267756</v>
      </c>
      <c r="AU150" s="1">
        <f t="shared" si="74"/>
        <v>-7.1739897393550347</v>
      </c>
      <c r="AV150" s="1">
        <f t="shared" si="75"/>
        <v>-1.9732280397424424</v>
      </c>
      <c r="AW150" s="1">
        <f t="shared" si="76"/>
        <v>-1.5988517755026048</v>
      </c>
      <c r="AX150" s="1">
        <f t="shared" si="77"/>
        <v>-0.89993209411180097</v>
      </c>
      <c r="AY150" s="1">
        <f t="shared" si="78"/>
        <v>-1.2516011558833335</v>
      </c>
      <c r="AZ150" s="1">
        <f t="shared" si="79"/>
        <v>-5.1185441400005152</v>
      </c>
      <c r="BA150" s="1">
        <f t="shared" si="80"/>
        <v>1</v>
      </c>
    </row>
    <row r="151" spans="1:53">
      <c r="A151" s="2">
        <v>42</v>
      </c>
      <c r="B151" s="2">
        <v>1</v>
      </c>
      <c r="C151" s="2">
        <v>2</v>
      </c>
      <c r="D151" s="2">
        <v>130</v>
      </c>
      <c r="E151" s="2">
        <v>180</v>
      </c>
      <c r="F151" s="2">
        <v>0</v>
      </c>
      <c r="G151" s="2">
        <v>1</v>
      </c>
      <c r="H151" s="2">
        <v>150</v>
      </c>
      <c r="I151" s="2">
        <v>0</v>
      </c>
      <c r="J151" s="2">
        <v>0</v>
      </c>
      <c r="K151" s="2">
        <v>2</v>
      </c>
      <c r="L151" s="2">
        <v>0</v>
      </c>
      <c r="M151" s="2">
        <v>2</v>
      </c>
      <c r="N151" s="2">
        <v>1</v>
      </c>
      <c r="R151" s="1">
        <f t="shared" si="54"/>
        <v>-1.2683407251879681</v>
      </c>
      <c r="S151" s="1">
        <f t="shared" si="55"/>
        <v>0.72914029488175525</v>
      </c>
      <c r="T151" s="1">
        <f t="shared" si="56"/>
        <v>0.89442719099991608</v>
      </c>
      <c r="U151" s="1">
        <f t="shared" si="57"/>
        <v>-5.0752635493045699E-2</v>
      </c>
      <c r="V151" s="1">
        <f t="shared" si="58"/>
        <v>-1.2851915564657157</v>
      </c>
      <c r="W151" s="1">
        <f t="shared" si="59"/>
        <v>-0.41119596982930745</v>
      </c>
      <c r="X151" s="1">
        <f t="shared" si="60"/>
        <v>0.95976203278001315</v>
      </c>
      <c r="Y151" s="1">
        <f t="shared" si="61"/>
        <v>-0.1394557411798468</v>
      </c>
      <c r="Z151" s="1">
        <f t="shared" si="62"/>
        <v>-0.6059964013243635</v>
      </c>
      <c r="AA151" s="1">
        <f t="shared" si="63"/>
        <v>-0.84177544674476856</v>
      </c>
      <c r="AB151" s="1">
        <f t="shared" si="64"/>
        <v>0.88005662030032894</v>
      </c>
      <c r="AC151" s="1">
        <f t="shared" si="65"/>
        <v>-0.61531719444599786</v>
      </c>
      <c r="AD151" s="1">
        <f t="shared" si="66"/>
        <v>-0.55391674503665955</v>
      </c>
      <c r="AN151" s="1">
        <f t="shared" si="67"/>
        <v>-5.8701140010167032</v>
      </c>
      <c r="AO151" s="1">
        <f t="shared" si="68"/>
        <v>0.16016739591409393</v>
      </c>
      <c r="AP151" s="1">
        <f t="shared" si="69"/>
        <v>-0.19331262919989881</v>
      </c>
      <c r="AQ151" s="1">
        <f t="shared" si="70"/>
        <v>-7.6933424128781898</v>
      </c>
      <c r="AR151" s="1">
        <f t="shared" si="71"/>
        <v>-4.7688282444579784</v>
      </c>
      <c r="AS151" s="1">
        <f t="shared" si="72"/>
        <v>-1.5802780954331721</v>
      </c>
      <c r="AT151" s="1">
        <f t="shared" si="73"/>
        <v>0.88056061483267756</v>
      </c>
      <c r="AU151" s="1">
        <f t="shared" si="74"/>
        <v>-7.216201268463994</v>
      </c>
      <c r="AV151" s="1">
        <f t="shared" si="75"/>
        <v>-1.9732280397424424</v>
      </c>
      <c r="AW151" s="1">
        <f t="shared" si="76"/>
        <v>-1.5988517755026048</v>
      </c>
      <c r="AX151" s="1">
        <f t="shared" si="77"/>
        <v>-0.89993209411180097</v>
      </c>
      <c r="AY151" s="1">
        <f t="shared" si="78"/>
        <v>-1.2516011558833335</v>
      </c>
      <c r="AZ151" s="1">
        <f t="shared" si="79"/>
        <v>-5.1185441400005152</v>
      </c>
      <c r="BA151" s="1">
        <f t="shared" si="80"/>
        <v>1</v>
      </c>
    </row>
    <row r="152" spans="1:53">
      <c r="A152" s="2">
        <v>66</v>
      </c>
      <c r="B152" s="2">
        <v>1</v>
      </c>
      <c r="C152" s="2">
        <v>0</v>
      </c>
      <c r="D152" s="2">
        <v>160</v>
      </c>
      <c r="E152" s="2">
        <v>228</v>
      </c>
      <c r="F152" s="2">
        <v>0</v>
      </c>
      <c r="G152" s="2">
        <v>0</v>
      </c>
      <c r="H152" s="2">
        <v>138</v>
      </c>
      <c r="I152" s="2">
        <v>0</v>
      </c>
      <c r="J152" s="2">
        <v>2.2999999999999998</v>
      </c>
      <c r="K152" s="2">
        <v>2</v>
      </c>
      <c r="L152" s="2">
        <v>0</v>
      </c>
      <c r="M152" s="2">
        <v>1</v>
      </c>
      <c r="N152" s="2">
        <v>1</v>
      </c>
      <c r="R152" s="1">
        <f t="shared" si="54"/>
        <v>1.2841620232152606</v>
      </c>
      <c r="S152" s="1">
        <f t="shared" si="55"/>
        <v>0.72914029488175525</v>
      </c>
      <c r="T152" s="1">
        <f t="shared" si="56"/>
        <v>-1.0733126291998991</v>
      </c>
      <c r="U152" s="1">
        <f t="shared" si="57"/>
        <v>1.7122336500548363</v>
      </c>
      <c r="V152" s="1">
        <f t="shared" si="58"/>
        <v>-0.36280755152869065</v>
      </c>
      <c r="W152" s="1">
        <f t="shared" si="59"/>
        <v>-0.41119596982930745</v>
      </c>
      <c r="X152" s="1">
        <f t="shared" si="60"/>
        <v>-1.0085634920739119</v>
      </c>
      <c r="Y152" s="1">
        <f t="shared" si="61"/>
        <v>-0.70506952942883316</v>
      </c>
      <c r="Z152" s="1">
        <f t="shared" si="62"/>
        <v>-0.6059964013243635</v>
      </c>
      <c r="AA152" s="1">
        <f t="shared" si="63"/>
        <v>1.226799447993149</v>
      </c>
      <c r="AB152" s="1">
        <f t="shared" si="64"/>
        <v>0.88005662030032894</v>
      </c>
      <c r="AC152" s="1">
        <f t="shared" si="65"/>
        <v>-0.61531719444599786</v>
      </c>
      <c r="AD152" s="1">
        <f t="shared" si="66"/>
        <v>-2.3412214423549482</v>
      </c>
      <c r="AN152" s="1">
        <f t="shared" si="67"/>
        <v>-5.5986444059914522</v>
      </c>
      <c r="AO152" s="1">
        <f t="shared" si="68"/>
        <v>0.16016739591409393</v>
      </c>
      <c r="AP152" s="1">
        <f t="shared" si="69"/>
        <v>-2.1293126291998989</v>
      </c>
      <c r="AQ152" s="1">
        <f t="shared" si="70"/>
        <v>-7.5897383914438601</v>
      </c>
      <c r="AR152" s="1">
        <f t="shared" si="71"/>
        <v>-4.751103405862902</v>
      </c>
      <c r="AS152" s="1">
        <f t="shared" si="72"/>
        <v>-1.5802780954331721</v>
      </c>
      <c r="AT152" s="1">
        <f t="shared" si="73"/>
        <v>-2.9937447569588023</v>
      </c>
      <c r="AU152" s="1">
        <f t="shared" si="74"/>
        <v>-7.2428611815854405</v>
      </c>
      <c r="AV152" s="1">
        <f t="shared" si="75"/>
        <v>-1.9732280397424424</v>
      </c>
      <c r="AW152" s="1">
        <f t="shared" si="76"/>
        <v>0.26158391803652009</v>
      </c>
      <c r="AX152" s="1">
        <f t="shared" si="77"/>
        <v>-0.89993209411180097</v>
      </c>
      <c r="AY152" s="1">
        <f t="shared" si="78"/>
        <v>-1.2516011558833335</v>
      </c>
      <c r="AZ152" s="1">
        <f t="shared" si="79"/>
        <v>-8.3130022210565357</v>
      </c>
      <c r="BA152" s="1">
        <f t="shared" si="80"/>
        <v>1</v>
      </c>
    </row>
    <row r="153" spans="1:53">
      <c r="A153" s="2">
        <v>71</v>
      </c>
      <c r="B153" s="2">
        <v>0</v>
      </c>
      <c r="C153" s="2">
        <v>0</v>
      </c>
      <c r="D153" s="2">
        <v>112</v>
      </c>
      <c r="E153" s="2">
        <v>149</v>
      </c>
      <c r="F153" s="2">
        <v>0</v>
      </c>
      <c r="G153" s="2">
        <v>1</v>
      </c>
      <c r="H153" s="2">
        <v>125</v>
      </c>
      <c r="I153" s="2">
        <v>0</v>
      </c>
      <c r="J153" s="2">
        <v>1.6</v>
      </c>
      <c r="K153" s="2">
        <v>1</v>
      </c>
      <c r="L153" s="2">
        <v>0</v>
      </c>
      <c r="M153" s="2">
        <v>2</v>
      </c>
      <c r="N153" s="2">
        <v>1</v>
      </c>
      <c r="R153" s="1">
        <f t="shared" si="54"/>
        <v>1.8159334291326001</v>
      </c>
      <c r="S153" s="1">
        <f t="shared" si="55"/>
        <v>-1.371478173706159</v>
      </c>
      <c r="T153" s="1">
        <f t="shared" si="56"/>
        <v>-1.0733126291998991</v>
      </c>
      <c r="U153" s="1">
        <f t="shared" si="57"/>
        <v>-1.1085444068217749</v>
      </c>
      <c r="V153" s="1">
        <f t="shared" si="58"/>
        <v>-1.8808978929875444</v>
      </c>
      <c r="W153" s="1">
        <f t="shared" si="59"/>
        <v>-0.41119596982930745</v>
      </c>
      <c r="X153" s="1">
        <f t="shared" si="60"/>
        <v>0.95976203278001315</v>
      </c>
      <c r="Y153" s="1">
        <f t="shared" si="61"/>
        <v>-1.3178178000319016</v>
      </c>
      <c r="Z153" s="1">
        <f t="shared" si="62"/>
        <v>-0.6059964013243635</v>
      </c>
      <c r="AA153" s="1">
        <f t="shared" si="63"/>
        <v>0.59723317568160916</v>
      </c>
      <c r="AB153" s="1">
        <f t="shared" si="64"/>
        <v>-0.70929936561519069</v>
      </c>
      <c r="AC153" s="1">
        <f t="shared" si="65"/>
        <v>-0.61531719444599786</v>
      </c>
      <c r="AD153" s="1">
        <f t="shared" si="66"/>
        <v>-0.55391674503665955</v>
      </c>
      <c r="AN153" s="1">
        <f t="shared" si="67"/>
        <v>-5.5420882403611911</v>
      </c>
      <c r="AO153" s="1">
        <f t="shared" si="68"/>
        <v>-4.2524305546585408</v>
      </c>
      <c r="AP153" s="1">
        <f t="shared" si="69"/>
        <v>-2.1293126291998989</v>
      </c>
      <c r="AQ153" s="1">
        <f t="shared" si="70"/>
        <v>-7.7555048257387886</v>
      </c>
      <c r="AR153" s="1">
        <f t="shared" si="71"/>
        <v>-4.7802755360506319</v>
      </c>
      <c r="AS153" s="1">
        <f t="shared" si="72"/>
        <v>-1.5802780954331721</v>
      </c>
      <c r="AT153" s="1">
        <f t="shared" si="73"/>
        <v>0.88056061483267756</v>
      </c>
      <c r="AU153" s="1">
        <f t="shared" si="74"/>
        <v>-7.2717427541336743</v>
      </c>
      <c r="AV153" s="1">
        <f t="shared" si="75"/>
        <v>-1.9732280397424424</v>
      </c>
      <c r="AW153" s="1">
        <f t="shared" si="76"/>
        <v>-0.30463564086669159</v>
      </c>
      <c r="AX153" s="1">
        <f t="shared" si="77"/>
        <v>-3.4259845440772949</v>
      </c>
      <c r="AY153" s="1">
        <f t="shared" si="78"/>
        <v>-1.2516011558833335</v>
      </c>
      <c r="AZ153" s="1">
        <f t="shared" si="79"/>
        <v>-5.1185441400005152</v>
      </c>
      <c r="BA153" s="1">
        <f t="shared" si="80"/>
        <v>1</v>
      </c>
    </row>
    <row r="154" spans="1:53">
      <c r="A154" s="2">
        <v>64</v>
      </c>
      <c r="B154" s="2">
        <v>1</v>
      </c>
      <c r="C154" s="2">
        <v>3</v>
      </c>
      <c r="D154" s="2">
        <v>170</v>
      </c>
      <c r="E154" s="2">
        <v>227</v>
      </c>
      <c r="F154" s="2">
        <v>0</v>
      </c>
      <c r="G154" s="2">
        <v>0</v>
      </c>
      <c r="H154" s="2">
        <v>155</v>
      </c>
      <c r="I154" s="2">
        <v>0</v>
      </c>
      <c r="J154" s="2">
        <v>0.6</v>
      </c>
      <c r="K154" s="2">
        <v>1</v>
      </c>
      <c r="L154" s="2">
        <v>0</v>
      </c>
      <c r="M154" s="2">
        <v>3</v>
      </c>
      <c r="N154" s="2">
        <v>1</v>
      </c>
      <c r="R154" s="1">
        <f t="shared" si="54"/>
        <v>1.071453460848325</v>
      </c>
      <c r="S154" s="1">
        <f t="shared" si="55"/>
        <v>0.72914029488175525</v>
      </c>
      <c r="T154" s="1">
        <f t="shared" si="56"/>
        <v>1.8782971010998235</v>
      </c>
      <c r="U154" s="1">
        <f t="shared" si="57"/>
        <v>2.2998957452374635</v>
      </c>
      <c r="V154" s="1">
        <f t="shared" si="58"/>
        <v>-0.38202388496487866</v>
      </c>
      <c r="W154" s="1">
        <f t="shared" si="59"/>
        <v>-0.41119596982930745</v>
      </c>
      <c r="X154" s="1">
        <f t="shared" si="60"/>
        <v>-1.0085634920739119</v>
      </c>
      <c r="Y154" s="1">
        <f t="shared" si="61"/>
        <v>9.6216670590564171E-2</v>
      </c>
      <c r="Z154" s="1">
        <f t="shared" si="62"/>
        <v>-0.6059964013243635</v>
      </c>
      <c r="AA154" s="1">
        <f t="shared" si="63"/>
        <v>-0.30214721333487699</v>
      </c>
      <c r="AB154" s="1">
        <f t="shared" si="64"/>
        <v>-0.70929936561519069</v>
      </c>
      <c r="AC154" s="1">
        <f t="shared" si="65"/>
        <v>-0.61531719444599786</v>
      </c>
      <c r="AD154" s="1">
        <f t="shared" si="66"/>
        <v>1.2333879522816289</v>
      </c>
      <c r="AN154" s="1">
        <f t="shared" si="67"/>
        <v>-5.6212668722435559</v>
      </c>
      <c r="AO154" s="1">
        <f t="shared" si="68"/>
        <v>0.16016739591409393</v>
      </c>
      <c r="AP154" s="1">
        <f t="shared" si="69"/>
        <v>0.7746873708001013</v>
      </c>
      <c r="AQ154" s="1">
        <f t="shared" si="70"/>
        <v>-7.5552037176324163</v>
      </c>
      <c r="AR154" s="1">
        <f t="shared" si="71"/>
        <v>-4.7514726733336321</v>
      </c>
      <c r="AS154" s="1">
        <f t="shared" si="72"/>
        <v>-1.5802780954331721</v>
      </c>
      <c r="AT154" s="1">
        <f t="shared" si="73"/>
        <v>-2.9937447569588023</v>
      </c>
      <c r="AU154" s="1">
        <f t="shared" si="74"/>
        <v>-7.2050929713300569</v>
      </c>
      <c r="AV154" s="1">
        <f t="shared" si="75"/>
        <v>-1.9732280397424424</v>
      </c>
      <c r="AW154" s="1">
        <f t="shared" si="76"/>
        <v>-1.1135207250141375</v>
      </c>
      <c r="AX154" s="1">
        <f t="shared" si="77"/>
        <v>-3.4259845440772949</v>
      </c>
      <c r="AY154" s="1">
        <f t="shared" si="78"/>
        <v>-1.2516011558833335</v>
      </c>
      <c r="AZ154" s="1">
        <f t="shared" si="79"/>
        <v>-1.9240860589444961</v>
      </c>
      <c r="BA154" s="1">
        <f t="shared" si="80"/>
        <v>1</v>
      </c>
    </row>
    <row r="155" spans="1:53">
      <c r="A155" s="2">
        <v>66</v>
      </c>
      <c r="B155" s="2">
        <v>0</v>
      </c>
      <c r="C155" s="2">
        <v>2</v>
      </c>
      <c r="D155" s="2">
        <v>146</v>
      </c>
      <c r="E155" s="2">
        <v>278</v>
      </c>
      <c r="F155" s="2">
        <v>0</v>
      </c>
      <c r="G155" s="2">
        <v>0</v>
      </c>
      <c r="H155" s="2">
        <v>152</v>
      </c>
      <c r="I155" s="2">
        <v>0</v>
      </c>
      <c r="J155" s="2">
        <v>0</v>
      </c>
      <c r="K155" s="2">
        <v>1</v>
      </c>
      <c r="L155" s="2">
        <v>1</v>
      </c>
      <c r="M155" s="2">
        <v>2</v>
      </c>
      <c r="N155" s="2">
        <v>1</v>
      </c>
      <c r="R155" s="1">
        <f t="shared" si="54"/>
        <v>1.2841620232152606</v>
      </c>
      <c r="S155" s="1">
        <f t="shared" si="55"/>
        <v>-1.371478173706159</v>
      </c>
      <c r="T155" s="1">
        <f t="shared" si="56"/>
        <v>0.89442719099991608</v>
      </c>
      <c r="U155" s="1">
        <f t="shared" si="57"/>
        <v>0.88950671679915805</v>
      </c>
      <c r="V155" s="1">
        <f t="shared" si="58"/>
        <v>0.5980091202807104</v>
      </c>
      <c r="W155" s="1">
        <f t="shared" si="59"/>
        <v>-0.41119596982930745</v>
      </c>
      <c r="X155" s="1">
        <f t="shared" si="60"/>
        <v>-1.0085634920739119</v>
      </c>
      <c r="Y155" s="1">
        <f t="shared" si="61"/>
        <v>-4.5186776471682413E-2</v>
      </c>
      <c r="Z155" s="1">
        <f t="shared" si="62"/>
        <v>-0.6059964013243635</v>
      </c>
      <c r="AA155" s="1">
        <f t="shared" si="63"/>
        <v>-0.84177544674476856</v>
      </c>
      <c r="AB155" s="1">
        <f t="shared" si="64"/>
        <v>-0.70929936561519069</v>
      </c>
      <c r="AC155" s="1">
        <f t="shared" si="65"/>
        <v>0.41875753510908187</v>
      </c>
      <c r="AD155" s="1">
        <f t="shared" si="66"/>
        <v>-0.55391674503665955</v>
      </c>
      <c r="AN155" s="1">
        <f t="shared" si="67"/>
        <v>-5.5986444059914522</v>
      </c>
      <c r="AO155" s="1">
        <f t="shared" si="68"/>
        <v>-4.2524305546585408</v>
      </c>
      <c r="AP155" s="1">
        <f t="shared" si="69"/>
        <v>-0.19331262919989881</v>
      </c>
      <c r="AQ155" s="1">
        <f t="shared" si="70"/>
        <v>-7.6380869347798797</v>
      </c>
      <c r="AR155" s="1">
        <f t="shared" si="71"/>
        <v>-4.7326400323263638</v>
      </c>
      <c r="AS155" s="1">
        <f t="shared" si="72"/>
        <v>-1.5802780954331721</v>
      </c>
      <c r="AT155" s="1">
        <f t="shared" si="73"/>
        <v>-2.9937447569588023</v>
      </c>
      <c r="AU155" s="1">
        <f t="shared" si="74"/>
        <v>-7.2117579496104192</v>
      </c>
      <c r="AV155" s="1">
        <f t="shared" si="75"/>
        <v>-1.9732280397424424</v>
      </c>
      <c r="AW155" s="1">
        <f t="shared" si="76"/>
        <v>-1.5988517755026048</v>
      </c>
      <c r="AX155" s="1">
        <f t="shared" si="77"/>
        <v>-3.4259845440772949</v>
      </c>
      <c r="AY155" s="1">
        <f t="shared" si="78"/>
        <v>-0.18229060957892224</v>
      </c>
      <c r="AZ155" s="1">
        <f t="shared" si="79"/>
        <v>-5.1185441400005152</v>
      </c>
      <c r="BA155" s="1">
        <f t="shared" si="80"/>
        <v>1</v>
      </c>
    </row>
    <row r="156" spans="1:53">
      <c r="A156" s="2">
        <v>39</v>
      </c>
      <c r="B156" s="2">
        <v>0</v>
      </c>
      <c r="C156" s="2">
        <v>2</v>
      </c>
      <c r="D156" s="2">
        <v>138</v>
      </c>
      <c r="E156" s="2">
        <v>220</v>
      </c>
      <c r="F156" s="2">
        <v>0</v>
      </c>
      <c r="G156" s="2">
        <v>1</v>
      </c>
      <c r="H156" s="2">
        <v>152</v>
      </c>
      <c r="I156" s="2">
        <v>0</v>
      </c>
      <c r="J156" s="2">
        <v>0</v>
      </c>
      <c r="K156" s="2">
        <v>1</v>
      </c>
      <c r="L156" s="2">
        <v>0</v>
      </c>
      <c r="M156" s="2">
        <v>2</v>
      </c>
      <c r="N156" s="2">
        <v>1</v>
      </c>
      <c r="R156" s="1">
        <f t="shared" si="54"/>
        <v>-1.5874035687383716</v>
      </c>
      <c r="S156" s="1">
        <f t="shared" si="55"/>
        <v>-1.371478173706159</v>
      </c>
      <c r="T156" s="1">
        <f t="shared" si="56"/>
        <v>0.89442719099991608</v>
      </c>
      <c r="U156" s="1">
        <f t="shared" si="57"/>
        <v>0.4193770406530562</v>
      </c>
      <c r="V156" s="1">
        <f t="shared" si="58"/>
        <v>-0.51653821901819474</v>
      </c>
      <c r="W156" s="1">
        <f t="shared" si="59"/>
        <v>-0.41119596982930745</v>
      </c>
      <c r="X156" s="1">
        <f t="shared" si="60"/>
        <v>0.95976203278001315</v>
      </c>
      <c r="Y156" s="1">
        <f t="shared" si="61"/>
        <v>-4.5186776471682413E-2</v>
      </c>
      <c r="Z156" s="1">
        <f t="shared" si="62"/>
        <v>-0.6059964013243635</v>
      </c>
      <c r="AA156" s="1">
        <f t="shared" si="63"/>
        <v>-0.84177544674476856</v>
      </c>
      <c r="AB156" s="1">
        <f t="shared" si="64"/>
        <v>-0.70929936561519069</v>
      </c>
      <c r="AC156" s="1">
        <f t="shared" si="65"/>
        <v>-0.61531719444599786</v>
      </c>
      <c r="AD156" s="1">
        <f t="shared" si="66"/>
        <v>-0.55391674503665955</v>
      </c>
      <c r="AN156" s="1">
        <f t="shared" si="67"/>
        <v>-5.9040477003948597</v>
      </c>
      <c r="AO156" s="1">
        <f t="shared" si="68"/>
        <v>-4.2524305546585408</v>
      </c>
      <c r="AP156" s="1">
        <f t="shared" si="69"/>
        <v>-0.19331262919989881</v>
      </c>
      <c r="AQ156" s="1">
        <f t="shared" si="70"/>
        <v>-7.6657146738290356</v>
      </c>
      <c r="AR156" s="1">
        <f t="shared" si="71"/>
        <v>-4.7540575456287479</v>
      </c>
      <c r="AS156" s="1">
        <f t="shared" si="72"/>
        <v>-1.5802780954331721</v>
      </c>
      <c r="AT156" s="1">
        <f t="shared" si="73"/>
        <v>0.88056061483267756</v>
      </c>
      <c r="AU156" s="1">
        <f t="shared" si="74"/>
        <v>-7.2117579496104192</v>
      </c>
      <c r="AV156" s="1">
        <f t="shared" si="75"/>
        <v>-1.9732280397424424</v>
      </c>
      <c r="AW156" s="1">
        <f t="shared" si="76"/>
        <v>-1.5988517755026048</v>
      </c>
      <c r="AX156" s="1">
        <f t="shared" si="77"/>
        <v>-3.4259845440772949</v>
      </c>
      <c r="AY156" s="1">
        <f t="shared" si="78"/>
        <v>-1.2516011558833335</v>
      </c>
      <c r="AZ156" s="1">
        <f t="shared" si="79"/>
        <v>-5.1185441400005152</v>
      </c>
      <c r="BA156" s="1">
        <f t="shared" si="80"/>
        <v>1</v>
      </c>
    </row>
    <row r="157" spans="1:53">
      <c r="A157" s="2">
        <v>58</v>
      </c>
      <c r="B157" s="2">
        <v>0</v>
      </c>
      <c r="C157" s="2">
        <v>0</v>
      </c>
      <c r="D157" s="2">
        <v>130</v>
      </c>
      <c r="E157" s="2">
        <v>197</v>
      </c>
      <c r="F157" s="2">
        <v>0</v>
      </c>
      <c r="G157" s="2">
        <v>1</v>
      </c>
      <c r="H157" s="2">
        <v>131</v>
      </c>
      <c r="I157" s="2">
        <v>0</v>
      </c>
      <c r="J157" s="2">
        <v>0.6</v>
      </c>
      <c r="K157" s="2">
        <v>1</v>
      </c>
      <c r="L157" s="2">
        <v>0</v>
      </c>
      <c r="M157" s="2">
        <v>2</v>
      </c>
      <c r="N157" s="2">
        <v>1</v>
      </c>
      <c r="R157" s="1">
        <f t="shared" si="54"/>
        <v>0.4333277737475178</v>
      </c>
      <c r="S157" s="1">
        <f t="shared" si="55"/>
        <v>-1.371478173706159</v>
      </c>
      <c r="T157" s="1">
        <f t="shared" si="56"/>
        <v>-1.0733126291998991</v>
      </c>
      <c r="U157" s="1">
        <f t="shared" si="57"/>
        <v>-5.0752635493045699E-2</v>
      </c>
      <c r="V157" s="1">
        <f t="shared" si="58"/>
        <v>-0.95851388805051929</v>
      </c>
      <c r="W157" s="1">
        <f t="shared" si="59"/>
        <v>-0.41119596982930745</v>
      </c>
      <c r="X157" s="1">
        <f t="shared" si="60"/>
        <v>0.95976203278001315</v>
      </c>
      <c r="Y157" s="1">
        <f t="shared" si="61"/>
        <v>-1.0350109059074086</v>
      </c>
      <c r="Z157" s="1">
        <f t="shared" si="62"/>
        <v>-0.6059964013243635</v>
      </c>
      <c r="AA157" s="1">
        <f t="shared" si="63"/>
        <v>-0.30214721333487699</v>
      </c>
      <c r="AB157" s="1">
        <f t="shared" si="64"/>
        <v>-0.70929936561519069</v>
      </c>
      <c r="AC157" s="1">
        <f t="shared" si="65"/>
        <v>-0.61531719444599786</v>
      </c>
      <c r="AD157" s="1">
        <f t="shared" si="66"/>
        <v>-0.55391674503665955</v>
      </c>
      <c r="AN157" s="1">
        <f t="shared" si="67"/>
        <v>-5.6891342709998689</v>
      </c>
      <c r="AO157" s="1">
        <f t="shared" si="68"/>
        <v>-4.2524305546585408</v>
      </c>
      <c r="AP157" s="1">
        <f t="shared" si="69"/>
        <v>-2.1293126291998989</v>
      </c>
      <c r="AQ157" s="1">
        <f t="shared" si="70"/>
        <v>-7.6933424128781898</v>
      </c>
      <c r="AR157" s="1">
        <f t="shared" si="71"/>
        <v>-4.7625506974555556</v>
      </c>
      <c r="AS157" s="1">
        <f t="shared" si="72"/>
        <v>-1.5802780954331721</v>
      </c>
      <c r="AT157" s="1">
        <f t="shared" si="73"/>
        <v>0.88056061483267756</v>
      </c>
      <c r="AU157" s="1">
        <f t="shared" si="74"/>
        <v>-7.2584127975729507</v>
      </c>
      <c r="AV157" s="1">
        <f t="shared" si="75"/>
        <v>-1.9732280397424424</v>
      </c>
      <c r="AW157" s="1">
        <f t="shared" si="76"/>
        <v>-1.1135207250141375</v>
      </c>
      <c r="AX157" s="1">
        <f t="shared" si="77"/>
        <v>-3.4259845440772949</v>
      </c>
      <c r="AY157" s="1">
        <f t="shared" si="78"/>
        <v>-1.2516011558833335</v>
      </c>
      <c r="AZ157" s="1">
        <f t="shared" si="79"/>
        <v>-5.1185441400005152</v>
      </c>
      <c r="BA157" s="1">
        <f t="shared" si="80"/>
        <v>1</v>
      </c>
    </row>
    <row r="158" spans="1:53">
      <c r="A158" s="2">
        <v>47</v>
      </c>
      <c r="B158" s="2">
        <v>1</v>
      </c>
      <c r="C158" s="2">
        <v>2</v>
      </c>
      <c r="D158" s="2">
        <v>130</v>
      </c>
      <c r="E158" s="2">
        <v>253</v>
      </c>
      <c r="F158" s="2">
        <v>0</v>
      </c>
      <c r="G158" s="2">
        <v>1</v>
      </c>
      <c r="H158" s="2">
        <v>179</v>
      </c>
      <c r="I158" s="2">
        <v>0</v>
      </c>
      <c r="J158" s="2">
        <v>0</v>
      </c>
      <c r="K158" s="2">
        <v>2</v>
      </c>
      <c r="L158" s="2">
        <v>0</v>
      </c>
      <c r="M158" s="2">
        <v>2</v>
      </c>
      <c r="N158" s="2">
        <v>1</v>
      </c>
      <c r="R158" s="1">
        <f t="shared" si="54"/>
        <v>-0.73656931927062874</v>
      </c>
      <c r="S158" s="1">
        <f t="shared" si="55"/>
        <v>0.72914029488175525</v>
      </c>
      <c r="T158" s="1">
        <f t="shared" si="56"/>
        <v>0.89442719099991608</v>
      </c>
      <c r="U158" s="1">
        <f t="shared" si="57"/>
        <v>-5.0752635493045699E-2</v>
      </c>
      <c r="V158" s="1">
        <f t="shared" si="58"/>
        <v>0.1176007843760099</v>
      </c>
      <c r="W158" s="1">
        <f t="shared" si="59"/>
        <v>-0.41119596982930745</v>
      </c>
      <c r="X158" s="1">
        <f t="shared" si="60"/>
        <v>0.95976203278001315</v>
      </c>
      <c r="Y158" s="1">
        <f t="shared" si="61"/>
        <v>1.2274442470885369</v>
      </c>
      <c r="Z158" s="1">
        <f t="shared" si="62"/>
        <v>-0.6059964013243635</v>
      </c>
      <c r="AA158" s="1">
        <f t="shared" si="63"/>
        <v>-0.84177544674476856</v>
      </c>
      <c r="AB158" s="1">
        <f t="shared" si="64"/>
        <v>0.88005662030032894</v>
      </c>
      <c r="AC158" s="1">
        <f t="shared" si="65"/>
        <v>-0.61531719444599786</v>
      </c>
      <c r="AD158" s="1">
        <f t="shared" si="66"/>
        <v>-0.55391674503665955</v>
      </c>
      <c r="AN158" s="1">
        <f t="shared" si="67"/>
        <v>-5.8135578353864421</v>
      </c>
      <c r="AO158" s="1">
        <f t="shared" si="68"/>
        <v>0.16016739591409393</v>
      </c>
      <c r="AP158" s="1">
        <f t="shared" si="69"/>
        <v>-0.19331262919989881</v>
      </c>
      <c r="AQ158" s="1">
        <f t="shared" si="70"/>
        <v>-7.6933424128781898</v>
      </c>
      <c r="AR158" s="1">
        <f t="shared" si="71"/>
        <v>-4.7418717190946325</v>
      </c>
      <c r="AS158" s="1">
        <f t="shared" si="72"/>
        <v>-1.5802780954331721</v>
      </c>
      <c r="AT158" s="1">
        <f t="shared" si="73"/>
        <v>0.88056061483267756</v>
      </c>
      <c r="AU158" s="1">
        <f t="shared" si="74"/>
        <v>-7.1517731450871622</v>
      </c>
      <c r="AV158" s="1">
        <f t="shared" si="75"/>
        <v>-1.9732280397424424</v>
      </c>
      <c r="AW158" s="1">
        <f t="shared" si="76"/>
        <v>-1.5988517755026048</v>
      </c>
      <c r="AX158" s="1">
        <f t="shared" si="77"/>
        <v>-0.89993209411180097</v>
      </c>
      <c r="AY158" s="1">
        <f t="shared" si="78"/>
        <v>-1.2516011558833335</v>
      </c>
      <c r="AZ158" s="1">
        <f t="shared" si="79"/>
        <v>-5.1185441400005152</v>
      </c>
      <c r="BA158" s="1">
        <f t="shared" si="80"/>
        <v>1</v>
      </c>
    </row>
    <row r="159" spans="1:53">
      <c r="A159" s="2">
        <v>35</v>
      </c>
      <c r="B159" s="2">
        <v>1</v>
      </c>
      <c r="C159" s="2">
        <v>1</v>
      </c>
      <c r="D159" s="2">
        <v>122</v>
      </c>
      <c r="E159" s="2">
        <v>192</v>
      </c>
      <c r="F159" s="2">
        <v>0</v>
      </c>
      <c r="G159" s="2">
        <v>1</v>
      </c>
      <c r="H159" s="2">
        <v>174</v>
      </c>
      <c r="I159" s="2">
        <v>0</v>
      </c>
      <c r="J159" s="2">
        <v>0</v>
      </c>
      <c r="K159" s="2">
        <v>2</v>
      </c>
      <c r="L159" s="2">
        <v>0</v>
      </c>
      <c r="M159" s="2">
        <v>2</v>
      </c>
      <c r="N159" s="2">
        <v>1</v>
      </c>
      <c r="R159" s="1">
        <f t="shared" si="54"/>
        <v>-2.0128206934722432</v>
      </c>
      <c r="S159" s="1">
        <f t="shared" si="55"/>
        <v>0.72914029488175525</v>
      </c>
      <c r="T159" s="1">
        <f t="shared" si="56"/>
        <v>-8.9442719099991519E-2</v>
      </c>
      <c r="U159" s="1">
        <f t="shared" si="57"/>
        <v>-0.52088231163914755</v>
      </c>
      <c r="V159" s="1">
        <f t="shared" si="58"/>
        <v>-1.0545955552314594</v>
      </c>
      <c r="W159" s="1">
        <f t="shared" si="59"/>
        <v>-0.41119596982930745</v>
      </c>
      <c r="X159" s="1">
        <f t="shared" si="60"/>
        <v>0.95976203278001315</v>
      </c>
      <c r="Y159" s="1">
        <f t="shared" si="61"/>
        <v>0.99177183531812585</v>
      </c>
      <c r="Z159" s="1">
        <f t="shared" si="62"/>
        <v>-0.6059964013243635</v>
      </c>
      <c r="AA159" s="1">
        <f t="shared" si="63"/>
        <v>-0.84177544674476856</v>
      </c>
      <c r="AB159" s="1">
        <f t="shared" si="64"/>
        <v>0.88005662030032894</v>
      </c>
      <c r="AC159" s="1">
        <f t="shared" si="65"/>
        <v>-0.61531719444599786</v>
      </c>
      <c r="AD159" s="1">
        <f t="shared" si="66"/>
        <v>-0.55391674503665955</v>
      </c>
      <c r="AN159" s="1">
        <f t="shared" si="67"/>
        <v>-5.9492926328990681</v>
      </c>
      <c r="AO159" s="1">
        <f t="shared" si="68"/>
        <v>0.16016739591409393</v>
      </c>
      <c r="AP159" s="1">
        <f t="shared" si="69"/>
        <v>-1.161312629199899</v>
      </c>
      <c r="AQ159" s="1">
        <f t="shared" si="70"/>
        <v>-7.7209701519273448</v>
      </c>
      <c r="AR159" s="1">
        <f t="shared" si="71"/>
        <v>-4.7643970348092086</v>
      </c>
      <c r="AS159" s="1">
        <f t="shared" si="72"/>
        <v>-1.5802780954331721</v>
      </c>
      <c r="AT159" s="1">
        <f t="shared" si="73"/>
        <v>0.88056061483267756</v>
      </c>
      <c r="AU159" s="1">
        <f t="shared" si="74"/>
        <v>-7.1628814422210976</v>
      </c>
      <c r="AV159" s="1">
        <f t="shared" si="75"/>
        <v>-1.9732280397424424</v>
      </c>
      <c r="AW159" s="1">
        <f t="shared" si="76"/>
        <v>-1.5988517755026048</v>
      </c>
      <c r="AX159" s="1">
        <f t="shared" si="77"/>
        <v>-0.89993209411180097</v>
      </c>
      <c r="AY159" s="1">
        <f t="shared" si="78"/>
        <v>-1.2516011558833335</v>
      </c>
      <c r="AZ159" s="1">
        <f t="shared" si="79"/>
        <v>-5.1185441400005152</v>
      </c>
      <c r="BA159" s="1">
        <f t="shared" si="80"/>
        <v>1</v>
      </c>
    </row>
    <row r="160" spans="1:53">
      <c r="A160" s="2">
        <v>58</v>
      </c>
      <c r="B160" s="2">
        <v>1</v>
      </c>
      <c r="C160" s="2">
        <v>1</v>
      </c>
      <c r="D160" s="2">
        <v>125</v>
      </c>
      <c r="E160" s="2">
        <v>220</v>
      </c>
      <c r="F160" s="2">
        <v>0</v>
      </c>
      <c r="G160" s="2">
        <v>1</v>
      </c>
      <c r="H160" s="2">
        <v>144</v>
      </c>
      <c r="I160" s="2">
        <v>0</v>
      </c>
      <c r="J160" s="2">
        <v>0.4</v>
      </c>
      <c r="K160" s="2">
        <v>1</v>
      </c>
      <c r="L160" s="2">
        <v>4</v>
      </c>
      <c r="M160" s="2">
        <v>3</v>
      </c>
      <c r="N160" s="2">
        <v>1</v>
      </c>
      <c r="R160" s="1">
        <f t="shared" si="54"/>
        <v>0.4333277737475178</v>
      </c>
      <c r="S160" s="1">
        <f t="shared" si="55"/>
        <v>0.72914029488175525</v>
      </c>
      <c r="T160" s="1">
        <f t="shared" si="56"/>
        <v>-8.9442719099991519E-2</v>
      </c>
      <c r="U160" s="1">
        <f t="shared" si="57"/>
        <v>-0.34458368308435938</v>
      </c>
      <c r="V160" s="1">
        <f t="shared" si="58"/>
        <v>-0.51653821901819474</v>
      </c>
      <c r="W160" s="1">
        <f t="shared" si="59"/>
        <v>-0.41119596982930745</v>
      </c>
      <c r="X160" s="1">
        <f t="shared" si="60"/>
        <v>0.95976203278001315</v>
      </c>
      <c r="Y160" s="1">
        <f t="shared" si="61"/>
        <v>-0.42226263530433999</v>
      </c>
      <c r="Z160" s="1">
        <f t="shared" si="62"/>
        <v>-0.6059964013243635</v>
      </c>
      <c r="AA160" s="1">
        <f t="shared" si="63"/>
        <v>-0.48202329113817416</v>
      </c>
      <c r="AB160" s="1">
        <f t="shared" si="64"/>
        <v>-0.70929936561519069</v>
      </c>
      <c r="AC160" s="1">
        <f t="shared" si="65"/>
        <v>3.5209817237743213</v>
      </c>
      <c r="AD160" s="1">
        <f t="shared" si="66"/>
        <v>1.2333879522816289</v>
      </c>
      <c r="AN160" s="1">
        <f t="shared" si="67"/>
        <v>-5.6891342709998689</v>
      </c>
      <c r="AO160" s="1">
        <f t="shared" si="68"/>
        <v>0.16016739591409393</v>
      </c>
      <c r="AP160" s="1">
        <f t="shared" si="69"/>
        <v>-1.161312629199899</v>
      </c>
      <c r="AQ160" s="1">
        <f t="shared" si="70"/>
        <v>-7.7106097497839112</v>
      </c>
      <c r="AR160" s="1">
        <f t="shared" si="71"/>
        <v>-4.7540575456287479</v>
      </c>
      <c r="AS160" s="1">
        <f t="shared" si="72"/>
        <v>-1.5802780954331721</v>
      </c>
      <c r="AT160" s="1">
        <f t="shared" si="73"/>
        <v>0.88056061483267756</v>
      </c>
      <c r="AU160" s="1">
        <f t="shared" si="74"/>
        <v>-7.2295312250247177</v>
      </c>
      <c r="AV160" s="1">
        <f t="shared" si="75"/>
        <v>-1.9732280397424424</v>
      </c>
      <c r="AW160" s="1">
        <f t="shared" si="76"/>
        <v>-1.2752977418436267</v>
      </c>
      <c r="AX160" s="1">
        <f t="shared" si="77"/>
        <v>-3.4259845440772949</v>
      </c>
      <c r="AY160" s="1">
        <f t="shared" si="78"/>
        <v>3.0256410293343121</v>
      </c>
      <c r="AZ160" s="1">
        <f t="shared" si="79"/>
        <v>-1.9240860589444961</v>
      </c>
      <c r="BA160" s="1">
        <f t="shared" si="80"/>
        <v>1</v>
      </c>
    </row>
    <row r="161" spans="1:53">
      <c r="A161" s="2">
        <v>56</v>
      </c>
      <c r="B161" s="2">
        <v>1</v>
      </c>
      <c r="C161" s="2">
        <v>1</v>
      </c>
      <c r="D161" s="2">
        <v>130</v>
      </c>
      <c r="E161" s="2">
        <v>221</v>
      </c>
      <c r="F161" s="2">
        <v>0</v>
      </c>
      <c r="G161" s="2">
        <v>0</v>
      </c>
      <c r="H161" s="2">
        <v>163</v>
      </c>
      <c r="I161" s="2">
        <v>0</v>
      </c>
      <c r="J161" s="2">
        <v>0</v>
      </c>
      <c r="K161" s="2">
        <v>2</v>
      </c>
      <c r="L161" s="2">
        <v>0</v>
      </c>
      <c r="M161" s="2">
        <v>3</v>
      </c>
      <c r="N161" s="2">
        <v>1</v>
      </c>
      <c r="R161" s="1">
        <f t="shared" si="54"/>
        <v>0.22061921138058205</v>
      </c>
      <c r="S161" s="1">
        <f t="shared" si="55"/>
        <v>0.72914029488175525</v>
      </c>
      <c r="T161" s="1">
        <f t="shared" si="56"/>
        <v>-8.9442719099991519E-2</v>
      </c>
      <c r="U161" s="1">
        <f t="shared" si="57"/>
        <v>-5.0752635493045699E-2</v>
      </c>
      <c r="V161" s="1">
        <f t="shared" si="58"/>
        <v>-0.4973218855820068</v>
      </c>
      <c r="W161" s="1">
        <f t="shared" si="59"/>
        <v>-0.41119596982930745</v>
      </c>
      <c r="X161" s="1">
        <f t="shared" si="60"/>
        <v>-1.0085634920739119</v>
      </c>
      <c r="Y161" s="1">
        <f t="shared" si="61"/>
        <v>0.47329252942322175</v>
      </c>
      <c r="Z161" s="1">
        <f t="shared" si="62"/>
        <v>-0.6059964013243635</v>
      </c>
      <c r="AA161" s="1">
        <f t="shared" si="63"/>
        <v>-0.84177544674476856</v>
      </c>
      <c r="AB161" s="1">
        <f t="shared" si="64"/>
        <v>0.88005662030032894</v>
      </c>
      <c r="AC161" s="1">
        <f t="shared" si="65"/>
        <v>-0.61531719444599786</v>
      </c>
      <c r="AD161" s="1">
        <f t="shared" si="66"/>
        <v>1.2333879522816289</v>
      </c>
      <c r="AN161" s="1">
        <f t="shared" si="67"/>
        <v>-5.7117567372519735</v>
      </c>
      <c r="AO161" s="1">
        <f t="shared" si="68"/>
        <v>0.16016739591409393</v>
      </c>
      <c r="AP161" s="1">
        <f t="shared" si="69"/>
        <v>-1.161312629199899</v>
      </c>
      <c r="AQ161" s="1">
        <f t="shared" si="70"/>
        <v>-7.6933424128781898</v>
      </c>
      <c r="AR161" s="1">
        <f t="shared" si="71"/>
        <v>-4.753688278158017</v>
      </c>
      <c r="AS161" s="1">
        <f t="shared" si="72"/>
        <v>-1.5802780954331721</v>
      </c>
      <c r="AT161" s="1">
        <f t="shared" si="73"/>
        <v>-2.9937447569588023</v>
      </c>
      <c r="AU161" s="1">
        <f t="shared" si="74"/>
        <v>-7.1873196959157584</v>
      </c>
      <c r="AV161" s="1">
        <f t="shared" si="75"/>
        <v>-1.9732280397424424</v>
      </c>
      <c r="AW161" s="1">
        <f t="shared" si="76"/>
        <v>-1.5988517755026048</v>
      </c>
      <c r="AX161" s="1">
        <f t="shared" si="77"/>
        <v>-0.89993209411180097</v>
      </c>
      <c r="AY161" s="1">
        <f t="shared" si="78"/>
        <v>-1.2516011558833335</v>
      </c>
      <c r="AZ161" s="1">
        <f t="shared" si="79"/>
        <v>-1.9240860589444961</v>
      </c>
      <c r="BA161" s="1">
        <f t="shared" si="80"/>
        <v>1</v>
      </c>
    </row>
    <row r="162" spans="1:53">
      <c r="A162" s="2">
        <v>56</v>
      </c>
      <c r="B162" s="2">
        <v>1</v>
      </c>
      <c r="C162" s="2">
        <v>1</v>
      </c>
      <c r="D162" s="2">
        <v>120</v>
      </c>
      <c r="E162" s="2">
        <v>240</v>
      </c>
      <c r="F162" s="2">
        <v>0</v>
      </c>
      <c r="G162" s="2">
        <v>1</v>
      </c>
      <c r="H162" s="2">
        <v>169</v>
      </c>
      <c r="I162" s="2">
        <v>0</v>
      </c>
      <c r="J162" s="2">
        <v>0</v>
      </c>
      <c r="K162" s="2">
        <v>0</v>
      </c>
      <c r="L162" s="2">
        <v>0</v>
      </c>
      <c r="M162" s="2">
        <v>2</v>
      </c>
      <c r="N162" s="2">
        <v>1</v>
      </c>
      <c r="R162" s="1">
        <f t="shared" si="54"/>
        <v>0.22061921138058205</v>
      </c>
      <c r="S162" s="1">
        <f t="shared" si="55"/>
        <v>0.72914029488175525</v>
      </c>
      <c r="T162" s="1">
        <f t="shared" si="56"/>
        <v>-8.9442719099991519E-2</v>
      </c>
      <c r="U162" s="1">
        <f t="shared" si="57"/>
        <v>-0.63841473067567311</v>
      </c>
      <c r="V162" s="1">
        <f t="shared" si="58"/>
        <v>-0.13221155029443438</v>
      </c>
      <c r="W162" s="1">
        <f t="shared" si="59"/>
        <v>-0.41119596982930745</v>
      </c>
      <c r="X162" s="1">
        <f t="shared" si="60"/>
        <v>0.95976203278001315</v>
      </c>
      <c r="Y162" s="1">
        <f t="shared" si="61"/>
        <v>0.75609942354771487</v>
      </c>
      <c r="Z162" s="1">
        <f t="shared" si="62"/>
        <v>-0.6059964013243635</v>
      </c>
      <c r="AA162" s="1">
        <f t="shared" si="63"/>
        <v>-0.84177544674476856</v>
      </c>
      <c r="AB162" s="1">
        <f t="shared" si="64"/>
        <v>-2.2986553515307104</v>
      </c>
      <c r="AC162" s="1">
        <f t="shared" si="65"/>
        <v>-0.61531719444599786</v>
      </c>
      <c r="AD162" s="1">
        <f t="shared" si="66"/>
        <v>-0.55391674503665955</v>
      </c>
      <c r="AN162" s="1">
        <f t="shared" si="67"/>
        <v>-5.7117567372519735</v>
      </c>
      <c r="AO162" s="1">
        <f t="shared" si="68"/>
        <v>0.16016739591409393</v>
      </c>
      <c r="AP162" s="1">
        <f t="shared" si="69"/>
        <v>-1.161312629199899</v>
      </c>
      <c r="AQ162" s="1">
        <f t="shared" si="70"/>
        <v>-7.7278770866896327</v>
      </c>
      <c r="AR162" s="1">
        <f t="shared" si="71"/>
        <v>-4.7466721962141332</v>
      </c>
      <c r="AS162" s="1">
        <f t="shared" si="72"/>
        <v>-1.5802780954331721</v>
      </c>
      <c r="AT162" s="1">
        <f t="shared" si="73"/>
        <v>0.88056061483267756</v>
      </c>
      <c r="AU162" s="1">
        <f t="shared" si="74"/>
        <v>-7.1739897393550347</v>
      </c>
      <c r="AV162" s="1">
        <f t="shared" si="75"/>
        <v>-1.9732280397424424</v>
      </c>
      <c r="AW162" s="1">
        <f t="shared" si="76"/>
        <v>-1.5988517755026048</v>
      </c>
      <c r="AX162" s="1">
        <f t="shared" si="77"/>
        <v>-5.9520369940427873</v>
      </c>
      <c r="AY162" s="1">
        <f t="shared" si="78"/>
        <v>-1.2516011558833335</v>
      </c>
      <c r="AZ162" s="1">
        <f t="shared" si="79"/>
        <v>-5.1185441400005152</v>
      </c>
      <c r="BA162" s="1">
        <f t="shared" si="80"/>
        <v>1</v>
      </c>
    </row>
    <row r="163" spans="1:53">
      <c r="A163" s="2">
        <v>55</v>
      </c>
      <c r="B163" s="2">
        <v>0</v>
      </c>
      <c r="C163" s="2">
        <v>1</v>
      </c>
      <c r="D163" s="2">
        <v>132</v>
      </c>
      <c r="E163" s="2">
        <v>342</v>
      </c>
      <c r="F163" s="2">
        <v>0</v>
      </c>
      <c r="G163" s="2">
        <v>1</v>
      </c>
      <c r="H163" s="2">
        <v>166</v>
      </c>
      <c r="I163" s="2">
        <v>0</v>
      </c>
      <c r="J163" s="2">
        <v>1.2</v>
      </c>
      <c r="K163" s="2">
        <v>2</v>
      </c>
      <c r="L163" s="2">
        <v>0</v>
      </c>
      <c r="M163" s="2">
        <v>2</v>
      </c>
      <c r="N163" s="2">
        <v>1</v>
      </c>
      <c r="R163" s="1">
        <f t="shared" si="54"/>
        <v>0.11426493019711419</v>
      </c>
      <c r="S163" s="1">
        <f t="shared" si="55"/>
        <v>-1.371478173706159</v>
      </c>
      <c r="T163" s="1">
        <f t="shared" si="56"/>
        <v>-8.9442719099991519E-2</v>
      </c>
      <c r="U163" s="1">
        <f t="shared" si="57"/>
        <v>6.677978354347977E-2</v>
      </c>
      <c r="V163" s="1">
        <f t="shared" si="58"/>
        <v>1.8278544601967439</v>
      </c>
      <c r="W163" s="1">
        <f t="shared" si="59"/>
        <v>-0.41119596982930745</v>
      </c>
      <c r="X163" s="1">
        <f t="shared" si="60"/>
        <v>0.95976203278001315</v>
      </c>
      <c r="Y163" s="1">
        <f t="shared" si="61"/>
        <v>0.61469597648546836</v>
      </c>
      <c r="Z163" s="1">
        <f t="shared" si="62"/>
        <v>-0.6059964013243635</v>
      </c>
      <c r="AA163" s="1">
        <f t="shared" si="63"/>
        <v>0.23748102007501459</v>
      </c>
      <c r="AB163" s="1">
        <f t="shared" si="64"/>
        <v>0.88005662030032894</v>
      </c>
      <c r="AC163" s="1">
        <f t="shared" si="65"/>
        <v>-0.61531719444599786</v>
      </c>
      <c r="AD163" s="1">
        <f t="shared" si="66"/>
        <v>-0.55391674503665955</v>
      </c>
      <c r="AN163" s="1">
        <f t="shared" si="67"/>
        <v>-5.7230679703780254</v>
      </c>
      <c r="AO163" s="1">
        <f t="shared" si="68"/>
        <v>-4.2524305546585408</v>
      </c>
      <c r="AP163" s="1">
        <f t="shared" si="69"/>
        <v>-1.161312629199899</v>
      </c>
      <c r="AQ163" s="1">
        <f t="shared" si="70"/>
        <v>-7.6864354781159019</v>
      </c>
      <c r="AR163" s="1">
        <f t="shared" si="71"/>
        <v>-4.7090069141995956</v>
      </c>
      <c r="AS163" s="1">
        <f t="shared" si="72"/>
        <v>-1.5802780954331721</v>
      </c>
      <c r="AT163" s="1">
        <f t="shared" si="73"/>
        <v>0.88056061483267756</v>
      </c>
      <c r="AU163" s="1">
        <f t="shared" si="74"/>
        <v>-7.1806547176353961</v>
      </c>
      <c r="AV163" s="1">
        <f t="shared" si="75"/>
        <v>-1.9732280397424424</v>
      </c>
      <c r="AW163" s="1">
        <f t="shared" si="76"/>
        <v>-0.62818967452566998</v>
      </c>
      <c r="AX163" s="1">
        <f t="shared" si="77"/>
        <v>-0.89993209411180097</v>
      </c>
      <c r="AY163" s="1">
        <f t="shared" si="78"/>
        <v>-1.2516011558833335</v>
      </c>
      <c r="AZ163" s="1">
        <f t="shared" si="79"/>
        <v>-5.1185441400005152</v>
      </c>
      <c r="BA163" s="1">
        <f t="shared" si="80"/>
        <v>1</v>
      </c>
    </row>
    <row r="164" spans="1:53">
      <c r="A164" s="2">
        <v>41</v>
      </c>
      <c r="B164" s="2">
        <v>1</v>
      </c>
      <c r="C164" s="2">
        <v>1</v>
      </c>
      <c r="D164" s="2">
        <v>120</v>
      </c>
      <c r="E164" s="2">
        <v>157</v>
      </c>
      <c r="F164" s="2">
        <v>0</v>
      </c>
      <c r="G164" s="2">
        <v>1</v>
      </c>
      <c r="H164" s="2">
        <v>182</v>
      </c>
      <c r="I164" s="2">
        <v>0</v>
      </c>
      <c r="J164" s="2">
        <v>0</v>
      </c>
      <c r="K164" s="2">
        <v>2</v>
      </c>
      <c r="L164" s="2">
        <v>0</v>
      </c>
      <c r="M164" s="2">
        <v>2</v>
      </c>
      <c r="N164" s="2">
        <v>1</v>
      </c>
      <c r="R164" s="1">
        <f t="shared" si="54"/>
        <v>-1.3746950063714358</v>
      </c>
      <c r="S164" s="1">
        <f t="shared" si="55"/>
        <v>0.72914029488175525</v>
      </c>
      <c r="T164" s="1">
        <f t="shared" si="56"/>
        <v>-8.9442719099991519E-2</v>
      </c>
      <c r="U164" s="1">
        <f t="shared" si="57"/>
        <v>-0.63841473067567311</v>
      </c>
      <c r="V164" s="1">
        <f t="shared" si="58"/>
        <v>-1.7271672254980401</v>
      </c>
      <c r="W164" s="1">
        <f t="shared" si="59"/>
        <v>-0.41119596982930745</v>
      </c>
      <c r="X164" s="1">
        <f t="shared" si="60"/>
        <v>0.95976203278001315</v>
      </c>
      <c r="Y164" s="1">
        <f t="shared" si="61"/>
        <v>1.3688476941507834</v>
      </c>
      <c r="Z164" s="1">
        <f t="shared" si="62"/>
        <v>-0.6059964013243635</v>
      </c>
      <c r="AA164" s="1">
        <f t="shared" si="63"/>
        <v>-0.84177544674476856</v>
      </c>
      <c r="AB164" s="1">
        <f t="shared" si="64"/>
        <v>0.88005662030032894</v>
      </c>
      <c r="AC164" s="1">
        <f t="shared" si="65"/>
        <v>-0.61531719444599786</v>
      </c>
      <c r="AD164" s="1">
        <f t="shared" si="66"/>
        <v>-0.55391674503665955</v>
      </c>
      <c r="AN164" s="1">
        <f t="shared" si="67"/>
        <v>-5.881425234142756</v>
      </c>
      <c r="AO164" s="1">
        <f t="shared" si="68"/>
        <v>0.16016739591409393</v>
      </c>
      <c r="AP164" s="1">
        <f t="shared" si="69"/>
        <v>-1.161312629199899</v>
      </c>
      <c r="AQ164" s="1">
        <f t="shared" si="70"/>
        <v>-7.7278770866896327</v>
      </c>
      <c r="AR164" s="1">
        <f t="shared" si="71"/>
        <v>-4.777321396284786</v>
      </c>
      <c r="AS164" s="1">
        <f t="shared" si="72"/>
        <v>-1.5802780954331721</v>
      </c>
      <c r="AT164" s="1">
        <f t="shared" si="73"/>
        <v>0.88056061483267756</v>
      </c>
      <c r="AU164" s="1">
        <f t="shared" si="74"/>
        <v>-7.1451081668067999</v>
      </c>
      <c r="AV164" s="1">
        <f t="shared" si="75"/>
        <v>-1.9732280397424424</v>
      </c>
      <c r="AW164" s="1">
        <f t="shared" si="76"/>
        <v>-1.5988517755026048</v>
      </c>
      <c r="AX164" s="1">
        <f t="shared" si="77"/>
        <v>-0.89993209411180097</v>
      </c>
      <c r="AY164" s="1">
        <f t="shared" si="78"/>
        <v>-1.2516011558833335</v>
      </c>
      <c r="AZ164" s="1">
        <f t="shared" si="79"/>
        <v>-5.1185441400005152</v>
      </c>
      <c r="BA164" s="1">
        <f t="shared" si="80"/>
        <v>1</v>
      </c>
    </row>
    <row r="165" spans="1:53">
      <c r="A165" s="2">
        <v>38</v>
      </c>
      <c r="B165" s="2">
        <v>1</v>
      </c>
      <c r="C165" s="2">
        <v>2</v>
      </c>
      <c r="D165" s="2">
        <v>138</v>
      </c>
      <c r="E165" s="2">
        <v>175</v>
      </c>
      <c r="F165" s="2">
        <v>0</v>
      </c>
      <c r="G165" s="2">
        <v>1</v>
      </c>
      <c r="H165" s="2">
        <v>173</v>
      </c>
      <c r="I165" s="2">
        <v>0</v>
      </c>
      <c r="J165" s="2">
        <v>0</v>
      </c>
      <c r="K165" s="2">
        <v>2</v>
      </c>
      <c r="L165" s="2">
        <v>4</v>
      </c>
      <c r="M165" s="2">
        <v>2</v>
      </c>
      <c r="N165" s="2">
        <v>1</v>
      </c>
      <c r="R165" s="1">
        <f t="shared" si="54"/>
        <v>-1.6937578499218395</v>
      </c>
      <c r="S165" s="1">
        <f t="shared" si="55"/>
        <v>0.72914029488175525</v>
      </c>
      <c r="T165" s="1">
        <f t="shared" si="56"/>
        <v>0.89442719099991608</v>
      </c>
      <c r="U165" s="1">
        <f t="shared" si="57"/>
        <v>0.4193770406530562</v>
      </c>
      <c r="V165" s="1">
        <f t="shared" si="58"/>
        <v>-1.3812732236466558</v>
      </c>
      <c r="W165" s="1">
        <f t="shared" si="59"/>
        <v>-0.41119596982930745</v>
      </c>
      <c r="X165" s="1">
        <f t="shared" si="60"/>
        <v>0.95976203278001315</v>
      </c>
      <c r="Y165" s="1">
        <f t="shared" si="61"/>
        <v>0.94463735296404372</v>
      </c>
      <c r="Z165" s="1">
        <f t="shared" si="62"/>
        <v>-0.6059964013243635</v>
      </c>
      <c r="AA165" s="1">
        <f t="shared" si="63"/>
        <v>-0.84177544674476856</v>
      </c>
      <c r="AB165" s="1">
        <f t="shared" si="64"/>
        <v>0.88005662030032894</v>
      </c>
      <c r="AC165" s="1">
        <f t="shared" si="65"/>
        <v>3.5209817237743213</v>
      </c>
      <c r="AD165" s="1">
        <f t="shared" si="66"/>
        <v>-0.55391674503665955</v>
      </c>
      <c r="AN165" s="1">
        <f t="shared" si="67"/>
        <v>-5.9153589335209116</v>
      </c>
      <c r="AO165" s="1">
        <f t="shared" si="68"/>
        <v>0.16016739591409393</v>
      </c>
      <c r="AP165" s="1">
        <f t="shared" si="69"/>
        <v>-0.19331262919989881</v>
      </c>
      <c r="AQ165" s="1">
        <f t="shared" si="70"/>
        <v>-7.6657146738290356</v>
      </c>
      <c r="AR165" s="1">
        <f t="shared" si="71"/>
        <v>-4.7706745818116314</v>
      </c>
      <c r="AS165" s="1">
        <f t="shared" si="72"/>
        <v>-1.5802780954331721</v>
      </c>
      <c r="AT165" s="1">
        <f t="shared" si="73"/>
        <v>0.88056061483267756</v>
      </c>
      <c r="AU165" s="1">
        <f t="shared" si="74"/>
        <v>-7.1651031016478859</v>
      </c>
      <c r="AV165" s="1">
        <f t="shared" si="75"/>
        <v>-1.9732280397424424</v>
      </c>
      <c r="AW165" s="1">
        <f t="shared" si="76"/>
        <v>-1.5988517755026048</v>
      </c>
      <c r="AX165" s="1">
        <f t="shared" si="77"/>
        <v>-0.89993209411180097</v>
      </c>
      <c r="AY165" s="1">
        <f t="shared" si="78"/>
        <v>3.0256410293343121</v>
      </c>
      <c r="AZ165" s="1">
        <f t="shared" si="79"/>
        <v>-5.1185441400005152</v>
      </c>
      <c r="BA165" s="1">
        <f t="shared" si="80"/>
        <v>1</v>
      </c>
    </row>
    <row r="166" spans="1:53">
      <c r="A166" s="2">
        <v>38</v>
      </c>
      <c r="B166" s="2">
        <v>1</v>
      </c>
      <c r="C166" s="2">
        <v>2</v>
      </c>
      <c r="D166" s="2">
        <v>138</v>
      </c>
      <c r="E166" s="2">
        <v>175</v>
      </c>
      <c r="F166" s="2">
        <v>0</v>
      </c>
      <c r="G166" s="2">
        <v>1</v>
      </c>
      <c r="H166" s="2">
        <v>173</v>
      </c>
      <c r="I166" s="2">
        <v>0</v>
      </c>
      <c r="J166" s="2">
        <v>0</v>
      </c>
      <c r="K166" s="2">
        <v>2</v>
      </c>
      <c r="L166" s="2">
        <v>4</v>
      </c>
      <c r="M166" s="2">
        <v>2</v>
      </c>
      <c r="N166" s="2">
        <v>1</v>
      </c>
      <c r="R166" s="1">
        <f t="shared" si="54"/>
        <v>-1.6937578499218395</v>
      </c>
      <c r="S166" s="1">
        <f t="shared" si="55"/>
        <v>0.72914029488175525</v>
      </c>
      <c r="T166" s="1">
        <f t="shared" si="56"/>
        <v>0.89442719099991608</v>
      </c>
      <c r="U166" s="1">
        <f t="shared" si="57"/>
        <v>0.4193770406530562</v>
      </c>
      <c r="V166" s="1">
        <f t="shared" si="58"/>
        <v>-1.3812732236466558</v>
      </c>
      <c r="W166" s="1">
        <f t="shared" si="59"/>
        <v>-0.41119596982930745</v>
      </c>
      <c r="X166" s="1">
        <f t="shared" si="60"/>
        <v>0.95976203278001315</v>
      </c>
      <c r="Y166" s="1">
        <f t="shared" si="61"/>
        <v>0.94463735296404372</v>
      </c>
      <c r="Z166" s="1">
        <f t="shared" si="62"/>
        <v>-0.6059964013243635</v>
      </c>
      <c r="AA166" s="1">
        <f t="shared" si="63"/>
        <v>-0.84177544674476856</v>
      </c>
      <c r="AB166" s="1">
        <f t="shared" si="64"/>
        <v>0.88005662030032894</v>
      </c>
      <c r="AC166" s="1">
        <f t="shared" si="65"/>
        <v>3.5209817237743213</v>
      </c>
      <c r="AD166" s="1">
        <f t="shared" si="66"/>
        <v>-0.55391674503665955</v>
      </c>
      <c r="AN166" s="1">
        <f t="shared" si="67"/>
        <v>-5.9153589335209116</v>
      </c>
      <c r="AO166" s="1">
        <f t="shared" si="68"/>
        <v>0.16016739591409393</v>
      </c>
      <c r="AP166" s="1">
        <f t="shared" si="69"/>
        <v>-0.19331262919989881</v>
      </c>
      <c r="AQ166" s="1">
        <f t="shared" si="70"/>
        <v>-7.6657146738290356</v>
      </c>
      <c r="AR166" s="1">
        <f t="shared" si="71"/>
        <v>-4.7706745818116314</v>
      </c>
      <c r="AS166" s="1">
        <f t="shared" si="72"/>
        <v>-1.5802780954331721</v>
      </c>
      <c r="AT166" s="1">
        <f t="shared" si="73"/>
        <v>0.88056061483267756</v>
      </c>
      <c r="AU166" s="1">
        <f t="shared" si="74"/>
        <v>-7.1651031016478859</v>
      </c>
      <c r="AV166" s="1">
        <f t="shared" si="75"/>
        <v>-1.9732280397424424</v>
      </c>
      <c r="AW166" s="1">
        <f t="shared" si="76"/>
        <v>-1.5988517755026048</v>
      </c>
      <c r="AX166" s="1">
        <f t="shared" si="77"/>
        <v>-0.89993209411180097</v>
      </c>
      <c r="AY166" s="1">
        <f t="shared" si="78"/>
        <v>3.0256410293343121</v>
      </c>
      <c r="AZ166" s="1">
        <f t="shared" si="79"/>
        <v>-5.1185441400005152</v>
      </c>
      <c r="BA166" s="1">
        <f t="shared" si="80"/>
        <v>1</v>
      </c>
    </row>
    <row r="167" spans="1:53">
      <c r="A167" s="2">
        <v>67</v>
      </c>
      <c r="B167" s="2">
        <v>1</v>
      </c>
      <c r="C167" s="2">
        <v>0</v>
      </c>
      <c r="D167" s="2">
        <v>160</v>
      </c>
      <c r="E167" s="2">
        <v>286</v>
      </c>
      <c r="F167" s="2">
        <v>0</v>
      </c>
      <c r="G167" s="2">
        <v>0</v>
      </c>
      <c r="H167" s="2">
        <v>108</v>
      </c>
      <c r="I167" s="2">
        <v>1</v>
      </c>
      <c r="J167" s="2">
        <v>1.5</v>
      </c>
      <c r="K167" s="2">
        <v>1</v>
      </c>
      <c r="L167" s="2">
        <v>3</v>
      </c>
      <c r="M167" s="2">
        <v>2</v>
      </c>
      <c r="N167" s="2">
        <v>0</v>
      </c>
      <c r="R167" s="1">
        <f t="shared" si="54"/>
        <v>1.3905163043987285</v>
      </c>
      <c r="S167" s="1">
        <f t="shared" si="55"/>
        <v>0.72914029488175525</v>
      </c>
      <c r="T167" s="1">
        <f t="shared" si="56"/>
        <v>-1.0733126291998991</v>
      </c>
      <c r="U167" s="1">
        <f t="shared" si="57"/>
        <v>1.7122336500548363</v>
      </c>
      <c r="V167" s="1">
        <f t="shared" si="58"/>
        <v>0.75173978777021466</v>
      </c>
      <c r="W167" s="1">
        <f t="shared" si="59"/>
        <v>-0.41119596982930745</v>
      </c>
      <c r="X167" s="1">
        <f t="shared" si="60"/>
        <v>-1.0085634920739119</v>
      </c>
      <c r="Y167" s="1">
        <f t="shared" si="61"/>
        <v>-2.1191040000512991</v>
      </c>
      <c r="Z167" s="1">
        <f t="shared" si="62"/>
        <v>1.6501748159140361</v>
      </c>
      <c r="AA167" s="1">
        <f t="shared" si="63"/>
        <v>0.50729513677996041</v>
      </c>
      <c r="AB167" s="1">
        <f t="shared" si="64"/>
        <v>-0.70929936561519069</v>
      </c>
      <c r="AC167" s="1">
        <f t="shared" si="65"/>
        <v>2.4869069942192419</v>
      </c>
      <c r="AD167" s="1">
        <f t="shared" si="66"/>
        <v>-0.55391674503665955</v>
      </c>
      <c r="AN167" s="1">
        <f t="shared" si="67"/>
        <v>-5.5873331728653994</v>
      </c>
      <c r="AO167" s="1">
        <f t="shared" si="68"/>
        <v>0.16016739591409393</v>
      </c>
      <c r="AP167" s="1">
        <f t="shared" si="69"/>
        <v>-2.1293126291998989</v>
      </c>
      <c r="AQ167" s="1">
        <f t="shared" si="70"/>
        <v>-7.5897383914438601</v>
      </c>
      <c r="AR167" s="1">
        <f t="shared" si="71"/>
        <v>-4.7296858925605179</v>
      </c>
      <c r="AS167" s="1">
        <f t="shared" si="72"/>
        <v>-1.5802780954331721</v>
      </c>
      <c r="AT167" s="1">
        <f t="shared" si="73"/>
        <v>-2.9937447569588023</v>
      </c>
      <c r="AU167" s="1">
        <f t="shared" si="74"/>
        <v>-7.3095109643890588</v>
      </c>
      <c r="AV167" s="1">
        <f t="shared" si="75"/>
        <v>3.1170805217525595</v>
      </c>
      <c r="AW167" s="1">
        <f t="shared" si="76"/>
        <v>-0.3855241492814363</v>
      </c>
      <c r="AX167" s="1">
        <f t="shared" si="77"/>
        <v>-3.4259845440772949</v>
      </c>
      <c r="AY167" s="1">
        <f t="shared" si="78"/>
        <v>1.9563304830299011</v>
      </c>
      <c r="AZ167" s="1">
        <f t="shared" si="79"/>
        <v>-5.1185441400005152</v>
      </c>
      <c r="BA167" s="1">
        <f t="shared" si="80"/>
        <v>0</v>
      </c>
    </row>
    <row r="168" spans="1:53">
      <c r="A168" s="2">
        <v>67</v>
      </c>
      <c r="B168" s="2">
        <v>1</v>
      </c>
      <c r="C168" s="2">
        <v>0</v>
      </c>
      <c r="D168" s="2">
        <v>120</v>
      </c>
      <c r="E168" s="2">
        <v>229</v>
      </c>
      <c r="F168" s="2">
        <v>0</v>
      </c>
      <c r="G168" s="2">
        <v>0</v>
      </c>
      <c r="H168" s="2">
        <v>129</v>
      </c>
      <c r="I168" s="2">
        <v>1</v>
      </c>
      <c r="J168" s="2">
        <v>2.6</v>
      </c>
      <c r="K168" s="2">
        <v>1</v>
      </c>
      <c r="L168" s="2">
        <v>2</v>
      </c>
      <c r="M168" s="2">
        <v>3</v>
      </c>
      <c r="N168" s="2">
        <v>0</v>
      </c>
      <c r="R168" s="1">
        <f t="shared" si="54"/>
        <v>1.3905163043987285</v>
      </c>
      <c r="S168" s="1">
        <f t="shared" si="55"/>
        <v>0.72914029488175525</v>
      </c>
      <c r="T168" s="1">
        <f t="shared" si="56"/>
        <v>-1.0733126291998991</v>
      </c>
      <c r="U168" s="1">
        <f t="shared" si="57"/>
        <v>-0.63841473067567311</v>
      </c>
      <c r="V168" s="1">
        <f t="shared" si="58"/>
        <v>-0.34359121809250259</v>
      </c>
      <c r="W168" s="1">
        <f t="shared" si="59"/>
        <v>-0.41119596982930745</v>
      </c>
      <c r="X168" s="1">
        <f t="shared" si="60"/>
        <v>-1.0085634920739119</v>
      </c>
      <c r="Y168" s="1">
        <f t="shared" si="61"/>
        <v>-1.1292798706155729</v>
      </c>
      <c r="Z168" s="1">
        <f t="shared" si="62"/>
        <v>1.6501748159140361</v>
      </c>
      <c r="AA168" s="1">
        <f t="shared" si="63"/>
        <v>1.4966135646980951</v>
      </c>
      <c r="AB168" s="1">
        <f t="shared" si="64"/>
        <v>-0.70929936561519069</v>
      </c>
      <c r="AC168" s="1">
        <f t="shared" si="65"/>
        <v>1.4528322646641616</v>
      </c>
      <c r="AD168" s="1">
        <f t="shared" si="66"/>
        <v>1.2333879522816289</v>
      </c>
      <c r="AN168" s="1">
        <f t="shared" si="67"/>
        <v>-5.5873331728653994</v>
      </c>
      <c r="AO168" s="1">
        <f t="shared" si="68"/>
        <v>0.16016739591409393</v>
      </c>
      <c r="AP168" s="1">
        <f t="shared" si="69"/>
        <v>-2.1293126291998989</v>
      </c>
      <c r="AQ168" s="1">
        <f t="shared" si="70"/>
        <v>-7.7278770866896327</v>
      </c>
      <c r="AR168" s="1">
        <f t="shared" si="71"/>
        <v>-4.7507341383921711</v>
      </c>
      <c r="AS168" s="1">
        <f t="shared" si="72"/>
        <v>-1.5802780954331721</v>
      </c>
      <c r="AT168" s="1">
        <f t="shared" si="73"/>
        <v>-2.9937447569588023</v>
      </c>
      <c r="AU168" s="1">
        <f t="shared" si="74"/>
        <v>-7.2628561164265255</v>
      </c>
      <c r="AV168" s="1">
        <f t="shared" si="75"/>
        <v>3.1170805217525595</v>
      </c>
      <c r="AW168" s="1">
        <f t="shared" si="76"/>
        <v>0.50424944328075405</v>
      </c>
      <c r="AX168" s="1">
        <f t="shared" si="77"/>
        <v>-3.4259845440772949</v>
      </c>
      <c r="AY168" s="1">
        <f t="shared" si="78"/>
        <v>0.88701993672548907</v>
      </c>
      <c r="AZ168" s="1">
        <f t="shared" si="79"/>
        <v>-1.9240860589444961</v>
      </c>
      <c r="BA168" s="1">
        <f t="shared" si="80"/>
        <v>0</v>
      </c>
    </row>
    <row r="169" spans="1:53">
      <c r="A169" s="2">
        <v>62</v>
      </c>
      <c r="B169" s="2">
        <v>0</v>
      </c>
      <c r="C169" s="2">
        <v>0</v>
      </c>
      <c r="D169" s="2">
        <v>140</v>
      </c>
      <c r="E169" s="2">
        <v>268</v>
      </c>
      <c r="F169" s="2">
        <v>0</v>
      </c>
      <c r="G169" s="2">
        <v>0</v>
      </c>
      <c r="H169" s="2">
        <v>160</v>
      </c>
      <c r="I169" s="2">
        <v>0</v>
      </c>
      <c r="J169" s="2">
        <v>3.6</v>
      </c>
      <c r="K169" s="2">
        <v>0</v>
      </c>
      <c r="L169" s="2">
        <v>2</v>
      </c>
      <c r="M169" s="2">
        <v>2</v>
      </c>
      <c r="N169" s="2">
        <v>0</v>
      </c>
      <c r="R169" s="1">
        <f t="shared" si="54"/>
        <v>0.85874489848138924</v>
      </c>
      <c r="S169" s="1">
        <f t="shared" si="55"/>
        <v>-1.371478173706159</v>
      </c>
      <c r="T169" s="1">
        <f t="shared" si="56"/>
        <v>-1.0733126291998991</v>
      </c>
      <c r="U169" s="1">
        <f t="shared" si="57"/>
        <v>0.5369094596895817</v>
      </c>
      <c r="V169" s="1">
        <f t="shared" si="58"/>
        <v>0.40584578591883025</v>
      </c>
      <c r="W169" s="1">
        <f t="shared" si="59"/>
        <v>-0.41119596982930745</v>
      </c>
      <c r="X169" s="1">
        <f t="shared" si="60"/>
        <v>-1.0085634920739119</v>
      </c>
      <c r="Y169" s="1">
        <f t="shared" si="61"/>
        <v>0.33188908236097514</v>
      </c>
      <c r="Z169" s="1">
        <f t="shared" si="62"/>
        <v>-0.6059964013243635</v>
      </c>
      <c r="AA169" s="1">
        <f t="shared" si="63"/>
        <v>2.3959939537145809</v>
      </c>
      <c r="AB169" s="1">
        <f t="shared" si="64"/>
        <v>-2.2986553515307104</v>
      </c>
      <c r="AC169" s="1">
        <f t="shared" si="65"/>
        <v>1.4528322646641616</v>
      </c>
      <c r="AD169" s="1">
        <f t="shared" si="66"/>
        <v>-0.55391674503665955</v>
      </c>
      <c r="AN169" s="1">
        <f t="shared" si="67"/>
        <v>-5.6438893384956597</v>
      </c>
      <c r="AO169" s="1">
        <f t="shared" si="68"/>
        <v>-4.2524305546585408</v>
      </c>
      <c r="AP169" s="1">
        <f t="shared" si="69"/>
        <v>-2.1293126291998989</v>
      </c>
      <c r="AQ169" s="1">
        <f t="shared" si="70"/>
        <v>-7.6588077390667459</v>
      </c>
      <c r="AR169" s="1">
        <f t="shared" si="71"/>
        <v>-4.7363327070336716</v>
      </c>
      <c r="AS169" s="1">
        <f t="shared" si="72"/>
        <v>-1.5802780954331721</v>
      </c>
      <c r="AT169" s="1">
        <f t="shared" si="73"/>
        <v>-2.9937447569588023</v>
      </c>
      <c r="AU169" s="1">
        <f t="shared" si="74"/>
        <v>-7.1939846741961198</v>
      </c>
      <c r="AV169" s="1">
        <f t="shared" si="75"/>
        <v>-1.9732280397424424</v>
      </c>
      <c r="AW169" s="1">
        <f t="shared" si="76"/>
        <v>1.3131345274281996</v>
      </c>
      <c r="AX169" s="1">
        <f t="shared" si="77"/>
        <v>-5.9520369940427873</v>
      </c>
      <c r="AY169" s="1">
        <f t="shared" si="78"/>
        <v>0.88701993672548907</v>
      </c>
      <c r="AZ169" s="1">
        <f t="shared" si="79"/>
        <v>-5.1185441400005152</v>
      </c>
      <c r="BA169" s="1">
        <f t="shared" si="80"/>
        <v>0</v>
      </c>
    </row>
    <row r="170" spans="1:53">
      <c r="A170" s="2">
        <v>63</v>
      </c>
      <c r="B170" s="2">
        <v>1</v>
      </c>
      <c r="C170" s="2">
        <v>0</v>
      </c>
      <c r="D170" s="2">
        <v>130</v>
      </c>
      <c r="E170" s="2">
        <v>254</v>
      </c>
      <c r="F170" s="2">
        <v>0</v>
      </c>
      <c r="G170" s="2">
        <v>0</v>
      </c>
      <c r="H170" s="2">
        <v>147</v>
      </c>
      <c r="I170" s="2">
        <v>0</v>
      </c>
      <c r="J170" s="2">
        <v>1.4</v>
      </c>
      <c r="K170" s="2">
        <v>1</v>
      </c>
      <c r="L170" s="2">
        <v>1</v>
      </c>
      <c r="M170" s="2">
        <v>3</v>
      </c>
      <c r="N170" s="2">
        <v>0</v>
      </c>
      <c r="R170" s="1">
        <f t="shared" si="54"/>
        <v>0.96509917966485714</v>
      </c>
      <c r="S170" s="1">
        <f t="shared" si="55"/>
        <v>0.72914029488175525</v>
      </c>
      <c r="T170" s="1">
        <f t="shared" si="56"/>
        <v>-1.0733126291998991</v>
      </c>
      <c r="U170" s="1">
        <f t="shared" si="57"/>
        <v>-5.0752635493045699E-2</v>
      </c>
      <c r="V170" s="1">
        <f t="shared" si="58"/>
        <v>0.13681711781219794</v>
      </c>
      <c r="W170" s="1">
        <f t="shared" si="59"/>
        <v>-0.41119596982930745</v>
      </c>
      <c r="X170" s="1">
        <f t="shared" si="60"/>
        <v>-1.0085634920739119</v>
      </c>
      <c r="Y170" s="1">
        <f t="shared" si="61"/>
        <v>-0.28085918824209338</v>
      </c>
      <c r="Z170" s="1">
        <f t="shared" si="62"/>
        <v>-0.6059964013243635</v>
      </c>
      <c r="AA170" s="1">
        <f t="shared" si="63"/>
        <v>0.41735709787831177</v>
      </c>
      <c r="AB170" s="1">
        <f t="shared" si="64"/>
        <v>-0.70929936561519069</v>
      </c>
      <c r="AC170" s="1">
        <f t="shared" si="65"/>
        <v>0.41875753510908187</v>
      </c>
      <c r="AD170" s="1">
        <f t="shared" si="66"/>
        <v>1.2333879522816289</v>
      </c>
      <c r="AN170" s="1">
        <f t="shared" si="67"/>
        <v>-5.6325781053696087</v>
      </c>
      <c r="AO170" s="1">
        <f t="shared" si="68"/>
        <v>0.16016739591409393</v>
      </c>
      <c r="AP170" s="1">
        <f t="shared" si="69"/>
        <v>-2.1293126291998989</v>
      </c>
      <c r="AQ170" s="1">
        <f t="shared" si="70"/>
        <v>-7.6933424128781898</v>
      </c>
      <c r="AR170" s="1">
        <f t="shared" si="71"/>
        <v>-4.7415024516239024</v>
      </c>
      <c r="AS170" s="1">
        <f t="shared" si="72"/>
        <v>-1.5802780954331721</v>
      </c>
      <c r="AT170" s="1">
        <f t="shared" si="73"/>
        <v>-2.9937447569588023</v>
      </c>
      <c r="AU170" s="1">
        <f t="shared" si="74"/>
        <v>-7.2228662467443545</v>
      </c>
      <c r="AV170" s="1">
        <f t="shared" si="75"/>
        <v>-1.9732280397424424</v>
      </c>
      <c r="AW170" s="1">
        <f t="shared" si="76"/>
        <v>-0.4664126576961809</v>
      </c>
      <c r="AX170" s="1">
        <f t="shared" si="77"/>
        <v>-3.4259845440772949</v>
      </c>
      <c r="AY170" s="1">
        <f t="shared" si="78"/>
        <v>-0.18229060957892224</v>
      </c>
      <c r="AZ170" s="1">
        <f t="shared" si="79"/>
        <v>-1.9240860589444961</v>
      </c>
      <c r="BA170" s="1">
        <f t="shared" si="80"/>
        <v>0</v>
      </c>
    </row>
    <row r="171" spans="1:53">
      <c r="A171" s="2">
        <v>53</v>
      </c>
      <c r="B171" s="2">
        <v>1</v>
      </c>
      <c r="C171" s="2">
        <v>0</v>
      </c>
      <c r="D171" s="2">
        <v>140</v>
      </c>
      <c r="E171" s="2">
        <v>203</v>
      </c>
      <c r="F171" s="2">
        <v>1</v>
      </c>
      <c r="G171" s="2">
        <v>0</v>
      </c>
      <c r="H171" s="2">
        <v>155</v>
      </c>
      <c r="I171" s="2">
        <v>1</v>
      </c>
      <c r="J171" s="2">
        <v>3.1</v>
      </c>
      <c r="K171" s="2">
        <v>0</v>
      </c>
      <c r="L171" s="2">
        <v>0</v>
      </c>
      <c r="M171" s="2">
        <v>3</v>
      </c>
      <c r="N171" s="2">
        <v>0</v>
      </c>
      <c r="R171" s="1">
        <f t="shared" si="54"/>
        <v>-9.8443632169821549E-2</v>
      </c>
      <c r="S171" s="1">
        <f t="shared" si="55"/>
        <v>0.72914029488175525</v>
      </c>
      <c r="T171" s="1">
        <f t="shared" si="56"/>
        <v>-1.0733126291998991</v>
      </c>
      <c r="U171" s="1">
        <f t="shared" si="57"/>
        <v>0.5369094596895817</v>
      </c>
      <c r="V171" s="1">
        <f t="shared" si="58"/>
        <v>-0.84321588743339115</v>
      </c>
      <c r="W171" s="1">
        <f t="shared" si="59"/>
        <v>2.4319304501333328</v>
      </c>
      <c r="X171" s="1">
        <f t="shared" si="60"/>
        <v>-1.0085634920739119</v>
      </c>
      <c r="Y171" s="1">
        <f t="shared" si="61"/>
        <v>9.6216670590564171E-2</v>
      </c>
      <c r="Z171" s="1">
        <f t="shared" si="62"/>
        <v>1.6501748159140361</v>
      </c>
      <c r="AA171" s="1">
        <f t="shared" si="63"/>
        <v>1.9463037592063381</v>
      </c>
      <c r="AB171" s="1">
        <f t="shared" si="64"/>
        <v>-2.2986553515307104</v>
      </c>
      <c r="AC171" s="1">
        <f t="shared" si="65"/>
        <v>-0.61531719444599786</v>
      </c>
      <c r="AD171" s="1">
        <f t="shared" si="66"/>
        <v>1.2333879522816289</v>
      </c>
      <c r="AN171" s="1">
        <f t="shared" si="67"/>
        <v>-5.7456904366301291</v>
      </c>
      <c r="AO171" s="1">
        <f t="shared" si="68"/>
        <v>0.16016739591409393</v>
      </c>
      <c r="AP171" s="1">
        <f t="shared" si="69"/>
        <v>-2.1293126291998989</v>
      </c>
      <c r="AQ171" s="1">
        <f t="shared" si="70"/>
        <v>-7.6588077390667459</v>
      </c>
      <c r="AR171" s="1">
        <f t="shared" si="71"/>
        <v>-4.7603350926311707</v>
      </c>
      <c r="AS171" s="1">
        <f t="shared" si="72"/>
        <v>6.5030897444564069</v>
      </c>
      <c r="AT171" s="1">
        <f t="shared" si="73"/>
        <v>-2.9937447569588023</v>
      </c>
      <c r="AU171" s="1">
        <f t="shared" si="74"/>
        <v>-7.2050929713300569</v>
      </c>
      <c r="AV171" s="1">
        <f t="shared" si="75"/>
        <v>3.1170805217525595</v>
      </c>
      <c r="AW171" s="1">
        <f t="shared" si="76"/>
        <v>0.90869198535447682</v>
      </c>
      <c r="AX171" s="1">
        <f t="shared" si="77"/>
        <v>-5.9520369940427873</v>
      </c>
      <c r="AY171" s="1">
        <f t="shared" si="78"/>
        <v>-1.2516011558833335</v>
      </c>
      <c r="AZ171" s="1">
        <f t="shared" si="79"/>
        <v>-1.9240860589444961</v>
      </c>
      <c r="BA171" s="1">
        <f t="shared" si="80"/>
        <v>0</v>
      </c>
    </row>
    <row r="172" spans="1:53">
      <c r="A172" s="2">
        <v>56</v>
      </c>
      <c r="B172" s="2">
        <v>1</v>
      </c>
      <c r="C172" s="2">
        <v>2</v>
      </c>
      <c r="D172" s="2">
        <v>130</v>
      </c>
      <c r="E172" s="2">
        <v>256</v>
      </c>
      <c r="F172" s="2">
        <v>1</v>
      </c>
      <c r="G172" s="2">
        <v>0</v>
      </c>
      <c r="H172" s="2">
        <v>142</v>
      </c>
      <c r="I172" s="2">
        <v>1</v>
      </c>
      <c r="J172" s="2">
        <v>0.6</v>
      </c>
      <c r="K172" s="2">
        <v>1</v>
      </c>
      <c r="L172" s="2">
        <v>1</v>
      </c>
      <c r="M172" s="2">
        <v>1</v>
      </c>
      <c r="N172" s="2">
        <v>0</v>
      </c>
      <c r="R172" s="1">
        <f t="shared" si="54"/>
        <v>0.22061921138058205</v>
      </c>
      <c r="S172" s="1">
        <f t="shared" si="55"/>
        <v>0.72914029488175525</v>
      </c>
      <c r="T172" s="1">
        <f t="shared" si="56"/>
        <v>0.89442719099991608</v>
      </c>
      <c r="U172" s="1">
        <f t="shared" si="57"/>
        <v>-5.0752635493045699E-2</v>
      </c>
      <c r="V172" s="1">
        <f t="shared" si="58"/>
        <v>0.17524978468457397</v>
      </c>
      <c r="W172" s="1">
        <f t="shared" si="59"/>
        <v>2.4319304501333328</v>
      </c>
      <c r="X172" s="1">
        <f t="shared" si="60"/>
        <v>-1.0085634920739119</v>
      </c>
      <c r="Y172" s="1">
        <f t="shared" si="61"/>
        <v>-0.51653160001250442</v>
      </c>
      <c r="Z172" s="1">
        <f t="shared" si="62"/>
        <v>1.6501748159140361</v>
      </c>
      <c r="AA172" s="1">
        <f t="shared" si="63"/>
        <v>-0.30214721333487699</v>
      </c>
      <c r="AB172" s="1">
        <f t="shared" si="64"/>
        <v>-0.70929936561519069</v>
      </c>
      <c r="AC172" s="1">
        <f t="shared" si="65"/>
        <v>0.41875753510908187</v>
      </c>
      <c r="AD172" s="1">
        <f t="shared" si="66"/>
        <v>-2.3412214423549482</v>
      </c>
      <c r="AN172" s="1">
        <f t="shared" si="67"/>
        <v>-5.7117567372519735</v>
      </c>
      <c r="AO172" s="1">
        <f t="shared" si="68"/>
        <v>0.16016739591409393</v>
      </c>
      <c r="AP172" s="1">
        <f t="shared" si="69"/>
        <v>-0.19331262919989881</v>
      </c>
      <c r="AQ172" s="1">
        <f t="shared" si="70"/>
        <v>-7.6933424128781898</v>
      </c>
      <c r="AR172" s="1">
        <f t="shared" si="71"/>
        <v>-4.7407639166824405</v>
      </c>
      <c r="AS172" s="1">
        <f t="shared" si="72"/>
        <v>6.5030897444564069</v>
      </c>
      <c r="AT172" s="1">
        <f t="shared" si="73"/>
        <v>-2.9937447569588023</v>
      </c>
      <c r="AU172" s="1">
        <f t="shared" si="74"/>
        <v>-7.2339745438782916</v>
      </c>
      <c r="AV172" s="1">
        <f t="shared" si="75"/>
        <v>3.1170805217525595</v>
      </c>
      <c r="AW172" s="1">
        <f t="shared" si="76"/>
        <v>-1.1135207250141375</v>
      </c>
      <c r="AX172" s="1">
        <f t="shared" si="77"/>
        <v>-3.4259845440772949</v>
      </c>
      <c r="AY172" s="1">
        <f t="shared" si="78"/>
        <v>-0.18229060957892224</v>
      </c>
      <c r="AZ172" s="1">
        <f t="shared" si="79"/>
        <v>-8.3130022210565357</v>
      </c>
      <c r="BA172" s="1">
        <f t="shared" si="80"/>
        <v>0</v>
      </c>
    </row>
    <row r="173" spans="1:53">
      <c r="A173" s="2">
        <v>48</v>
      </c>
      <c r="B173" s="2">
        <v>1</v>
      </c>
      <c r="C173" s="2">
        <v>1</v>
      </c>
      <c r="D173" s="2">
        <v>110</v>
      </c>
      <c r="E173" s="2">
        <v>229</v>
      </c>
      <c r="F173" s="2">
        <v>0</v>
      </c>
      <c r="G173" s="2">
        <v>1</v>
      </c>
      <c r="H173" s="2">
        <v>168</v>
      </c>
      <c r="I173" s="2">
        <v>0</v>
      </c>
      <c r="J173" s="2">
        <v>1</v>
      </c>
      <c r="K173" s="2">
        <v>0</v>
      </c>
      <c r="L173" s="2">
        <v>0</v>
      </c>
      <c r="M173" s="2">
        <v>3</v>
      </c>
      <c r="N173" s="2">
        <v>0</v>
      </c>
      <c r="R173" s="1">
        <f t="shared" si="54"/>
        <v>-0.63021503808716084</v>
      </c>
      <c r="S173" s="1">
        <f t="shared" si="55"/>
        <v>0.72914029488175525</v>
      </c>
      <c r="T173" s="1">
        <f t="shared" si="56"/>
        <v>-8.9442719099991519E-2</v>
      </c>
      <c r="U173" s="1">
        <f t="shared" si="57"/>
        <v>-1.2260768258583004</v>
      </c>
      <c r="V173" s="1">
        <f t="shared" si="58"/>
        <v>-0.34359121809250259</v>
      </c>
      <c r="W173" s="1">
        <f t="shared" si="59"/>
        <v>-0.41119596982930745</v>
      </c>
      <c r="X173" s="1">
        <f t="shared" si="60"/>
        <v>0.95976203278001315</v>
      </c>
      <c r="Y173" s="1">
        <f t="shared" si="61"/>
        <v>0.70896494119363274</v>
      </c>
      <c r="Z173" s="1">
        <f t="shared" si="62"/>
        <v>-0.6059964013243635</v>
      </c>
      <c r="AA173" s="1">
        <f t="shared" si="63"/>
        <v>5.7604942271717439E-2</v>
      </c>
      <c r="AB173" s="1">
        <f t="shared" si="64"/>
        <v>-2.2986553515307104</v>
      </c>
      <c r="AC173" s="1">
        <f t="shared" si="65"/>
        <v>-0.61531719444599786</v>
      </c>
      <c r="AD173" s="1">
        <f t="shared" si="66"/>
        <v>1.2333879522816289</v>
      </c>
      <c r="AN173" s="1">
        <f t="shared" si="67"/>
        <v>-5.8022466022603902</v>
      </c>
      <c r="AO173" s="1">
        <f t="shared" si="68"/>
        <v>0.16016739591409393</v>
      </c>
      <c r="AP173" s="1">
        <f t="shared" si="69"/>
        <v>-1.161312629199899</v>
      </c>
      <c r="AQ173" s="1">
        <f t="shared" si="70"/>
        <v>-7.7624117605010774</v>
      </c>
      <c r="AR173" s="1">
        <f t="shared" si="71"/>
        <v>-4.7507341383921711</v>
      </c>
      <c r="AS173" s="1">
        <f t="shared" si="72"/>
        <v>-1.5802780954331721</v>
      </c>
      <c r="AT173" s="1">
        <f t="shared" si="73"/>
        <v>0.88056061483267756</v>
      </c>
      <c r="AU173" s="1">
        <f t="shared" si="74"/>
        <v>-7.1762113987818212</v>
      </c>
      <c r="AV173" s="1">
        <f t="shared" si="75"/>
        <v>-1.9732280397424424</v>
      </c>
      <c r="AW173" s="1">
        <f t="shared" si="76"/>
        <v>-0.78996669135515918</v>
      </c>
      <c r="AX173" s="1">
        <f t="shared" si="77"/>
        <v>-5.9520369940427873</v>
      </c>
      <c r="AY173" s="1">
        <f t="shared" si="78"/>
        <v>-1.2516011558833335</v>
      </c>
      <c r="AZ173" s="1">
        <f t="shared" si="79"/>
        <v>-1.9240860589444961</v>
      </c>
      <c r="BA173" s="1">
        <f t="shared" si="80"/>
        <v>0</v>
      </c>
    </row>
    <row r="174" spans="1:53">
      <c r="A174" s="2">
        <v>58</v>
      </c>
      <c r="B174" s="2">
        <v>1</v>
      </c>
      <c r="C174" s="2">
        <v>1</v>
      </c>
      <c r="D174" s="2">
        <v>120</v>
      </c>
      <c r="E174" s="2">
        <v>284</v>
      </c>
      <c r="F174" s="2">
        <v>0</v>
      </c>
      <c r="G174" s="2">
        <v>0</v>
      </c>
      <c r="H174" s="2">
        <v>160</v>
      </c>
      <c r="I174" s="2">
        <v>0</v>
      </c>
      <c r="J174" s="2">
        <v>1.8</v>
      </c>
      <c r="K174" s="2">
        <v>1</v>
      </c>
      <c r="L174" s="2">
        <v>0</v>
      </c>
      <c r="M174" s="2">
        <v>2</v>
      </c>
      <c r="N174" s="2">
        <v>0</v>
      </c>
      <c r="R174" s="1">
        <f t="shared" si="54"/>
        <v>0.4333277737475178</v>
      </c>
      <c r="S174" s="1">
        <f t="shared" si="55"/>
        <v>0.72914029488175525</v>
      </c>
      <c r="T174" s="1">
        <f t="shared" si="56"/>
        <v>-8.9442719099991519E-2</v>
      </c>
      <c r="U174" s="1">
        <f t="shared" si="57"/>
        <v>-0.63841473067567311</v>
      </c>
      <c r="V174" s="1">
        <f t="shared" si="58"/>
        <v>0.71330712089783854</v>
      </c>
      <c r="W174" s="1">
        <f t="shared" si="59"/>
        <v>-0.41119596982930745</v>
      </c>
      <c r="X174" s="1">
        <f t="shared" si="60"/>
        <v>-1.0085634920739119</v>
      </c>
      <c r="Y174" s="1">
        <f t="shared" si="61"/>
        <v>0.33188908236097514</v>
      </c>
      <c r="Z174" s="1">
        <f t="shared" si="62"/>
        <v>-0.6059964013243635</v>
      </c>
      <c r="AA174" s="1">
        <f t="shared" si="63"/>
        <v>0.77710925348490634</v>
      </c>
      <c r="AB174" s="1">
        <f t="shared" si="64"/>
        <v>-0.70929936561519069</v>
      </c>
      <c r="AC174" s="1">
        <f t="shared" si="65"/>
        <v>-0.61531719444599786</v>
      </c>
      <c r="AD174" s="1">
        <f t="shared" si="66"/>
        <v>-0.55391674503665955</v>
      </c>
      <c r="AN174" s="1">
        <f t="shared" si="67"/>
        <v>-5.6891342709998689</v>
      </c>
      <c r="AO174" s="1">
        <f t="shared" si="68"/>
        <v>0.16016739591409393</v>
      </c>
      <c r="AP174" s="1">
        <f t="shared" si="69"/>
        <v>-1.161312629199899</v>
      </c>
      <c r="AQ174" s="1">
        <f t="shared" si="70"/>
        <v>-7.7278770866896327</v>
      </c>
      <c r="AR174" s="1">
        <f t="shared" si="71"/>
        <v>-4.7304244275019798</v>
      </c>
      <c r="AS174" s="1">
        <f t="shared" si="72"/>
        <v>-1.5802780954331721</v>
      </c>
      <c r="AT174" s="1">
        <f t="shared" si="73"/>
        <v>-2.9937447569588023</v>
      </c>
      <c r="AU174" s="1">
        <f t="shared" si="74"/>
        <v>-7.1939846741961198</v>
      </c>
      <c r="AV174" s="1">
        <f t="shared" si="75"/>
        <v>-1.9732280397424424</v>
      </c>
      <c r="AW174" s="1">
        <f t="shared" si="76"/>
        <v>-0.14285862403720248</v>
      </c>
      <c r="AX174" s="1">
        <f t="shared" si="77"/>
        <v>-3.4259845440772949</v>
      </c>
      <c r="AY174" s="1">
        <f t="shared" si="78"/>
        <v>-1.2516011558833335</v>
      </c>
      <c r="AZ174" s="1">
        <f t="shared" si="79"/>
        <v>-5.1185441400005152</v>
      </c>
      <c r="BA174" s="1">
        <f t="shared" si="80"/>
        <v>0</v>
      </c>
    </row>
    <row r="175" spans="1:53">
      <c r="A175" s="2">
        <v>58</v>
      </c>
      <c r="B175" s="2">
        <v>1</v>
      </c>
      <c r="C175" s="2">
        <v>2</v>
      </c>
      <c r="D175" s="2">
        <v>132</v>
      </c>
      <c r="E175" s="2">
        <v>224</v>
      </c>
      <c r="F175" s="2">
        <v>0</v>
      </c>
      <c r="G175" s="2">
        <v>0</v>
      </c>
      <c r="H175" s="2">
        <v>173</v>
      </c>
      <c r="I175" s="2">
        <v>0</v>
      </c>
      <c r="J175" s="2">
        <v>3.2</v>
      </c>
      <c r="K175" s="2">
        <v>2</v>
      </c>
      <c r="L175" s="2">
        <v>2</v>
      </c>
      <c r="M175" s="2">
        <v>3</v>
      </c>
      <c r="N175" s="2">
        <v>0</v>
      </c>
      <c r="R175" s="1">
        <f t="shared" si="54"/>
        <v>0.4333277737475178</v>
      </c>
      <c r="S175" s="1">
        <f t="shared" si="55"/>
        <v>0.72914029488175525</v>
      </c>
      <c r="T175" s="1">
        <f t="shared" si="56"/>
        <v>0.89442719099991608</v>
      </c>
      <c r="U175" s="1">
        <f t="shared" si="57"/>
        <v>6.677978354347977E-2</v>
      </c>
      <c r="V175" s="1">
        <f t="shared" si="58"/>
        <v>-0.43967288527344273</v>
      </c>
      <c r="W175" s="1">
        <f t="shared" si="59"/>
        <v>-0.41119596982930745</v>
      </c>
      <c r="X175" s="1">
        <f t="shared" si="60"/>
        <v>-1.0085634920739119</v>
      </c>
      <c r="Y175" s="1">
        <f t="shared" si="61"/>
        <v>0.94463735296404372</v>
      </c>
      <c r="Z175" s="1">
        <f t="shared" si="62"/>
        <v>-0.6059964013243635</v>
      </c>
      <c r="AA175" s="1">
        <f t="shared" si="63"/>
        <v>2.0362417981079868</v>
      </c>
      <c r="AB175" s="1">
        <f t="shared" si="64"/>
        <v>0.88005662030032894</v>
      </c>
      <c r="AC175" s="1">
        <f t="shared" si="65"/>
        <v>1.4528322646641616</v>
      </c>
      <c r="AD175" s="1">
        <f t="shared" si="66"/>
        <v>1.2333879522816289</v>
      </c>
      <c r="AN175" s="1">
        <f t="shared" si="67"/>
        <v>-5.6891342709998689</v>
      </c>
      <c r="AO175" s="1">
        <f t="shared" si="68"/>
        <v>0.16016739591409393</v>
      </c>
      <c r="AP175" s="1">
        <f t="shared" si="69"/>
        <v>-0.19331262919989881</v>
      </c>
      <c r="AQ175" s="1">
        <f t="shared" si="70"/>
        <v>-7.6864354781159019</v>
      </c>
      <c r="AR175" s="1">
        <f t="shared" si="71"/>
        <v>-4.752580475745825</v>
      </c>
      <c r="AS175" s="1">
        <f t="shared" si="72"/>
        <v>-1.5802780954331721</v>
      </c>
      <c r="AT175" s="1">
        <f t="shared" si="73"/>
        <v>-2.9937447569588023</v>
      </c>
      <c r="AU175" s="1">
        <f t="shared" si="74"/>
        <v>-7.1651031016478859</v>
      </c>
      <c r="AV175" s="1">
        <f t="shared" si="75"/>
        <v>-1.9732280397424424</v>
      </c>
      <c r="AW175" s="1">
        <f t="shared" si="76"/>
        <v>0.98958049376922141</v>
      </c>
      <c r="AX175" s="1">
        <f t="shared" si="77"/>
        <v>-0.89993209411180097</v>
      </c>
      <c r="AY175" s="1">
        <f t="shared" si="78"/>
        <v>0.88701993672548907</v>
      </c>
      <c r="AZ175" s="1">
        <f t="shared" si="79"/>
        <v>-1.9240860589444961</v>
      </c>
      <c r="BA175" s="1">
        <f t="shared" si="80"/>
        <v>0</v>
      </c>
    </row>
    <row r="176" spans="1:53">
      <c r="A176" s="2">
        <v>60</v>
      </c>
      <c r="B176" s="2">
        <v>1</v>
      </c>
      <c r="C176" s="2">
        <v>0</v>
      </c>
      <c r="D176" s="2">
        <v>130</v>
      </c>
      <c r="E176" s="2">
        <v>206</v>
      </c>
      <c r="F176" s="2">
        <v>0</v>
      </c>
      <c r="G176" s="2">
        <v>0</v>
      </c>
      <c r="H176" s="2">
        <v>132</v>
      </c>
      <c r="I176" s="2">
        <v>1</v>
      </c>
      <c r="J176" s="2">
        <v>2.4</v>
      </c>
      <c r="K176" s="2">
        <v>1</v>
      </c>
      <c r="L176" s="2">
        <v>2</v>
      </c>
      <c r="M176" s="2">
        <v>3</v>
      </c>
      <c r="N176" s="2">
        <v>0</v>
      </c>
      <c r="R176" s="1">
        <f t="shared" si="54"/>
        <v>0.64603633611445355</v>
      </c>
      <c r="S176" s="1">
        <f t="shared" si="55"/>
        <v>0.72914029488175525</v>
      </c>
      <c r="T176" s="1">
        <f t="shared" si="56"/>
        <v>-1.0733126291998991</v>
      </c>
      <c r="U176" s="1">
        <f t="shared" si="57"/>
        <v>-5.0752635493045699E-2</v>
      </c>
      <c r="V176" s="1">
        <f t="shared" si="58"/>
        <v>-0.78556688712482714</v>
      </c>
      <c r="W176" s="1">
        <f t="shared" si="59"/>
        <v>-0.41119596982930745</v>
      </c>
      <c r="X176" s="1">
        <f t="shared" si="60"/>
        <v>-1.0085634920739119</v>
      </c>
      <c r="Y176" s="1">
        <f t="shared" si="61"/>
        <v>-0.98787642355332628</v>
      </c>
      <c r="Z176" s="1">
        <f t="shared" si="62"/>
        <v>1.6501748159140361</v>
      </c>
      <c r="AA176" s="1">
        <f t="shared" si="63"/>
        <v>1.3167374868947976</v>
      </c>
      <c r="AB176" s="1">
        <f t="shared" si="64"/>
        <v>-0.70929936561519069</v>
      </c>
      <c r="AC176" s="1">
        <f t="shared" si="65"/>
        <v>1.4528322646641616</v>
      </c>
      <c r="AD176" s="1">
        <f t="shared" si="66"/>
        <v>1.2333879522816289</v>
      </c>
      <c r="AN176" s="1">
        <f t="shared" si="67"/>
        <v>-5.6665118047477643</v>
      </c>
      <c r="AO176" s="1">
        <f t="shared" si="68"/>
        <v>0.16016739591409393</v>
      </c>
      <c r="AP176" s="1">
        <f t="shared" si="69"/>
        <v>-2.1293126291998989</v>
      </c>
      <c r="AQ176" s="1">
        <f t="shared" si="70"/>
        <v>-7.6933424128781898</v>
      </c>
      <c r="AR176" s="1">
        <f t="shared" si="71"/>
        <v>-4.7592272902189778</v>
      </c>
      <c r="AS176" s="1">
        <f t="shared" si="72"/>
        <v>-1.5802780954331721</v>
      </c>
      <c r="AT176" s="1">
        <f t="shared" si="73"/>
        <v>-2.9937447569588023</v>
      </c>
      <c r="AU176" s="1">
        <f t="shared" si="74"/>
        <v>-7.2561911381461641</v>
      </c>
      <c r="AV176" s="1">
        <f t="shared" si="75"/>
        <v>3.1170805217525595</v>
      </c>
      <c r="AW176" s="1">
        <f t="shared" si="76"/>
        <v>0.34247242645126469</v>
      </c>
      <c r="AX176" s="1">
        <f t="shared" si="77"/>
        <v>-3.4259845440772949</v>
      </c>
      <c r="AY176" s="1">
        <f t="shared" si="78"/>
        <v>0.88701993672548907</v>
      </c>
      <c r="AZ176" s="1">
        <f t="shared" si="79"/>
        <v>-1.9240860589444961</v>
      </c>
      <c r="BA176" s="1">
        <f t="shared" si="80"/>
        <v>0</v>
      </c>
    </row>
    <row r="177" spans="1:53">
      <c r="A177" s="2">
        <v>40</v>
      </c>
      <c r="B177" s="2">
        <v>1</v>
      </c>
      <c r="C177" s="2">
        <v>0</v>
      </c>
      <c r="D177" s="2">
        <v>110</v>
      </c>
      <c r="E177" s="2">
        <v>167</v>
      </c>
      <c r="F177" s="2">
        <v>0</v>
      </c>
      <c r="G177" s="2">
        <v>0</v>
      </c>
      <c r="H177" s="2">
        <v>114</v>
      </c>
      <c r="I177" s="2">
        <v>1</v>
      </c>
      <c r="J177" s="2">
        <v>2</v>
      </c>
      <c r="K177" s="2">
        <v>1</v>
      </c>
      <c r="L177" s="2">
        <v>0</v>
      </c>
      <c r="M177" s="2">
        <v>3</v>
      </c>
      <c r="N177" s="2">
        <v>0</v>
      </c>
      <c r="R177" s="1">
        <f t="shared" si="54"/>
        <v>-1.4810492875549037</v>
      </c>
      <c r="S177" s="1">
        <f t="shared" si="55"/>
        <v>0.72914029488175525</v>
      </c>
      <c r="T177" s="1">
        <f t="shared" si="56"/>
        <v>-1.0733126291998991</v>
      </c>
      <c r="U177" s="1">
        <f t="shared" si="57"/>
        <v>-1.2260768258583004</v>
      </c>
      <c r="V177" s="1">
        <f t="shared" si="58"/>
        <v>-1.5350038911361599</v>
      </c>
      <c r="W177" s="1">
        <f t="shared" si="59"/>
        <v>-0.41119596982930745</v>
      </c>
      <c r="X177" s="1">
        <f t="shared" si="60"/>
        <v>-1.0085634920739119</v>
      </c>
      <c r="Y177" s="1">
        <f t="shared" si="61"/>
        <v>-1.8362971059268058</v>
      </c>
      <c r="Z177" s="1">
        <f t="shared" si="62"/>
        <v>1.6501748159140361</v>
      </c>
      <c r="AA177" s="1">
        <f t="shared" si="63"/>
        <v>0.9569853312882034</v>
      </c>
      <c r="AB177" s="1">
        <f t="shared" si="64"/>
        <v>-0.70929936561519069</v>
      </c>
      <c r="AC177" s="1">
        <f t="shared" si="65"/>
        <v>-0.61531719444599786</v>
      </c>
      <c r="AD177" s="1">
        <f t="shared" si="66"/>
        <v>1.2333879522816289</v>
      </c>
      <c r="AN177" s="1">
        <f t="shared" si="67"/>
        <v>-5.892736467268807</v>
      </c>
      <c r="AO177" s="1">
        <f t="shared" si="68"/>
        <v>0.16016739591409393</v>
      </c>
      <c r="AP177" s="1">
        <f t="shared" si="69"/>
        <v>-2.1293126291998989</v>
      </c>
      <c r="AQ177" s="1">
        <f t="shared" si="70"/>
        <v>-7.7624117605010774</v>
      </c>
      <c r="AR177" s="1">
        <f t="shared" si="71"/>
        <v>-4.7736287215774782</v>
      </c>
      <c r="AS177" s="1">
        <f t="shared" si="72"/>
        <v>-1.5802780954331721</v>
      </c>
      <c r="AT177" s="1">
        <f t="shared" si="73"/>
        <v>-2.9937447569588023</v>
      </c>
      <c r="AU177" s="1">
        <f t="shared" si="74"/>
        <v>-7.2961810078283351</v>
      </c>
      <c r="AV177" s="1">
        <f t="shared" si="75"/>
        <v>3.1170805217525595</v>
      </c>
      <c r="AW177" s="1">
        <f t="shared" si="76"/>
        <v>1.8918392792286541E-2</v>
      </c>
      <c r="AX177" s="1">
        <f t="shared" si="77"/>
        <v>-3.4259845440772949</v>
      </c>
      <c r="AY177" s="1">
        <f t="shared" si="78"/>
        <v>-1.2516011558833335</v>
      </c>
      <c r="AZ177" s="1">
        <f t="shared" si="79"/>
        <v>-1.9240860589444961</v>
      </c>
      <c r="BA177" s="1">
        <f t="shared" si="80"/>
        <v>0</v>
      </c>
    </row>
    <row r="178" spans="1:53">
      <c r="A178" s="2">
        <v>60</v>
      </c>
      <c r="B178" s="2">
        <v>1</v>
      </c>
      <c r="C178" s="2">
        <v>0</v>
      </c>
      <c r="D178" s="2">
        <v>117</v>
      </c>
      <c r="E178" s="2">
        <v>230</v>
      </c>
      <c r="F178" s="2">
        <v>1</v>
      </c>
      <c r="G178" s="2">
        <v>1</v>
      </c>
      <c r="H178" s="2">
        <v>160</v>
      </c>
      <c r="I178" s="2">
        <v>1</v>
      </c>
      <c r="J178" s="2">
        <v>1.4</v>
      </c>
      <c r="K178" s="2">
        <v>2</v>
      </c>
      <c r="L178" s="2">
        <v>2</v>
      </c>
      <c r="M178" s="2">
        <v>3</v>
      </c>
      <c r="N178" s="2">
        <v>0</v>
      </c>
      <c r="R178" s="1">
        <f t="shared" si="54"/>
        <v>0.64603633611445355</v>
      </c>
      <c r="S178" s="1">
        <f t="shared" si="55"/>
        <v>0.72914029488175525</v>
      </c>
      <c r="T178" s="1">
        <f t="shared" si="56"/>
        <v>-1.0733126291998991</v>
      </c>
      <c r="U178" s="1">
        <f t="shared" si="57"/>
        <v>-0.81471335923046129</v>
      </c>
      <c r="V178" s="1">
        <f t="shared" si="58"/>
        <v>-0.32437488465631459</v>
      </c>
      <c r="W178" s="1">
        <f t="shared" si="59"/>
        <v>2.4319304501333328</v>
      </c>
      <c r="X178" s="1">
        <f t="shared" si="60"/>
        <v>0.95976203278001315</v>
      </c>
      <c r="Y178" s="1">
        <f t="shared" si="61"/>
        <v>0.33188908236097514</v>
      </c>
      <c r="Z178" s="1">
        <f t="shared" si="62"/>
        <v>1.6501748159140361</v>
      </c>
      <c r="AA178" s="1">
        <f t="shared" si="63"/>
        <v>0.41735709787831177</v>
      </c>
      <c r="AB178" s="1">
        <f t="shared" si="64"/>
        <v>0.88005662030032894</v>
      </c>
      <c r="AC178" s="1">
        <f t="shared" si="65"/>
        <v>1.4528322646641616</v>
      </c>
      <c r="AD178" s="1">
        <f t="shared" si="66"/>
        <v>1.2333879522816289</v>
      </c>
      <c r="AN178" s="1">
        <f t="shared" si="67"/>
        <v>-5.6665118047477643</v>
      </c>
      <c r="AO178" s="1">
        <f t="shared" si="68"/>
        <v>0.16016739591409393</v>
      </c>
      <c r="AP178" s="1">
        <f t="shared" si="69"/>
        <v>-2.1293126291998989</v>
      </c>
      <c r="AQ178" s="1">
        <f t="shared" si="70"/>
        <v>-7.7382374888330663</v>
      </c>
      <c r="AR178" s="1">
        <f t="shared" si="71"/>
        <v>-4.7503648709214401</v>
      </c>
      <c r="AS178" s="1">
        <f t="shared" si="72"/>
        <v>6.5030897444564069</v>
      </c>
      <c r="AT178" s="1">
        <f t="shared" si="73"/>
        <v>0.88056061483267756</v>
      </c>
      <c r="AU178" s="1">
        <f t="shared" si="74"/>
        <v>-7.1939846741961198</v>
      </c>
      <c r="AV178" s="1">
        <f t="shared" si="75"/>
        <v>3.1170805217525595</v>
      </c>
      <c r="AW178" s="1">
        <f t="shared" si="76"/>
        <v>-0.4664126576961809</v>
      </c>
      <c r="AX178" s="1">
        <f t="shared" si="77"/>
        <v>-0.89993209411180097</v>
      </c>
      <c r="AY178" s="1">
        <f t="shared" si="78"/>
        <v>0.88701993672548907</v>
      </c>
      <c r="AZ178" s="1">
        <f t="shared" si="79"/>
        <v>-1.9240860589444961</v>
      </c>
      <c r="BA178" s="1">
        <f t="shared" si="80"/>
        <v>0</v>
      </c>
    </row>
    <row r="179" spans="1:53">
      <c r="A179" s="2">
        <v>64</v>
      </c>
      <c r="B179" s="2">
        <v>1</v>
      </c>
      <c r="C179" s="2">
        <v>2</v>
      </c>
      <c r="D179" s="2">
        <v>140</v>
      </c>
      <c r="E179" s="2">
        <v>335</v>
      </c>
      <c r="F179" s="2">
        <v>0</v>
      </c>
      <c r="G179" s="2">
        <v>1</v>
      </c>
      <c r="H179" s="2">
        <v>158</v>
      </c>
      <c r="I179" s="2">
        <v>0</v>
      </c>
      <c r="J179" s="2">
        <v>0</v>
      </c>
      <c r="K179" s="2">
        <v>2</v>
      </c>
      <c r="L179" s="2">
        <v>0</v>
      </c>
      <c r="M179" s="2">
        <v>2</v>
      </c>
      <c r="N179" s="2">
        <v>0</v>
      </c>
      <c r="R179" s="1">
        <f t="shared" si="54"/>
        <v>1.071453460848325</v>
      </c>
      <c r="S179" s="1">
        <f t="shared" si="55"/>
        <v>0.72914029488175525</v>
      </c>
      <c r="T179" s="1">
        <f t="shared" si="56"/>
        <v>0.89442719099991608</v>
      </c>
      <c r="U179" s="1">
        <f t="shared" si="57"/>
        <v>0.5369094596895817</v>
      </c>
      <c r="V179" s="1">
        <f t="shared" si="58"/>
        <v>1.6933401261434278</v>
      </c>
      <c r="W179" s="1">
        <f t="shared" si="59"/>
        <v>-0.41119596982930745</v>
      </c>
      <c r="X179" s="1">
        <f t="shared" si="60"/>
        <v>0.95976203278001315</v>
      </c>
      <c r="Y179" s="1">
        <f t="shared" si="61"/>
        <v>0.23762011765281077</v>
      </c>
      <c r="Z179" s="1">
        <f t="shared" si="62"/>
        <v>-0.6059964013243635</v>
      </c>
      <c r="AA179" s="1">
        <f t="shared" si="63"/>
        <v>-0.84177544674476856</v>
      </c>
      <c r="AB179" s="1">
        <f t="shared" si="64"/>
        <v>0.88005662030032894</v>
      </c>
      <c r="AC179" s="1">
        <f t="shared" si="65"/>
        <v>-0.61531719444599786</v>
      </c>
      <c r="AD179" s="1">
        <f t="shared" si="66"/>
        <v>-0.55391674503665955</v>
      </c>
      <c r="AN179" s="1">
        <f t="shared" si="67"/>
        <v>-5.6212668722435559</v>
      </c>
      <c r="AO179" s="1">
        <f t="shared" si="68"/>
        <v>0.16016739591409393</v>
      </c>
      <c r="AP179" s="1">
        <f t="shared" si="69"/>
        <v>-0.19331262919989881</v>
      </c>
      <c r="AQ179" s="1">
        <f t="shared" si="70"/>
        <v>-7.6588077390667459</v>
      </c>
      <c r="AR179" s="1">
        <f t="shared" si="71"/>
        <v>-4.7115917864947106</v>
      </c>
      <c r="AS179" s="1">
        <f t="shared" si="72"/>
        <v>-1.5802780954331721</v>
      </c>
      <c r="AT179" s="1">
        <f t="shared" si="73"/>
        <v>0.88056061483267756</v>
      </c>
      <c r="AU179" s="1">
        <f t="shared" si="74"/>
        <v>-7.1984279930496937</v>
      </c>
      <c r="AV179" s="1">
        <f t="shared" si="75"/>
        <v>-1.9732280397424424</v>
      </c>
      <c r="AW179" s="1">
        <f t="shared" si="76"/>
        <v>-1.5988517755026048</v>
      </c>
      <c r="AX179" s="1">
        <f t="shared" si="77"/>
        <v>-0.89993209411180097</v>
      </c>
      <c r="AY179" s="1">
        <f t="shared" si="78"/>
        <v>-1.2516011558833335</v>
      </c>
      <c r="AZ179" s="1">
        <f t="shared" si="79"/>
        <v>-5.1185441400005152</v>
      </c>
      <c r="BA179" s="1">
        <f t="shared" si="80"/>
        <v>0</v>
      </c>
    </row>
    <row r="180" spans="1:53">
      <c r="A180" s="2">
        <v>43</v>
      </c>
      <c r="B180" s="2">
        <v>1</v>
      </c>
      <c r="C180" s="2">
        <v>0</v>
      </c>
      <c r="D180" s="2">
        <v>120</v>
      </c>
      <c r="E180" s="2">
        <v>177</v>
      </c>
      <c r="F180" s="2">
        <v>0</v>
      </c>
      <c r="G180" s="2">
        <v>0</v>
      </c>
      <c r="H180" s="2">
        <v>120</v>
      </c>
      <c r="I180" s="2">
        <v>1</v>
      </c>
      <c r="J180" s="2">
        <v>2.5</v>
      </c>
      <c r="K180" s="2">
        <v>1</v>
      </c>
      <c r="L180" s="2">
        <v>0</v>
      </c>
      <c r="M180" s="2">
        <v>3</v>
      </c>
      <c r="N180" s="2">
        <v>0</v>
      </c>
      <c r="R180" s="1">
        <f t="shared" si="54"/>
        <v>-1.1619864440045002</v>
      </c>
      <c r="S180" s="1">
        <f t="shared" si="55"/>
        <v>0.72914029488175525</v>
      </c>
      <c r="T180" s="1">
        <f t="shared" si="56"/>
        <v>-1.0733126291998991</v>
      </c>
      <c r="U180" s="1">
        <f t="shared" si="57"/>
        <v>-0.63841473067567311</v>
      </c>
      <c r="V180" s="1">
        <f t="shared" si="58"/>
        <v>-1.3428405567742798</v>
      </c>
      <c r="W180" s="1">
        <f t="shared" si="59"/>
        <v>-0.41119596982930745</v>
      </c>
      <c r="X180" s="1">
        <f t="shared" si="60"/>
        <v>-1.0085634920739119</v>
      </c>
      <c r="Y180" s="1">
        <f t="shared" si="61"/>
        <v>-1.5534902118023126</v>
      </c>
      <c r="Z180" s="1">
        <f t="shared" si="62"/>
        <v>1.6501748159140361</v>
      </c>
      <c r="AA180" s="1">
        <f t="shared" si="63"/>
        <v>1.4066755257964463</v>
      </c>
      <c r="AB180" s="1">
        <f t="shared" si="64"/>
        <v>-0.70929936561519069</v>
      </c>
      <c r="AC180" s="1">
        <f t="shared" si="65"/>
        <v>-0.61531719444599786</v>
      </c>
      <c r="AD180" s="1">
        <f t="shared" si="66"/>
        <v>1.2333879522816289</v>
      </c>
      <c r="AN180" s="1">
        <f t="shared" si="67"/>
        <v>-5.8588027678906505</v>
      </c>
      <c r="AO180" s="1">
        <f t="shared" si="68"/>
        <v>0.16016739591409393</v>
      </c>
      <c r="AP180" s="1">
        <f t="shared" si="69"/>
        <v>-2.1293126291998989</v>
      </c>
      <c r="AQ180" s="1">
        <f t="shared" si="70"/>
        <v>-7.7278770866896327</v>
      </c>
      <c r="AR180" s="1">
        <f t="shared" si="71"/>
        <v>-4.7699360468701704</v>
      </c>
      <c r="AS180" s="1">
        <f t="shared" si="72"/>
        <v>-1.5802780954331721</v>
      </c>
      <c r="AT180" s="1">
        <f t="shared" si="73"/>
        <v>-2.9937447569588023</v>
      </c>
      <c r="AU180" s="1">
        <f t="shared" si="74"/>
        <v>-7.2828510512676115</v>
      </c>
      <c r="AV180" s="1">
        <f t="shared" si="75"/>
        <v>3.1170805217525595</v>
      </c>
      <c r="AW180" s="1">
        <f t="shared" si="76"/>
        <v>0.42336093486600929</v>
      </c>
      <c r="AX180" s="1">
        <f t="shared" si="77"/>
        <v>-3.4259845440772949</v>
      </c>
      <c r="AY180" s="1">
        <f t="shared" si="78"/>
        <v>-1.2516011558833335</v>
      </c>
      <c r="AZ180" s="1">
        <f t="shared" si="79"/>
        <v>-1.9240860589444961</v>
      </c>
      <c r="BA180" s="1">
        <f t="shared" si="80"/>
        <v>0</v>
      </c>
    </row>
    <row r="181" spans="1:53">
      <c r="A181" s="2">
        <v>57</v>
      </c>
      <c r="B181" s="2">
        <v>1</v>
      </c>
      <c r="C181" s="2">
        <v>0</v>
      </c>
      <c r="D181" s="2">
        <v>150</v>
      </c>
      <c r="E181" s="2">
        <v>276</v>
      </c>
      <c r="F181" s="2">
        <v>0</v>
      </c>
      <c r="G181" s="2">
        <v>0</v>
      </c>
      <c r="H181" s="2">
        <v>112</v>
      </c>
      <c r="I181" s="2">
        <v>1</v>
      </c>
      <c r="J181" s="2">
        <v>0.6</v>
      </c>
      <c r="K181" s="2">
        <v>1</v>
      </c>
      <c r="L181" s="2">
        <v>1</v>
      </c>
      <c r="M181" s="2">
        <v>1</v>
      </c>
      <c r="N181" s="2">
        <v>0</v>
      </c>
      <c r="R181" s="1">
        <f t="shared" si="54"/>
        <v>0.32697349256404989</v>
      </c>
      <c r="S181" s="1">
        <f t="shared" si="55"/>
        <v>0.72914029488175525</v>
      </c>
      <c r="T181" s="1">
        <f t="shared" si="56"/>
        <v>-1.0733126291998991</v>
      </c>
      <c r="U181" s="1">
        <f t="shared" si="57"/>
        <v>1.1245715548722091</v>
      </c>
      <c r="V181" s="1">
        <f t="shared" si="58"/>
        <v>0.5595764534083344</v>
      </c>
      <c r="W181" s="1">
        <f t="shared" si="59"/>
        <v>-0.41119596982930745</v>
      </c>
      <c r="X181" s="1">
        <f t="shared" si="60"/>
        <v>-1.0085634920739119</v>
      </c>
      <c r="Y181" s="1">
        <f t="shared" si="61"/>
        <v>-1.9305660706349703</v>
      </c>
      <c r="Z181" s="1">
        <f t="shared" si="62"/>
        <v>1.6501748159140361</v>
      </c>
      <c r="AA181" s="1">
        <f t="shared" si="63"/>
        <v>-0.30214721333487699</v>
      </c>
      <c r="AB181" s="1">
        <f t="shared" si="64"/>
        <v>-0.70929936561519069</v>
      </c>
      <c r="AC181" s="1">
        <f t="shared" si="65"/>
        <v>0.41875753510908187</v>
      </c>
      <c r="AD181" s="1">
        <f t="shared" si="66"/>
        <v>-2.3412214423549482</v>
      </c>
      <c r="AN181" s="1">
        <f t="shared" si="67"/>
        <v>-5.7004455041259208</v>
      </c>
      <c r="AO181" s="1">
        <f t="shared" si="68"/>
        <v>0.16016739591409393</v>
      </c>
      <c r="AP181" s="1">
        <f t="shared" si="69"/>
        <v>-2.1293126291998989</v>
      </c>
      <c r="AQ181" s="1">
        <f t="shared" si="70"/>
        <v>-7.624273065255303</v>
      </c>
      <c r="AR181" s="1">
        <f t="shared" si="71"/>
        <v>-4.7333785672678257</v>
      </c>
      <c r="AS181" s="1">
        <f t="shared" si="72"/>
        <v>-1.5802780954331721</v>
      </c>
      <c r="AT181" s="1">
        <f t="shared" si="73"/>
        <v>-2.9937447569588023</v>
      </c>
      <c r="AU181" s="1">
        <f t="shared" si="74"/>
        <v>-7.30062432668191</v>
      </c>
      <c r="AV181" s="1">
        <f t="shared" si="75"/>
        <v>3.1170805217525595</v>
      </c>
      <c r="AW181" s="1">
        <f t="shared" si="76"/>
        <v>-1.1135207250141375</v>
      </c>
      <c r="AX181" s="1">
        <f t="shared" si="77"/>
        <v>-3.4259845440772949</v>
      </c>
      <c r="AY181" s="1">
        <f t="shared" si="78"/>
        <v>-0.18229060957892224</v>
      </c>
      <c r="AZ181" s="1">
        <f t="shared" si="79"/>
        <v>-8.3130022210565357</v>
      </c>
      <c r="BA181" s="1">
        <f t="shared" si="80"/>
        <v>0</v>
      </c>
    </row>
    <row r="182" spans="1:53">
      <c r="A182" s="2">
        <v>55</v>
      </c>
      <c r="B182" s="2">
        <v>1</v>
      </c>
      <c r="C182" s="2">
        <v>0</v>
      </c>
      <c r="D182" s="2">
        <v>132</v>
      </c>
      <c r="E182" s="2">
        <v>353</v>
      </c>
      <c r="F182" s="2">
        <v>0</v>
      </c>
      <c r="G182" s="2">
        <v>1</v>
      </c>
      <c r="H182" s="2">
        <v>132</v>
      </c>
      <c r="I182" s="2">
        <v>1</v>
      </c>
      <c r="J182" s="2">
        <v>1.2</v>
      </c>
      <c r="K182" s="2">
        <v>1</v>
      </c>
      <c r="L182" s="2">
        <v>1</v>
      </c>
      <c r="M182" s="2">
        <v>3</v>
      </c>
      <c r="N182" s="2">
        <v>0</v>
      </c>
      <c r="R182" s="1">
        <f t="shared" si="54"/>
        <v>0.11426493019711419</v>
      </c>
      <c r="S182" s="1">
        <f t="shared" si="55"/>
        <v>0.72914029488175525</v>
      </c>
      <c r="T182" s="1">
        <f t="shared" si="56"/>
        <v>-1.0733126291998991</v>
      </c>
      <c r="U182" s="1">
        <f t="shared" si="57"/>
        <v>6.677978354347977E-2</v>
      </c>
      <c r="V182" s="1">
        <f t="shared" si="58"/>
        <v>2.0392341279948121</v>
      </c>
      <c r="W182" s="1">
        <f t="shared" si="59"/>
        <v>-0.41119596982930745</v>
      </c>
      <c r="X182" s="1">
        <f t="shared" si="60"/>
        <v>0.95976203278001315</v>
      </c>
      <c r="Y182" s="1">
        <f t="shared" si="61"/>
        <v>-0.98787642355332628</v>
      </c>
      <c r="Z182" s="1">
        <f t="shared" si="62"/>
        <v>1.6501748159140361</v>
      </c>
      <c r="AA182" s="1">
        <f t="shared" si="63"/>
        <v>0.23748102007501459</v>
      </c>
      <c r="AB182" s="1">
        <f t="shared" si="64"/>
        <v>-0.70929936561519069</v>
      </c>
      <c r="AC182" s="1">
        <f t="shared" si="65"/>
        <v>0.41875753510908187</v>
      </c>
      <c r="AD182" s="1">
        <f t="shared" si="66"/>
        <v>1.2333879522816289</v>
      </c>
      <c r="AN182" s="1">
        <f t="shared" si="67"/>
        <v>-5.7230679703780254</v>
      </c>
      <c r="AO182" s="1">
        <f t="shared" si="68"/>
        <v>0.16016739591409393</v>
      </c>
      <c r="AP182" s="1">
        <f t="shared" si="69"/>
        <v>-2.1293126291998989</v>
      </c>
      <c r="AQ182" s="1">
        <f t="shared" si="70"/>
        <v>-7.6864354781159019</v>
      </c>
      <c r="AR182" s="1">
        <f t="shared" si="71"/>
        <v>-4.7049449720215568</v>
      </c>
      <c r="AS182" s="1">
        <f t="shared" si="72"/>
        <v>-1.5802780954331721</v>
      </c>
      <c r="AT182" s="1">
        <f t="shared" si="73"/>
        <v>0.88056061483267756</v>
      </c>
      <c r="AU182" s="1">
        <f t="shared" si="74"/>
        <v>-7.2561911381461641</v>
      </c>
      <c r="AV182" s="1">
        <f t="shared" si="75"/>
        <v>3.1170805217525595</v>
      </c>
      <c r="AW182" s="1">
        <f t="shared" si="76"/>
        <v>-0.62818967452566998</v>
      </c>
      <c r="AX182" s="1">
        <f t="shared" si="77"/>
        <v>-3.4259845440772949</v>
      </c>
      <c r="AY182" s="1">
        <f t="shared" si="78"/>
        <v>-0.18229060957892224</v>
      </c>
      <c r="AZ182" s="1">
        <f t="shared" si="79"/>
        <v>-1.9240860589444961</v>
      </c>
      <c r="BA182" s="1">
        <f t="shared" si="80"/>
        <v>0</v>
      </c>
    </row>
    <row r="183" spans="1:53">
      <c r="A183" s="2">
        <v>65</v>
      </c>
      <c r="B183" s="2">
        <v>0</v>
      </c>
      <c r="C183" s="2">
        <v>0</v>
      </c>
      <c r="D183" s="2">
        <v>150</v>
      </c>
      <c r="E183" s="2">
        <v>225</v>
      </c>
      <c r="F183" s="2">
        <v>0</v>
      </c>
      <c r="G183" s="2">
        <v>0</v>
      </c>
      <c r="H183" s="2">
        <v>114</v>
      </c>
      <c r="I183" s="2">
        <v>0</v>
      </c>
      <c r="J183" s="2">
        <v>1</v>
      </c>
      <c r="K183" s="2">
        <v>1</v>
      </c>
      <c r="L183" s="2">
        <v>3</v>
      </c>
      <c r="M183" s="2">
        <v>3</v>
      </c>
      <c r="N183" s="2">
        <v>0</v>
      </c>
      <c r="R183" s="1">
        <f t="shared" si="54"/>
        <v>1.1778077420317929</v>
      </c>
      <c r="S183" s="1">
        <f t="shared" si="55"/>
        <v>-1.371478173706159</v>
      </c>
      <c r="T183" s="1">
        <f t="shared" si="56"/>
        <v>-1.0733126291998991</v>
      </c>
      <c r="U183" s="1">
        <f t="shared" si="57"/>
        <v>1.1245715548722091</v>
      </c>
      <c r="V183" s="1">
        <f t="shared" si="58"/>
        <v>-0.42045655183725467</v>
      </c>
      <c r="W183" s="1">
        <f t="shared" si="59"/>
        <v>-0.41119596982930745</v>
      </c>
      <c r="X183" s="1">
        <f t="shared" si="60"/>
        <v>-1.0085634920739119</v>
      </c>
      <c r="Y183" s="1">
        <f t="shared" si="61"/>
        <v>-1.8362971059268058</v>
      </c>
      <c r="Z183" s="1">
        <f t="shared" si="62"/>
        <v>-0.6059964013243635</v>
      </c>
      <c r="AA183" s="1">
        <f t="shared" si="63"/>
        <v>5.7604942271717439E-2</v>
      </c>
      <c r="AB183" s="1">
        <f t="shared" si="64"/>
        <v>-0.70929936561519069</v>
      </c>
      <c r="AC183" s="1">
        <f t="shared" si="65"/>
        <v>2.4869069942192419</v>
      </c>
      <c r="AD183" s="1">
        <f t="shared" si="66"/>
        <v>1.2333879522816289</v>
      </c>
      <c r="AN183" s="1">
        <f t="shared" si="67"/>
        <v>-5.6099556391175032</v>
      </c>
      <c r="AO183" s="1">
        <f t="shared" si="68"/>
        <v>-4.2524305546585408</v>
      </c>
      <c r="AP183" s="1">
        <f t="shared" si="69"/>
        <v>-2.1293126291998989</v>
      </c>
      <c r="AQ183" s="1">
        <f t="shared" si="70"/>
        <v>-7.624273065255303</v>
      </c>
      <c r="AR183" s="1">
        <f t="shared" si="71"/>
        <v>-4.752211208275094</v>
      </c>
      <c r="AS183" s="1">
        <f t="shared" si="72"/>
        <v>-1.5802780954331721</v>
      </c>
      <c r="AT183" s="1">
        <f t="shared" si="73"/>
        <v>-2.9937447569588023</v>
      </c>
      <c r="AU183" s="1">
        <f t="shared" si="74"/>
        <v>-7.2961810078283351</v>
      </c>
      <c r="AV183" s="1">
        <f t="shared" si="75"/>
        <v>-1.9732280397424424</v>
      </c>
      <c r="AW183" s="1">
        <f t="shared" si="76"/>
        <v>-0.78996669135515918</v>
      </c>
      <c r="AX183" s="1">
        <f t="shared" si="77"/>
        <v>-3.4259845440772949</v>
      </c>
      <c r="AY183" s="1">
        <f t="shared" si="78"/>
        <v>1.9563304830299011</v>
      </c>
      <c r="AZ183" s="1">
        <f t="shared" si="79"/>
        <v>-1.9240860589444961</v>
      </c>
      <c r="BA183" s="1">
        <f t="shared" si="80"/>
        <v>0</v>
      </c>
    </row>
    <row r="184" spans="1:53">
      <c r="A184" s="2">
        <v>61</v>
      </c>
      <c r="B184" s="2">
        <v>0</v>
      </c>
      <c r="C184" s="2">
        <v>0</v>
      </c>
      <c r="D184" s="2">
        <v>130</v>
      </c>
      <c r="E184" s="2">
        <v>330</v>
      </c>
      <c r="F184" s="2">
        <v>0</v>
      </c>
      <c r="G184" s="2">
        <v>0</v>
      </c>
      <c r="H184" s="2">
        <v>169</v>
      </c>
      <c r="I184" s="2">
        <v>0</v>
      </c>
      <c r="J184" s="2">
        <v>0</v>
      </c>
      <c r="K184" s="2">
        <v>2</v>
      </c>
      <c r="L184" s="2">
        <v>0</v>
      </c>
      <c r="M184" s="2">
        <v>2</v>
      </c>
      <c r="N184" s="2">
        <v>0</v>
      </c>
      <c r="R184" s="1">
        <f t="shared" si="54"/>
        <v>0.75239061729792134</v>
      </c>
      <c r="S184" s="1">
        <f t="shared" si="55"/>
        <v>-1.371478173706159</v>
      </c>
      <c r="T184" s="1">
        <f t="shared" si="56"/>
        <v>-1.0733126291998991</v>
      </c>
      <c r="U184" s="1">
        <f t="shared" si="57"/>
        <v>-5.0752635493045699E-2</v>
      </c>
      <c r="V184" s="1">
        <f t="shared" si="58"/>
        <v>1.5972584589624876</v>
      </c>
      <c r="W184" s="1">
        <f t="shared" si="59"/>
        <v>-0.41119596982930745</v>
      </c>
      <c r="X184" s="1">
        <f t="shared" si="60"/>
        <v>-1.0085634920739119</v>
      </c>
      <c r="Y184" s="1">
        <f t="shared" si="61"/>
        <v>0.75609942354771487</v>
      </c>
      <c r="Z184" s="1">
        <f t="shared" si="62"/>
        <v>-0.6059964013243635</v>
      </c>
      <c r="AA184" s="1">
        <f t="shared" si="63"/>
        <v>-0.84177544674476856</v>
      </c>
      <c r="AB184" s="1">
        <f t="shared" si="64"/>
        <v>0.88005662030032894</v>
      </c>
      <c r="AC184" s="1">
        <f t="shared" si="65"/>
        <v>-0.61531719444599786</v>
      </c>
      <c r="AD184" s="1">
        <f t="shared" si="66"/>
        <v>-0.55391674503665955</v>
      </c>
      <c r="AN184" s="1">
        <f t="shared" si="67"/>
        <v>-5.6552005716217124</v>
      </c>
      <c r="AO184" s="1">
        <f t="shared" si="68"/>
        <v>-4.2524305546585408</v>
      </c>
      <c r="AP184" s="1">
        <f t="shared" si="69"/>
        <v>-2.1293126291998989</v>
      </c>
      <c r="AQ184" s="1">
        <f t="shared" si="70"/>
        <v>-7.6933424128781898</v>
      </c>
      <c r="AR184" s="1">
        <f t="shared" si="71"/>
        <v>-4.7134381238483645</v>
      </c>
      <c r="AS184" s="1">
        <f t="shared" si="72"/>
        <v>-1.5802780954331721</v>
      </c>
      <c r="AT184" s="1">
        <f t="shared" si="73"/>
        <v>-2.9937447569588023</v>
      </c>
      <c r="AU184" s="1">
        <f t="shared" si="74"/>
        <v>-7.1739897393550347</v>
      </c>
      <c r="AV184" s="1">
        <f t="shared" si="75"/>
        <v>-1.9732280397424424</v>
      </c>
      <c r="AW184" s="1">
        <f t="shared" si="76"/>
        <v>-1.5988517755026048</v>
      </c>
      <c r="AX184" s="1">
        <f t="shared" si="77"/>
        <v>-0.89993209411180097</v>
      </c>
      <c r="AY184" s="1">
        <f t="shared" si="78"/>
        <v>-1.2516011558833335</v>
      </c>
      <c r="AZ184" s="1">
        <f t="shared" si="79"/>
        <v>-5.1185441400005152</v>
      </c>
      <c r="BA184" s="1">
        <f t="shared" si="80"/>
        <v>0</v>
      </c>
    </row>
    <row r="185" spans="1:53">
      <c r="A185" s="2">
        <v>58</v>
      </c>
      <c r="B185" s="2">
        <v>1</v>
      </c>
      <c r="C185" s="2">
        <v>2</v>
      </c>
      <c r="D185" s="2">
        <v>112</v>
      </c>
      <c r="E185" s="2">
        <v>230</v>
      </c>
      <c r="F185" s="2">
        <v>0</v>
      </c>
      <c r="G185" s="2">
        <v>0</v>
      </c>
      <c r="H185" s="2">
        <v>165</v>
      </c>
      <c r="I185" s="2">
        <v>0</v>
      </c>
      <c r="J185" s="2">
        <v>2.5</v>
      </c>
      <c r="K185" s="2">
        <v>1</v>
      </c>
      <c r="L185" s="2">
        <v>1</v>
      </c>
      <c r="M185" s="2">
        <v>3</v>
      </c>
      <c r="N185" s="2">
        <v>0</v>
      </c>
      <c r="R185" s="1">
        <f t="shared" si="54"/>
        <v>0.4333277737475178</v>
      </c>
      <c r="S185" s="1">
        <f t="shared" si="55"/>
        <v>0.72914029488175525</v>
      </c>
      <c r="T185" s="1">
        <f t="shared" si="56"/>
        <v>0.89442719099991608</v>
      </c>
      <c r="U185" s="1">
        <f t="shared" si="57"/>
        <v>-1.1085444068217749</v>
      </c>
      <c r="V185" s="1">
        <f t="shared" si="58"/>
        <v>-0.32437488465631459</v>
      </c>
      <c r="W185" s="1">
        <f t="shared" si="59"/>
        <v>-0.41119596982930745</v>
      </c>
      <c r="X185" s="1">
        <f t="shared" si="60"/>
        <v>-1.0085634920739119</v>
      </c>
      <c r="Y185" s="1">
        <f t="shared" si="61"/>
        <v>0.56756149413138612</v>
      </c>
      <c r="Z185" s="1">
        <f t="shared" si="62"/>
        <v>-0.6059964013243635</v>
      </c>
      <c r="AA185" s="1">
        <f t="shared" si="63"/>
        <v>1.4066755257964463</v>
      </c>
      <c r="AB185" s="1">
        <f t="shared" si="64"/>
        <v>-0.70929936561519069</v>
      </c>
      <c r="AC185" s="1">
        <f t="shared" si="65"/>
        <v>0.41875753510908187</v>
      </c>
      <c r="AD185" s="1">
        <f t="shared" si="66"/>
        <v>1.2333879522816289</v>
      </c>
      <c r="AN185" s="1">
        <f t="shared" si="67"/>
        <v>-5.6891342709998689</v>
      </c>
      <c r="AO185" s="1">
        <f t="shared" si="68"/>
        <v>0.16016739591409393</v>
      </c>
      <c r="AP185" s="1">
        <f t="shared" si="69"/>
        <v>-0.19331262919989881</v>
      </c>
      <c r="AQ185" s="1">
        <f t="shared" si="70"/>
        <v>-7.7555048257387886</v>
      </c>
      <c r="AR185" s="1">
        <f t="shared" si="71"/>
        <v>-4.7503648709214401</v>
      </c>
      <c r="AS185" s="1">
        <f t="shared" si="72"/>
        <v>-1.5802780954331721</v>
      </c>
      <c r="AT185" s="1">
        <f t="shared" si="73"/>
        <v>-2.9937447569588023</v>
      </c>
      <c r="AU185" s="1">
        <f t="shared" si="74"/>
        <v>-7.1828763770621844</v>
      </c>
      <c r="AV185" s="1">
        <f t="shared" si="75"/>
        <v>-1.9732280397424424</v>
      </c>
      <c r="AW185" s="1">
        <f t="shared" si="76"/>
        <v>0.42336093486600929</v>
      </c>
      <c r="AX185" s="1">
        <f t="shared" si="77"/>
        <v>-3.4259845440772949</v>
      </c>
      <c r="AY185" s="1">
        <f t="shared" si="78"/>
        <v>-0.18229060957892224</v>
      </c>
      <c r="AZ185" s="1">
        <f t="shared" si="79"/>
        <v>-1.9240860589444961</v>
      </c>
      <c r="BA185" s="1">
        <f t="shared" si="80"/>
        <v>0</v>
      </c>
    </row>
    <row r="186" spans="1:53">
      <c r="A186" s="2">
        <v>50</v>
      </c>
      <c r="B186" s="2">
        <v>1</v>
      </c>
      <c r="C186" s="2">
        <v>0</v>
      </c>
      <c r="D186" s="2">
        <v>150</v>
      </c>
      <c r="E186" s="2">
        <v>243</v>
      </c>
      <c r="F186" s="2">
        <v>0</v>
      </c>
      <c r="G186" s="2">
        <v>0</v>
      </c>
      <c r="H186" s="2">
        <v>128</v>
      </c>
      <c r="I186" s="2">
        <v>0</v>
      </c>
      <c r="J186" s="2">
        <v>2.6</v>
      </c>
      <c r="K186" s="2">
        <v>1</v>
      </c>
      <c r="L186" s="2">
        <v>0</v>
      </c>
      <c r="M186" s="2">
        <v>3</v>
      </c>
      <c r="N186" s="2">
        <v>0</v>
      </c>
      <c r="R186" s="1">
        <f t="shared" si="54"/>
        <v>-0.41750647572022515</v>
      </c>
      <c r="S186" s="1">
        <f t="shared" si="55"/>
        <v>0.72914029488175525</v>
      </c>
      <c r="T186" s="1">
        <f t="shared" si="56"/>
        <v>-1.0733126291998991</v>
      </c>
      <c r="U186" s="1">
        <f t="shared" si="57"/>
        <v>1.1245715548722091</v>
      </c>
      <c r="V186" s="1">
        <f t="shared" si="58"/>
        <v>-7.4562549985870308E-2</v>
      </c>
      <c r="W186" s="1">
        <f t="shared" si="59"/>
        <v>-0.41119596982930745</v>
      </c>
      <c r="X186" s="1">
        <f t="shared" si="60"/>
        <v>-1.0085634920739119</v>
      </c>
      <c r="Y186" s="1">
        <f t="shared" si="61"/>
        <v>-1.1764143529696551</v>
      </c>
      <c r="Z186" s="1">
        <f t="shared" si="62"/>
        <v>-0.6059964013243635</v>
      </c>
      <c r="AA186" s="1">
        <f t="shared" si="63"/>
        <v>1.4966135646980951</v>
      </c>
      <c r="AB186" s="1">
        <f t="shared" si="64"/>
        <v>-0.70929936561519069</v>
      </c>
      <c r="AC186" s="1">
        <f t="shared" si="65"/>
        <v>-0.61531719444599786</v>
      </c>
      <c r="AD186" s="1">
        <f t="shared" si="66"/>
        <v>1.2333879522816289</v>
      </c>
      <c r="AN186" s="1">
        <f t="shared" si="67"/>
        <v>-5.7796241360082856</v>
      </c>
      <c r="AO186" s="1">
        <f t="shared" si="68"/>
        <v>0.16016739591409393</v>
      </c>
      <c r="AP186" s="1">
        <f t="shared" si="69"/>
        <v>-2.1293126291998989</v>
      </c>
      <c r="AQ186" s="1">
        <f t="shared" si="70"/>
        <v>-7.624273065255303</v>
      </c>
      <c r="AR186" s="1">
        <f t="shared" si="71"/>
        <v>-4.7455643938019403</v>
      </c>
      <c r="AS186" s="1">
        <f t="shared" si="72"/>
        <v>-1.5802780954331721</v>
      </c>
      <c r="AT186" s="1">
        <f t="shared" si="73"/>
        <v>-2.9937447569588023</v>
      </c>
      <c r="AU186" s="1">
        <f t="shared" si="74"/>
        <v>-7.2650777758533138</v>
      </c>
      <c r="AV186" s="1">
        <f t="shared" si="75"/>
        <v>-1.9732280397424424</v>
      </c>
      <c r="AW186" s="1">
        <f t="shared" si="76"/>
        <v>0.50424944328075405</v>
      </c>
      <c r="AX186" s="1">
        <f t="shared" si="77"/>
        <v>-3.4259845440772949</v>
      </c>
      <c r="AY186" s="1">
        <f t="shared" si="78"/>
        <v>-1.2516011558833335</v>
      </c>
      <c r="AZ186" s="1">
        <f t="shared" si="79"/>
        <v>-1.9240860589444961</v>
      </c>
      <c r="BA186" s="1">
        <f t="shared" si="80"/>
        <v>0</v>
      </c>
    </row>
    <row r="187" spans="1:53">
      <c r="A187" s="2">
        <v>44</v>
      </c>
      <c r="B187" s="2">
        <v>1</v>
      </c>
      <c r="C187" s="2">
        <v>0</v>
      </c>
      <c r="D187" s="2">
        <v>112</v>
      </c>
      <c r="E187" s="2">
        <v>290</v>
      </c>
      <c r="F187" s="2">
        <v>0</v>
      </c>
      <c r="G187" s="2">
        <v>0</v>
      </c>
      <c r="H187" s="2">
        <v>153</v>
      </c>
      <c r="I187" s="2">
        <v>0</v>
      </c>
      <c r="J187" s="2">
        <v>0</v>
      </c>
      <c r="K187" s="2">
        <v>2</v>
      </c>
      <c r="L187" s="2">
        <v>1</v>
      </c>
      <c r="M187" s="2">
        <v>2</v>
      </c>
      <c r="N187" s="2">
        <v>0</v>
      </c>
      <c r="R187" s="1">
        <f t="shared" si="54"/>
        <v>-1.0556321628210323</v>
      </c>
      <c r="S187" s="1">
        <f t="shared" si="55"/>
        <v>0.72914029488175525</v>
      </c>
      <c r="T187" s="1">
        <f t="shared" si="56"/>
        <v>-1.0733126291998991</v>
      </c>
      <c r="U187" s="1">
        <f t="shared" si="57"/>
        <v>-1.1085444068217749</v>
      </c>
      <c r="V187" s="1">
        <f t="shared" si="58"/>
        <v>0.82860512151496668</v>
      </c>
      <c r="W187" s="1">
        <f t="shared" si="59"/>
        <v>-0.41119596982930745</v>
      </c>
      <c r="X187" s="1">
        <f t="shared" si="60"/>
        <v>-1.0085634920739119</v>
      </c>
      <c r="Y187" s="1">
        <f t="shared" si="61"/>
        <v>1.9477058823997807E-3</v>
      </c>
      <c r="Z187" s="1">
        <f t="shared" si="62"/>
        <v>-0.6059964013243635</v>
      </c>
      <c r="AA187" s="1">
        <f t="shared" si="63"/>
        <v>-0.84177544674476856</v>
      </c>
      <c r="AB187" s="1">
        <f t="shared" si="64"/>
        <v>0.88005662030032894</v>
      </c>
      <c r="AC187" s="1">
        <f t="shared" si="65"/>
        <v>0.41875753510908187</v>
      </c>
      <c r="AD187" s="1">
        <f t="shared" si="66"/>
        <v>-0.55391674503665955</v>
      </c>
      <c r="AN187" s="1">
        <f t="shared" si="67"/>
        <v>-5.8474915347645986</v>
      </c>
      <c r="AO187" s="1">
        <f t="shared" si="68"/>
        <v>0.16016739591409393</v>
      </c>
      <c r="AP187" s="1">
        <f t="shared" si="69"/>
        <v>-2.1293126291998989</v>
      </c>
      <c r="AQ187" s="1">
        <f t="shared" si="70"/>
        <v>-7.7555048257387886</v>
      </c>
      <c r="AR187" s="1">
        <f t="shared" si="71"/>
        <v>-4.7282088226775949</v>
      </c>
      <c r="AS187" s="1">
        <f t="shared" si="72"/>
        <v>-1.5802780954331721</v>
      </c>
      <c r="AT187" s="1">
        <f t="shared" si="73"/>
        <v>-2.9937447569588023</v>
      </c>
      <c r="AU187" s="1">
        <f t="shared" si="74"/>
        <v>-7.2095362901836308</v>
      </c>
      <c r="AV187" s="1">
        <f t="shared" si="75"/>
        <v>-1.9732280397424424</v>
      </c>
      <c r="AW187" s="1">
        <f t="shared" si="76"/>
        <v>-1.5988517755026048</v>
      </c>
      <c r="AX187" s="1">
        <f t="shared" si="77"/>
        <v>-0.89993209411180097</v>
      </c>
      <c r="AY187" s="1">
        <f t="shared" si="78"/>
        <v>-0.18229060957892224</v>
      </c>
      <c r="AZ187" s="1">
        <f t="shared" si="79"/>
        <v>-5.1185441400005152</v>
      </c>
      <c r="BA187" s="1">
        <f t="shared" si="80"/>
        <v>0</v>
      </c>
    </row>
    <row r="188" spans="1:53">
      <c r="A188" s="2">
        <v>60</v>
      </c>
      <c r="B188" s="2">
        <v>1</v>
      </c>
      <c r="C188" s="2">
        <v>0</v>
      </c>
      <c r="D188" s="2">
        <v>130</v>
      </c>
      <c r="E188" s="2">
        <v>253</v>
      </c>
      <c r="F188" s="2">
        <v>0</v>
      </c>
      <c r="G188" s="2">
        <v>1</v>
      </c>
      <c r="H188" s="2">
        <v>144</v>
      </c>
      <c r="I188" s="2">
        <v>1</v>
      </c>
      <c r="J188" s="2">
        <v>1.4</v>
      </c>
      <c r="K188" s="2">
        <v>2</v>
      </c>
      <c r="L188" s="2">
        <v>1</v>
      </c>
      <c r="M188" s="2">
        <v>3</v>
      </c>
      <c r="N188" s="2">
        <v>0</v>
      </c>
      <c r="R188" s="1">
        <f t="shared" si="54"/>
        <v>0.64603633611445355</v>
      </c>
      <c r="S188" s="1">
        <f t="shared" si="55"/>
        <v>0.72914029488175525</v>
      </c>
      <c r="T188" s="1">
        <f t="shared" si="56"/>
        <v>-1.0733126291998991</v>
      </c>
      <c r="U188" s="1">
        <f t="shared" si="57"/>
        <v>-5.0752635493045699E-2</v>
      </c>
      <c r="V188" s="1">
        <f t="shared" si="58"/>
        <v>0.1176007843760099</v>
      </c>
      <c r="W188" s="1">
        <f t="shared" si="59"/>
        <v>-0.41119596982930745</v>
      </c>
      <c r="X188" s="1">
        <f t="shared" si="60"/>
        <v>0.95976203278001315</v>
      </c>
      <c r="Y188" s="1">
        <f t="shared" si="61"/>
        <v>-0.42226263530433999</v>
      </c>
      <c r="Z188" s="1">
        <f t="shared" si="62"/>
        <v>1.6501748159140361</v>
      </c>
      <c r="AA188" s="1">
        <f t="shared" si="63"/>
        <v>0.41735709787831177</v>
      </c>
      <c r="AB188" s="1">
        <f t="shared" si="64"/>
        <v>0.88005662030032894</v>
      </c>
      <c r="AC188" s="1">
        <f t="shared" si="65"/>
        <v>0.41875753510908187</v>
      </c>
      <c r="AD188" s="1">
        <f t="shared" si="66"/>
        <v>1.2333879522816289</v>
      </c>
      <c r="AN188" s="1">
        <f t="shared" si="67"/>
        <v>-5.6665118047477643</v>
      </c>
      <c r="AO188" s="1">
        <f t="shared" si="68"/>
        <v>0.16016739591409393</v>
      </c>
      <c r="AP188" s="1">
        <f t="shared" si="69"/>
        <v>-2.1293126291998989</v>
      </c>
      <c r="AQ188" s="1">
        <f t="shared" si="70"/>
        <v>-7.6933424128781898</v>
      </c>
      <c r="AR188" s="1">
        <f t="shared" si="71"/>
        <v>-4.7418717190946325</v>
      </c>
      <c r="AS188" s="1">
        <f t="shared" si="72"/>
        <v>-1.5802780954331721</v>
      </c>
      <c r="AT188" s="1">
        <f t="shared" si="73"/>
        <v>0.88056061483267756</v>
      </c>
      <c r="AU188" s="1">
        <f t="shared" si="74"/>
        <v>-7.2295312250247177</v>
      </c>
      <c r="AV188" s="1">
        <f t="shared" si="75"/>
        <v>3.1170805217525595</v>
      </c>
      <c r="AW188" s="1">
        <f t="shared" si="76"/>
        <v>-0.4664126576961809</v>
      </c>
      <c r="AX188" s="1">
        <f t="shared" si="77"/>
        <v>-0.89993209411180097</v>
      </c>
      <c r="AY188" s="1">
        <f t="shared" si="78"/>
        <v>-0.18229060957892224</v>
      </c>
      <c r="AZ188" s="1">
        <f t="shared" si="79"/>
        <v>-1.9240860589444961</v>
      </c>
      <c r="BA188" s="1">
        <f t="shared" si="80"/>
        <v>0</v>
      </c>
    </row>
    <row r="189" spans="1:53">
      <c r="A189" s="2">
        <v>54</v>
      </c>
      <c r="B189" s="2">
        <v>1</v>
      </c>
      <c r="C189" s="2">
        <v>0</v>
      </c>
      <c r="D189" s="2">
        <v>124</v>
      </c>
      <c r="E189" s="2">
        <v>266</v>
      </c>
      <c r="F189" s="2">
        <v>0</v>
      </c>
      <c r="G189" s="2">
        <v>0</v>
      </c>
      <c r="H189" s="2">
        <v>109</v>
      </c>
      <c r="I189" s="2">
        <v>1</v>
      </c>
      <c r="J189" s="2">
        <v>2.2000000000000002</v>
      </c>
      <c r="K189" s="2">
        <v>1</v>
      </c>
      <c r="L189" s="2">
        <v>1</v>
      </c>
      <c r="M189" s="2">
        <v>3</v>
      </c>
      <c r="N189" s="2">
        <v>0</v>
      </c>
      <c r="R189" s="1">
        <f t="shared" si="54"/>
        <v>7.9106490136463207E-3</v>
      </c>
      <c r="S189" s="1">
        <f t="shared" si="55"/>
        <v>0.72914029488175525</v>
      </c>
      <c r="T189" s="1">
        <f t="shared" si="56"/>
        <v>-1.0733126291998991</v>
      </c>
      <c r="U189" s="1">
        <f t="shared" si="57"/>
        <v>-0.40334989260262211</v>
      </c>
      <c r="V189" s="1">
        <f t="shared" si="58"/>
        <v>0.36741311904645418</v>
      </c>
      <c r="W189" s="1">
        <f t="shared" si="59"/>
        <v>-0.41119596982930745</v>
      </c>
      <c r="X189" s="1">
        <f t="shared" si="60"/>
        <v>-1.0085634920739119</v>
      </c>
      <c r="Y189" s="1">
        <f t="shared" si="61"/>
        <v>-2.0719695176972168</v>
      </c>
      <c r="Z189" s="1">
        <f t="shared" si="62"/>
        <v>1.6501748159140361</v>
      </c>
      <c r="AA189" s="1">
        <f t="shared" si="63"/>
        <v>1.1368614090915008</v>
      </c>
      <c r="AB189" s="1">
        <f t="shared" si="64"/>
        <v>-0.70929936561519069</v>
      </c>
      <c r="AC189" s="1">
        <f t="shared" si="65"/>
        <v>0.41875753510908187</v>
      </c>
      <c r="AD189" s="1">
        <f t="shared" si="66"/>
        <v>1.2333879522816289</v>
      </c>
      <c r="AN189" s="1">
        <f t="shared" si="67"/>
        <v>-5.7343792035040773</v>
      </c>
      <c r="AO189" s="1">
        <f t="shared" si="68"/>
        <v>0.16016739591409393</v>
      </c>
      <c r="AP189" s="1">
        <f t="shared" si="69"/>
        <v>-2.1293126291998989</v>
      </c>
      <c r="AQ189" s="1">
        <f t="shared" si="70"/>
        <v>-7.7140632171650561</v>
      </c>
      <c r="AR189" s="1">
        <f t="shared" si="71"/>
        <v>-4.7370712419751326</v>
      </c>
      <c r="AS189" s="1">
        <f t="shared" si="72"/>
        <v>-1.5802780954331721</v>
      </c>
      <c r="AT189" s="1">
        <f t="shared" si="73"/>
        <v>-2.9937447569588023</v>
      </c>
      <c r="AU189" s="1">
        <f t="shared" si="74"/>
        <v>-7.3072893049622722</v>
      </c>
      <c r="AV189" s="1">
        <f t="shared" si="75"/>
        <v>3.1170805217525595</v>
      </c>
      <c r="AW189" s="1">
        <f t="shared" si="76"/>
        <v>0.18069540962177585</v>
      </c>
      <c r="AX189" s="1">
        <f t="shared" si="77"/>
        <v>-3.4259845440772949</v>
      </c>
      <c r="AY189" s="1">
        <f t="shared" si="78"/>
        <v>-0.18229060957892224</v>
      </c>
      <c r="AZ189" s="1">
        <f t="shared" si="79"/>
        <v>-1.9240860589444961</v>
      </c>
      <c r="BA189" s="1">
        <f t="shared" si="80"/>
        <v>0</v>
      </c>
    </row>
    <row r="190" spans="1:53">
      <c r="A190" s="2">
        <v>50</v>
      </c>
      <c r="B190" s="2">
        <v>1</v>
      </c>
      <c r="C190" s="2">
        <v>2</v>
      </c>
      <c r="D190" s="2">
        <v>140</v>
      </c>
      <c r="E190" s="2">
        <v>233</v>
      </c>
      <c r="F190" s="2">
        <v>0</v>
      </c>
      <c r="G190" s="2">
        <v>1</v>
      </c>
      <c r="H190" s="2">
        <v>163</v>
      </c>
      <c r="I190" s="2">
        <v>0</v>
      </c>
      <c r="J190" s="2">
        <v>0.6</v>
      </c>
      <c r="K190" s="2">
        <v>1</v>
      </c>
      <c r="L190" s="2">
        <v>1</v>
      </c>
      <c r="M190" s="2">
        <v>3</v>
      </c>
      <c r="N190" s="2">
        <v>0</v>
      </c>
      <c r="R190" s="1">
        <f t="shared" si="54"/>
        <v>-0.41750647572022515</v>
      </c>
      <c r="S190" s="1">
        <f t="shared" si="55"/>
        <v>0.72914029488175525</v>
      </c>
      <c r="T190" s="1">
        <f t="shared" si="56"/>
        <v>0.89442719099991608</v>
      </c>
      <c r="U190" s="1">
        <f t="shared" si="57"/>
        <v>0.5369094596895817</v>
      </c>
      <c r="V190" s="1">
        <f t="shared" si="58"/>
        <v>-0.26672588434775052</v>
      </c>
      <c r="W190" s="1">
        <f t="shared" si="59"/>
        <v>-0.41119596982930745</v>
      </c>
      <c r="X190" s="1">
        <f t="shared" si="60"/>
        <v>0.95976203278001315</v>
      </c>
      <c r="Y190" s="1">
        <f t="shared" si="61"/>
        <v>0.47329252942322175</v>
      </c>
      <c r="Z190" s="1">
        <f t="shared" si="62"/>
        <v>-0.6059964013243635</v>
      </c>
      <c r="AA190" s="1">
        <f t="shared" si="63"/>
        <v>-0.30214721333487699</v>
      </c>
      <c r="AB190" s="1">
        <f t="shared" si="64"/>
        <v>-0.70929936561519069</v>
      </c>
      <c r="AC190" s="1">
        <f t="shared" si="65"/>
        <v>0.41875753510908187</v>
      </c>
      <c r="AD190" s="1">
        <f t="shared" si="66"/>
        <v>1.2333879522816289</v>
      </c>
      <c r="AN190" s="1">
        <f t="shared" si="67"/>
        <v>-5.7796241360082856</v>
      </c>
      <c r="AO190" s="1">
        <f t="shared" si="68"/>
        <v>0.16016739591409393</v>
      </c>
      <c r="AP190" s="1">
        <f t="shared" si="69"/>
        <v>-0.19331262919989881</v>
      </c>
      <c r="AQ190" s="1">
        <f t="shared" si="70"/>
        <v>-7.6588077390667459</v>
      </c>
      <c r="AR190" s="1">
        <f t="shared" si="71"/>
        <v>-4.7492570685092481</v>
      </c>
      <c r="AS190" s="1">
        <f t="shared" si="72"/>
        <v>-1.5802780954331721</v>
      </c>
      <c r="AT190" s="1">
        <f t="shared" si="73"/>
        <v>0.88056061483267756</v>
      </c>
      <c r="AU190" s="1">
        <f t="shared" si="74"/>
        <v>-7.1873196959157584</v>
      </c>
      <c r="AV190" s="1">
        <f t="shared" si="75"/>
        <v>-1.9732280397424424</v>
      </c>
      <c r="AW190" s="1">
        <f t="shared" si="76"/>
        <v>-1.1135207250141375</v>
      </c>
      <c r="AX190" s="1">
        <f t="shared" si="77"/>
        <v>-3.4259845440772949</v>
      </c>
      <c r="AY190" s="1">
        <f t="shared" si="78"/>
        <v>-0.18229060957892224</v>
      </c>
      <c r="AZ190" s="1">
        <f t="shared" si="79"/>
        <v>-1.9240860589444961</v>
      </c>
      <c r="BA190" s="1">
        <f t="shared" si="80"/>
        <v>0</v>
      </c>
    </row>
    <row r="191" spans="1:53">
      <c r="A191" s="2">
        <v>41</v>
      </c>
      <c r="B191" s="2">
        <v>1</v>
      </c>
      <c r="C191" s="2">
        <v>0</v>
      </c>
      <c r="D191" s="2">
        <v>110</v>
      </c>
      <c r="E191" s="2">
        <v>172</v>
      </c>
      <c r="F191" s="2">
        <v>0</v>
      </c>
      <c r="G191" s="2">
        <v>0</v>
      </c>
      <c r="H191" s="2">
        <v>158</v>
      </c>
      <c r="I191" s="2">
        <v>0</v>
      </c>
      <c r="J191" s="2">
        <v>0</v>
      </c>
      <c r="K191" s="2">
        <v>2</v>
      </c>
      <c r="L191" s="2">
        <v>0</v>
      </c>
      <c r="M191" s="2">
        <v>3</v>
      </c>
      <c r="N191" s="2">
        <v>0</v>
      </c>
      <c r="R191" s="1">
        <f t="shared" si="54"/>
        <v>-1.3746950063714358</v>
      </c>
      <c r="S191" s="1">
        <f t="shared" si="55"/>
        <v>0.72914029488175525</v>
      </c>
      <c r="T191" s="1">
        <f t="shared" si="56"/>
        <v>-1.0733126291998991</v>
      </c>
      <c r="U191" s="1">
        <f t="shared" si="57"/>
        <v>-1.2260768258583004</v>
      </c>
      <c r="V191" s="1">
        <f t="shared" si="58"/>
        <v>-1.4389222239552197</v>
      </c>
      <c r="W191" s="1">
        <f t="shared" si="59"/>
        <v>-0.41119596982930745</v>
      </c>
      <c r="X191" s="1">
        <f t="shared" si="60"/>
        <v>-1.0085634920739119</v>
      </c>
      <c r="Y191" s="1">
        <f t="shared" si="61"/>
        <v>0.23762011765281077</v>
      </c>
      <c r="Z191" s="1">
        <f t="shared" si="62"/>
        <v>-0.6059964013243635</v>
      </c>
      <c r="AA191" s="1">
        <f t="shared" si="63"/>
        <v>-0.84177544674476856</v>
      </c>
      <c r="AB191" s="1">
        <f t="shared" si="64"/>
        <v>0.88005662030032894</v>
      </c>
      <c r="AC191" s="1">
        <f t="shared" si="65"/>
        <v>-0.61531719444599786</v>
      </c>
      <c r="AD191" s="1">
        <f t="shared" si="66"/>
        <v>1.2333879522816289</v>
      </c>
      <c r="AN191" s="1">
        <f t="shared" si="67"/>
        <v>-5.881425234142756</v>
      </c>
      <c r="AO191" s="1">
        <f t="shared" si="68"/>
        <v>0.16016739591409393</v>
      </c>
      <c r="AP191" s="1">
        <f t="shared" si="69"/>
        <v>-2.1293126291998989</v>
      </c>
      <c r="AQ191" s="1">
        <f t="shared" si="70"/>
        <v>-7.7624117605010774</v>
      </c>
      <c r="AR191" s="1">
        <f t="shared" si="71"/>
        <v>-4.7717823842238243</v>
      </c>
      <c r="AS191" s="1">
        <f t="shared" si="72"/>
        <v>-1.5802780954331721</v>
      </c>
      <c r="AT191" s="1">
        <f t="shared" si="73"/>
        <v>-2.9937447569588023</v>
      </c>
      <c r="AU191" s="1">
        <f t="shared" si="74"/>
        <v>-7.1984279930496937</v>
      </c>
      <c r="AV191" s="1">
        <f t="shared" si="75"/>
        <v>-1.9732280397424424</v>
      </c>
      <c r="AW191" s="1">
        <f t="shared" si="76"/>
        <v>-1.5988517755026048</v>
      </c>
      <c r="AX191" s="1">
        <f t="shared" si="77"/>
        <v>-0.89993209411180097</v>
      </c>
      <c r="AY191" s="1">
        <f t="shared" si="78"/>
        <v>-1.2516011558833335</v>
      </c>
      <c r="AZ191" s="1">
        <f t="shared" si="79"/>
        <v>-1.9240860589444961</v>
      </c>
      <c r="BA191" s="1">
        <f t="shared" si="80"/>
        <v>0</v>
      </c>
    </row>
    <row r="192" spans="1:53">
      <c r="A192" s="2">
        <v>51</v>
      </c>
      <c r="B192" s="2">
        <v>0</v>
      </c>
      <c r="C192" s="2">
        <v>0</v>
      </c>
      <c r="D192" s="2">
        <v>130</v>
      </c>
      <c r="E192" s="2">
        <v>305</v>
      </c>
      <c r="F192" s="2">
        <v>0</v>
      </c>
      <c r="G192" s="2">
        <v>1</v>
      </c>
      <c r="H192" s="2">
        <v>142</v>
      </c>
      <c r="I192" s="2">
        <v>1</v>
      </c>
      <c r="J192" s="2">
        <v>1.2</v>
      </c>
      <c r="K192" s="2">
        <v>1</v>
      </c>
      <c r="L192" s="2">
        <v>0</v>
      </c>
      <c r="M192" s="2">
        <v>3</v>
      </c>
      <c r="N192" s="2">
        <v>0</v>
      </c>
      <c r="R192" s="1">
        <f t="shared" si="54"/>
        <v>-0.3111521945367573</v>
      </c>
      <c r="S192" s="1">
        <f t="shared" si="55"/>
        <v>-1.371478173706159</v>
      </c>
      <c r="T192" s="1">
        <f t="shared" si="56"/>
        <v>-1.0733126291998991</v>
      </c>
      <c r="U192" s="1">
        <f t="shared" si="57"/>
        <v>-5.0752635493045699E-2</v>
      </c>
      <c r="V192" s="1">
        <f t="shared" si="58"/>
        <v>1.116850123057787</v>
      </c>
      <c r="W192" s="1">
        <f t="shared" si="59"/>
        <v>-0.41119596982930745</v>
      </c>
      <c r="X192" s="1">
        <f t="shared" si="60"/>
        <v>0.95976203278001315</v>
      </c>
      <c r="Y192" s="1">
        <f t="shared" si="61"/>
        <v>-0.51653160001250442</v>
      </c>
      <c r="Z192" s="1">
        <f t="shared" si="62"/>
        <v>1.6501748159140361</v>
      </c>
      <c r="AA192" s="1">
        <f t="shared" si="63"/>
        <v>0.23748102007501459</v>
      </c>
      <c r="AB192" s="1">
        <f t="shared" si="64"/>
        <v>-0.70929936561519069</v>
      </c>
      <c r="AC192" s="1">
        <f t="shared" si="65"/>
        <v>-0.61531719444599786</v>
      </c>
      <c r="AD192" s="1">
        <f t="shared" si="66"/>
        <v>1.2333879522816289</v>
      </c>
      <c r="AN192" s="1">
        <f t="shared" si="67"/>
        <v>-5.7683129028822338</v>
      </c>
      <c r="AO192" s="1">
        <f t="shared" si="68"/>
        <v>-4.2524305546585408</v>
      </c>
      <c r="AP192" s="1">
        <f t="shared" si="69"/>
        <v>-2.1293126291998989</v>
      </c>
      <c r="AQ192" s="1">
        <f t="shared" si="70"/>
        <v>-7.6933424128781898</v>
      </c>
      <c r="AR192" s="1">
        <f t="shared" si="71"/>
        <v>-4.7226698106166332</v>
      </c>
      <c r="AS192" s="1">
        <f t="shared" si="72"/>
        <v>-1.5802780954331721</v>
      </c>
      <c r="AT192" s="1">
        <f t="shared" si="73"/>
        <v>0.88056061483267756</v>
      </c>
      <c r="AU192" s="1">
        <f t="shared" si="74"/>
        <v>-7.2339745438782916</v>
      </c>
      <c r="AV192" s="1">
        <f t="shared" si="75"/>
        <v>3.1170805217525595</v>
      </c>
      <c r="AW192" s="1">
        <f t="shared" si="76"/>
        <v>-0.62818967452566998</v>
      </c>
      <c r="AX192" s="1">
        <f t="shared" si="77"/>
        <v>-3.4259845440772949</v>
      </c>
      <c r="AY192" s="1">
        <f t="shared" si="78"/>
        <v>-1.2516011558833335</v>
      </c>
      <c r="AZ192" s="1">
        <f t="shared" si="79"/>
        <v>-1.9240860589444961</v>
      </c>
      <c r="BA192" s="1">
        <f t="shared" si="80"/>
        <v>0</v>
      </c>
    </row>
    <row r="193" spans="1:53">
      <c r="A193" s="2">
        <v>58</v>
      </c>
      <c r="B193" s="2">
        <v>1</v>
      </c>
      <c r="C193" s="2">
        <v>0</v>
      </c>
      <c r="D193" s="2">
        <v>128</v>
      </c>
      <c r="E193" s="2">
        <v>216</v>
      </c>
      <c r="F193" s="2">
        <v>0</v>
      </c>
      <c r="G193" s="2">
        <v>0</v>
      </c>
      <c r="H193" s="2">
        <v>131</v>
      </c>
      <c r="I193" s="2">
        <v>1</v>
      </c>
      <c r="J193" s="2">
        <v>2.2000000000000002</v>
      </c>
      <c r="K193" s="2">
        <v>1</v>
      </c>
      <c r="L193" s="2">
        <v>3</v>
      </c>
      <c r="M193" s="2">
        <v>3</v>
      </c>
      <c r="N193" s="2">
        <v>0</v>
      </c>
      <c r="R193" s="1">
        <f t="shared" si="54"/>
        <v>0.4333277737475178</v>
      </c>
      <c r="S193" s="1">
        <f t="shared" si="55"/>
        <v>0.72914029488175525</v>
      </c>
      <c r="T193" s="1">
        <f t="shared" si="56"/>
        <v>-1.0733126291998991</v>
      </c>
      <c r="U193" s="1">
        <f t="shared" si="57"/>
        <v>-0.16828505452957118</v>
      </c>
      <c r="V193" s="1">
        <f t="shared" si="58"/>
        <v>-0.59340355276294687</v>
      </c>
      <c r="W193" s="1">
        <f t="shared" si="59"/>
        <v>-0.41119596982930745</v>
      </c>
      <c r="X193" s="1">
        <f t="shared" si="60"/>
        <v>-1.0085634920739119</v>
      </c>
      <c r="Y193" s="1">
        <f t="shared" si="61"/>
        <v>-1.0350109059074086</v>
      </c>
      <c r="Z193" s="1">
        <f t="shared" si="62"/>
        <v>1.6501748159140361</v>
      </c>
      <c r="AA193" s="1">
        <f t="shared" si="63"/>
        <v>1.1368614090915008</v>
      </c>
      <c r="AB193" s="1">
        <f t="shared" si="64"/>
        <v>-0.70929936561519069</v>
      </c>
      <c r="AC193" s="1">
        <f t="shared" si="65"/>
        <v>2.4869069942192419</v>
      </c>
      <c r="AD193" s="1">
        <f t="shared" si="66"/>
        <v>1.2333879522816289</v>
      </c>
      <c r="AN193" s="1">
        <f t="shared" si="67"/>
        <v>-5.6891342709998689</v>
      </c>
      <c r="AO193" s="1">
        <f t="shared" si="68"/>
        <v>0.16016739591409393</v>
      </c>
      <c r="AP193" s="1">
        <f t="shared" si="69"/>
        <v>-2.1293126291998989</v>
      </c>
      <c r="AQ193" s="1">
        <f t="shared" si="70"/>
        <v>-7.7002493476404785</v>
      </c>
      <c r="AR193" s="1">
        <f t="shared" si="71"/>
        <v>-4.7555346155116709</v>
      </c>
      <c r="AS193" s="1">
        <f t="shared" si="72"/>
        <v>-1.5802780954331721</v>
      </c>
      <c r="AT193" s="1">
        <f t="shared" si="73"/>
        <v>-2.9937447569588023</v>
      </c>
      <c r="AU193" s="1">
        <f t="shared" si="74"/>
        <v>-7.2584127975729507</v>
      </c>
      <c r="AV193" s="1">
        <f t="shared" si="75"/>
        <v>3.1170805217525595</v>
      </c>
      <c r="AW193" s="1">
        <f t="shared" si="76"/>
        <v>0.18069540962177585</v>
      </c>
      <c r="AX193" s="1">
        <f t="shared" si="77"/>
        <v>-3.4259845440772949</v>
      </c>
      <c r="AY193" s="1">
        <f t="shared" si="78"/>
        <v>1.9563304830299011</v>
      </c>
      <c r="AZ193" s="1">
        <f t="shared" si="79"/>
        <v>-1.9240860589444961</v>
      </c>
      <c r="BA193" s="1">
        <f t="shared" si="80"/>
        <v>0</v>
      </c>
    </row>
    <row r="194" spans="1:53">
      <c r="A194" s="2">
        <v>54</v>
      </c>
      <c r="B194" s="2">
        <v>1</v>
      </c>
      <c r="C194" s="2">
        <v>0</v>
      </c>
      <c r="D194" s="2">
        <v>120</v>
      </c>
      <c r="E194" s="2">
        <v>188</v>
      </c>
      <c r="F194" s="2">
        <v>0</v>
      </c>
      <c r="G194" s="2">
        <v>1</v>
      </c>
      <c r="H194" s="2">
        <v>113</v>
      </c>
      <c r="I194" s="2">
        <v>0</v>
      </c>
      <c r="J194" s="2">
        <v>1.4</v>
      </c>
      <c r="K194" s="2">
        <v>1</v>
      </c>
      <c r="L194" s="2">
        <v>1</v>
      </c>
      <c r="M194" s="2">
        <v>3</v>
      </c>
      <c r="N194" s="2">
        <v>0</v>
      </c>
      <c r="R194" s="1">
        <f t="shared" si="54"/>
        <v>7.9106490136463207E-3</v>
      </c>
      <c r="S194" s="1">
        <f t="shared" si="55"/>
        <v>0.72914029488175525</v>
      </c>
      <c r="T194" s="1">
        <f t="shared" si="56"/>
        <v>-1.0733126291998991</v>
      </c>
      <c r="U194" s="1">
        <f t="shared" si="57"/>
        <v>-0.63841473067567311</v>
      </c>
      <c r="V194" s="1">
        <f t="shared" si="58"/>
        <v>-1.1314608889762114</v>
      </c>
      <c r="W194" s="1">
        <f t="shared" si="59"/>
        <v>-0.41119596982930745</v>
      </c>
      <c r="X194" s="1">
        <f t="shared" si="60"/>
        <v>0.95976203278001315</v>
      </c>
      <c r="Y194" s="1">
        <f t="shared" si="61"/>
        <v>-1.8834315882808881</v>
      </c>
      <c r="Z194" s="1">
        <f t="shared" si="62"/>
        <v>-0.6059964013243635</v>
      </c>
      <c r="AA194" s="1">
        <f t="shared" si="63"/>
        <v>0.41735709787831177</v>
      </c>
      <c r="AB194" s="1">
        <f t="shared" si="64"/>
        <v>-0.70929936561519069</v>
      </c>
      <c r="AC194" s="1">
        <f t="shared" si="65"/>
        <v>0.41875753510908187</v>
      </c>
      <c r="AD194" s="1">
        <f t="shared" si="66"/>
        <v>1.2333879522816289</v>
      </c>
      <c r="AN194" s="1">
        <f t="shared" si="67"/>
        <v>-5.7343792035040773</v>
      </c>
      <c r="AO194" s="1">
        <f t="shared" si="68"/>
        <v>0.16016739591409393</v>
      </c>
      <c r="AP194" s="1">
        <f t="shared" si="69"/>
        <v>-2.1293126291998989</v>
      </c>
      <c r="AQ194" s="1">
        <f t="shared" si="70"/>
        <v>-7.7278770866896327</v>
      </c>
      <c r="AR194" s="1">
        <f t="shared" si="71"/>
        <v>-4.7658741046921325</v>
      </c>
      <c r="AS194" s="1">
        <f t="shared" si="72"/>
        <v>-1.5802780954331721</v>
      </c>
      <c r="AT194" s="1">
        <f t="shared" si="73"/>
        <v>0.88056061483267756</v>
      </c>
      <c r="AU194" s="1">
        <f t="shared" si="74"/>
        <v>-7.2984026672551234</v>
      </c>
      <c r="AV194" s="1">
        <f t="shared" si="75"/>
        <v>-1.9732280397424424</v>
      </c>
      <c r="AW194" s="1">
        <f t="shared" si="76"/>
        <v>-0.4664126576961809</v>
      </c>
      <c r="AX194" s="1">
        <f t="shared" si="77"/>
        <v>-3.4259845440772949</v>
      </c>
      <c r="AY194" s="1">
        <f t="shared" si="78"/>
        <v>-0.18229060957892224</v>
      </c>
      <c r="AZ194" s="1">
        <f t="shared" si="79"/>
        <v>-1.9240860589444961</v>
      </c>
      <c r="BA194" s="1">
        <f t="shared" si="80"/>
        <v>0</v>
      </c>
    </row>
    <row r="195" spans="1:53">
      <c r="A195" s="2">
        <v>60</v>
      </c>
      <c r="B195" s="2">
        <v>1</v>
      </c>
      <c r="C195" s="2">
        <v>0</v>
      </c>
      <c r="D195" s="2">
        <v>145</v>
      </c>
      <c r="E195" s="2">
        <v>282</v>
      </c>
      <c r="F195" s="2">
        <v>0</v>
      </c>
      <c r="G195" s="2">
        <v>0</v>
      </c>
      <c r="H195" s="2">
        <v>142</v>
      </c>
      <c r="I195" s="2">
        <v>1</v>
      </c>
      <c r="J195" s="2">
        <v>2.8</v>
      </c>
      <c r="K195" s="2">
        <v>1</v>
      </c>
      <c r="L195" s="2">
        <v>2</v>
      </c>
      <c r="M195" s="2">
        <v>3</v>
      </c>
      <c r="N195" s="2">
        <v>0</v>
      </c>
      <c r="R195" s="1">
        <f t="shared" ref="R195:R243" si="81">(A195-AVERAGE($A$2:$A$243))/_xlfn.STDEV.P($A$2:$A$243)</f>
        <v>0.64603633611445355</v>
      </c>
      <c r="S195" s="1">
        <f t="shared" ref="S195:S243" si="82">(B195-AVERAGE($B$2:$B$243))/_xlfn.STDEV.P($B$2:$B$243)</f>
        <v>0.72914029488175525</v>
      </c>
      <c r="T195" s="1">
        <f t="shared" ref="T195:T243" si="83">(C195-AVERAGE($C$2:$C$243))/_xlfn.STDEV.P($C$2:$C$243)</f>
        <v>-1.0733126291998991</v>
      </c>
      <c r="U195" s="1">
        <f t="shared" ref="U195:U243" si="84">(D195-AVERAGE($D$2:$D$243))/_xlfn.STDEV.P($D$2:$D$243)</f>
        <v>0.83074050728089532</v>
      </c>
      <c r="V195" s="1">
        <f t="shared" ref="V195:V243" si="85">(E195-AVERAGE($E$2:$E$243))/_xlfn.STDEV.P($E$2:$E$243)</f>
        <v>0.67487445402546253</v>
      </c>
      <c r="W195" s="1">
        <f t="shared" ref="W195:W243" si="86">(F195-AVERAGE($F$2:$F$243))/_xlfn.STDEV.P($F$2:$F$243)</f>
        <v>-0.41119596982930745</v>
      </c>
      <c r="X195" s="1">
        <f t="shared" ref="X195:X243" si="87">(G195-AVERAGE($G$2:$G$243))/_xlfn.STDEV.P($G$2:$G$243)</f>
        <v>-1.0085634920739119</v>
      </c>
      <c r="Y195" s="1">
        <f t="shared" ref="Y195:Y243" si="88">(H195-AVERAGE($H$2:$H$243))/_xlfn.STDEV.P($H$2:$H$243)</f>
        <v>-0.51653160001250442</v>
      </c>
      <c r="Z195" s="1">
        <f t="shared" ref="Z195:Z243" si="89">(I195-AVERAGE($I$2:$I$243))/_xlfn.STDEV.P($I$2:$I$243)</f>
        <v>1.6501748159140361</v>
      </c>
      <c r="AA195" s="1">
        <f t="shared" ref="AA195:AA243" si="90">(J195-AVERAGE($J$2:$J$243))/_xlfn.STDEV.P($J$2:$J$243)</f>
        <v>1.676489642501392</v>
      </c>
      <c r="AB195" s="1">
        <f t="shared" ref="AB195:AB243" si="91">(K195-AVERAGE($K$2:$K$243))/_xlfn.STDEV.P($K$2:$K$243)</f>
        <v>-0.70929936561519069</v>
      </c>
      <c r="AC195" s="1">
        <f t="shared" ref="AC195:AC243" si="92">(L195-AVERAGE($L$2:$L$243))/_xlfn.STDEV.P($L$2:$L$243)</f>
        <v>1.4528322646641616</v>
      </c>
      <c r="AD195" s="1">
        <f t="shared" ref="AD195:AD243" si="93">(M195-AVERAGE($M$2:$M$243))/_xlfn.STDEV.P($M$2:$M$243)</f>
        <v>1.2333879522816289</v>
      </c>
      <c r="AN195" s="1">
        <f t="shared" ref="AN195:AN242" si="94">(R195-AVERAGE($A$2:$A$243))/_xlfn.STDEV.P($A$2:$A$243)</f>
        <v>-5.6665118047477643</v>
      </c>
      <c r="AO195" s="1">
        <f t="shared" ref="AO195:AO242" si="95">(S195-AVERAGE($B$2:$B$243))/_xlfn.STDEV.P($B$2:$B$243)</f>
        <v>0.16016739591409393</v>
      </c>
      <c r="AP195" s="1">
        <f t="shared" ref="AP195:AP242" si="96">(T195-AVERAGE($C$2:$C$243))/_xlfn.STDEV.P($C$2:$C$243)</f>
        <v>-2.1293126291998989</v>
      </c>
      <c r="AQ195" s="1">
        <f t="shared" ref="AQ195:AQ242" si="97">(U195-AVERAGE($D$2:$D$243))/_xlfn.STDEV.P($D$2:$D$243)</f>
        <v>-7.6415404021610245</v>
      </c>
      <c r="AR195" s="1">
        <f t="shared" ref="AR195:AR242" si="98">(V195-AVERAGE($E$2:$E$243))/_xlfn.STDEV.P($E$2:$E$243)</f>
        <v>-4.7311629624434408</v>
      </c>
      <c r="AS195" s="1">
        <f t="shared" ref="AS195:AS242" si="99">(W195-AVERAGE($F$2:$F$243))/_xlfn.STDEV.P($F$2:$F$243)</f>
        <v>-1.5802780954331721</v>
      </c>
      <c r="AT195" s="1">
        <f t="shared" ref="AT195:AT242" si="100">(X195-AVERAGE($G$2:$G$243))/_xlfn.STDEV.P($G$2:$G$243)</f>
        <v>-2.9937447569588023</v>
      </c>
      <c r="AU195" s="1">
        <f t="shared" ref="AU195:AU242" si="101">(Y195-AVERAGE($H$2:$H$243))/_xlfn.STDEV.P($H$2:$H$243)</f>
        <v>-7.2339745438782916</v>
      </c>
      <c r="AV195" s="1">
        <f t="shared" ref="AV195:AV242" si="102">(Z195-AVERAGE($I$2:$I$243))/_xlfn.STDEV.P($I$2:$I$243)</f>
        <v>3.1170805217525595</v>
      </c>
      <c r="AW195" s="1">
        <f t="shared" ref="AW195:AW242" si="103">(AA195-AVERAGE($J$2:$J$243))/_xlfn.STDEV.P($J$2:$J$243)</f>
        <v>0.66602646011024291</v>
      </c>
      <c r="AX195" s="1">
        <f t="shared" ref="AX195:AX242" si="104">(AB195-AVERAGE($K$2:$K$243))/_xlfn.STDEV.P($K$2:$K$243)</f>
        <v>-3.4259845440772949</v>
      </c>
      <c r="AY195" s="1">
        <f t="shared" ref="AY195:AY242" si="105">(AC195-AVERAGE($L$2:$L$243))/_xlfn.STDEV.P($L$2:$L$243)</f>
        <v>0.88701993672548907</v>
      </c>
      <c r="AZ195" s="1">
        <f t="shared" ref="AZ195:AZ242" si="106">(AD195-AVERAGE($M$2:$M$243))/_xlfn.STDEV.P($M$2:$M$243)</f>
        <v>-1.9240860589444961</v>
      </c>
      <c r="BA195" s="1">
        <f t="shared" ref="BA195:BA242" si="107">N195</f>
        <v>0</v>
      </c>
    </row>
    <row r="196" spans="1:53">
      <c r="A196" s="2">
        <v>60</v>
      </c>
      <c r="B196" s="2">
        <v>1</v>
      </c>
      <c r="C196" s="2">
        <v>2</v>
      </c>
      <c r="D196" s="2">
        <v>140</v>
      </c>
      <c r="E196" s="2">
        <v>185</v>
      </c>
      <c r="F196" s="2">
        <v>0</v>
      </c>
      <c r="G196" s="2">
        <v>0</v>
      </c>
      <c r="H196" s="2">
        <v>155</v>
      </c>
      <c r="I196" s="2">
        <v>0</v>
      </c>
      <c r="J196" s="2">
        <v>3</v>
      </c>
      <c r="K196" s="2">
        <v>1</v>
      </c>
      <c r="L196" s="2">
        <v>0</v>
      </c>
      <c r="M196" s="2">
        <v>2</v>
      </c>
      <c r="N196" s="2">
        <v>0</v>
      </c>
      <c r="R196" s="1">
        <f t="shared" si="81"/>
        <v>0.64603633611445355</v>
      </c>
      <c r="S196" s="1">
        <f t="shared" si="82"/>
        <v>0.72914029488175525</v>
      </c>
      <c r="T196" s="1">
        <f t="shared" si="83"/>
        <v>0.89442719099991608</v>
      </c>
      <c r="U196" s="1">
        <f t="shared" si="84"/>
        <v>0.5369094596895817</v>
      </c>
      <c r="V196" s="1">
        <f t="shared" si="85"/>
        <v>-1.1891098892847756</v>
      </c>
      <c r="W196" s="1">
        <f t="shared" si="86"/>
        <v>-0.41119596982930745</v>
      </c>
      <c r="X196" s="1">
        <f t="shared" si="87"/>
        <v>-1.0085634920739119</v>
      </c>
      <c r="Y196" s="1">
        <f t="shared" si="88"/>
        <v>9.6216670590564171E-2</v>
      </c>
      <c r="Z196" s="1">
        <f t="shared" si="89"/>
        <v>-0.6059964013243635</v>
      </c>
      <c r="AA196" s="1">
        <f t="shared" si="90"/>
        <v>1.8563657203046893</v>
      </c>
      <c r="AB196" s="1">
        <f t="shared" si="91"/>
        <v>-0.70929936561519069</v>
      </c>
      <c r="AC196" s="1">
        <f t="shared" si="92"/>
        <v>-0.61531719444599786</v>
      </c>
      <c r="AD196" s="1">
        <f t="shared" si="93"/>
        <v>-0.55391674503665955</v>
      </c>
      <c r="AN196" s="1">
        <f t="shared" si="94"/>
        <v>-5.6665118047477643</v>
      </c>
      <c r="AO196" s="1">
        <f t="shared" si="95"/>
        <v>0.16016739591409393</v>
      </c>
      <c r="AP196" s="1">
        <f t="shared" si="96"/>
        <v>-0.19331262919989881</v>
      </c>
      <c r="AQ196" s="1">
        <f t="shared" si="97"/>
        <v>-7.6588077390667459</v>
      </c>
      <c r="AR196" s="1">
        <f t="shared" si="98"/>
        <v>-4.7669819071043245</v>
      </c>
      <c r="AS196" s="1">
        <f t="shared" si="99"/>
        <v>-1.5802780954331721</v>
      </c>
      <c r="AT196" s="1">
        <f t="shared" si="100"/>
        <v>-2.9937447569588023</v>
      </c>
      <c r="AU196" s="1">
        <f t="shared" si="101"/>
        <v>-7.2050929713300569</v>
      </c>
      <c r="AV196" s="1">
        <f t="shared" si="102"/>
        <v>-1.9732280397424424</v>
      </c>
      <c r="AW196" s="1">
        <f t="shared" si="103"/>
        <v>0.82780347693973211</v>
      </c>
      <c r="AX196" s="1">
        <f t="shared" si="104"/>
        <v>-3.4259845440772949</v>
      </c>
      <c r="AY196" s="1">
        <f t="shared" si="105"/>
        <v>-1.2516011558833335</v>
      </c>
      <c r="AZ196" s="1">
        <f t="shared" si="106"/>
        <v>-5.1185441400005152</v>
      </c>
      <c r="BA196" s="1">
        <f t="shared" si="107"/>
        <v>0</v>
      </c>
    </row>
    <row r="197" spans="1:53">
      <c r="A197" s="2">
        <v>59</v>
      </c>
      <c r="B197" s="2">
        <v>1</v>
      </c>
      <c r="C197" s="2">
        <v>0</v>
      </c>
      <c r="D197" s="2">
        <v>170</v>
      </c>
      <c r="E197" s="2">
        <v>326</v>
      </c>
      <c r="F197" s="2">
        <v>0</v>
      </c>
      <c r="G197" s="2">
        <v>0</v>
      </c>
      <c r="H197" s="2">
        <v>140</v>
      </c>
      <c r="I197" s="2">
        <v>1</v>
      </c>
      <c r="J197" s="2">
        <v>3.4</v>
      </c>
      <c r="K197" s="2">
        <v>0</v>
      </c>
      <c r="L197" s="2">
        <v>0</v>
      </c>
      <c r="M197" s="2">
        <v>3</v>
      </c>
      <c r="N197" s="2">
        <v>0</v>
      </c>
      <c r="R197" s="1">
        <f t="shared" si="81"/>
        <v>0.53968205493098564</v>
      </c>
      <c r="S197" s="1">
        <f t="shared" si="82"/>
        <v>0.72914029488175525</v>
      </c>
      <c r="T197" s="1">
        <f t="shared" si="83"/>
        <v>-1.0733126291998991</v>
      </c>
      <c r="U197" s="1">
        <f t="shared" si="84"/>
        <v>2.2998957452374635</v>
      </c>
      <c r="V197" s="1">
        <f t="shared" si="85"/>
        <v>1.5203931252177354</v>
      </c>
      <c r="W197" s="1">
        <f t="shared" si="86"/>
        <v>-0.41119596982930745</v>
      </c>
      <c r="X197" s="1">
        <f t="shared" si="87"/>
        <v>-1.0085634920739119</v>
      </c>
      <c r="Y197" s="1">
        <f t="shared" si="88"/>
        <v>-0.61080056472066879</v>
      </c>
      <c r="Z197" s="1">
        <f t="shared" si="89"/>
        <v>1.6501748159140361</v>
      </c>
      <c r="AA197" s="1">
        <f t="shared" si="90"/>
        <v>2.2161178759112836</v>
      </c>
      <c r="AB197" s="1">
        <f t="shared" si="91"/>
        <v>-2.2986553515307104</v>
      </c>
      <c r="AC197" s="1">
        <f t="shared" si="92"/>
        <v>-0.61531719444599786</v>
      </c>
      <c r="AD197" s="1">
        <f t="shared" si="93"/>
        <v>1.2333879522816289</v>
      </c>
      <c r="AN197" s="1">
        <f t="shared" si="94"/>
        <v>-5.677823037873817</v>
      </c>
      <c r="AO197" s="1">
        <f t="shared" si="95"/>
        <v>0.16016739591409393</v>
      </c>
      <c r="AP197" s="1">
        <f t="shared" si="96"/>
        <v>-2.1293126291998989</v>
      </c>
      <c r="AQ197" s="1">
        <f t="shared" si="97"/>
        <v>-7.5552037176324163</v>
      </c>
      <c r="AR197" s="1">
        <f t="shared" si="98"/>
        <v>-4.7149151937312874</v>
      </c>
      <c r="AS197" s="1">
        <f t="shared" si="99"/>
        <v>-1.5802780954331721</v>
      </c>
      <c r="AT197" s="1">
        <f t="shared" si="100"/>
        <v>-2.9937447569588023</v>
      </c>
      <c r="AU197" s="1">
        <f t="shared" si="101"/>
        <v>-7.2384178627318665</v>
      </c>
      <c r="AV197" s="1">
        <f t="shared" si="102"/>
        <v>3.1170805217525595</v>
      </c>
      <c r="AW197" s="1">
        <f t="shared" si="103"/>
        <v>1.1513575105987102</v>
      </c>
      <c r="AX197" s="1">
        <f t="shared" si="104"/>
        <v>-5.9520369940427873</v>
      </c>
      <c r="AY197" s="1">
        <f t="shared" si="105"/>
        <v>-1.2516011558833335</v>
      </c>
      <c r="AZ197" s="1">
        <f t="shared" si="106"/>
        <v>-1.9240860589444961</v>
      </c>
      <c r="BA197" s="1">
        <f t="shared" si="107"/>
        <v>0</v>
      </c>
    </row>
    <row r="198" spans="1:53">
      <c r="A198" s="2">
        <v>46</v>
      </c>
      <c r="B198" s="2">
        <v>1</v>
      </c>
      <c r="C198" s="2">
        <v>2</v>
      </c>
      <c r="D198" s="2">
        <v>150</v>
      </c>
      <c r="E198" s="2">
        <v>231</v>
      </c>
      <c r="F198" s="2">
        <v>0</v>
      </c>
      <c r="G198" s="2">
        <v>1</v>
      </c>
      <c r="H198" s="2">
        <v>147</v>
      </c>
      <c r="I198" s="2">
        <v>0</v>
      </c>
      <c r="J198" s="2">
        <v>3.6</v>
      </c>
      <c r="K198" s="2">
        <v>1</v>
      </c>
      <c r="L198" s="2">
        <v>0</v>
      </c>
      <c r="M198" s="2">
        <v>2</v>
      </c>
      <c r="N198" s="2">
        <v>0</v>
      </c>
      <c r="R198" s="1">
        <f t="shared" si="81"/>
        <v>-0.84292360045409664</v>
      </c>
      <c r="S198" s="1">
        <f t="shared" si="82"/>
        <v>0.72914029488175525</v>
      </c>
      <c r="T198" s="1">
        <f t="shared" si="83"/>
        <v>0.89442719099991608</v>
      </c>
      <c r="U198" s="1">
        <f t="shared" si="84"/>
        <v>1.1245715548722091</v>
      </c>
      <c r="V198" s="1">
        <f t="shared" si="85"/>
        <v>-0.30515855122012658</v>
      </c>
      <c r="W198" s="1">
        <f t="shared" si="86"/>
        <v>-0.41119596982930745</v>
      </c>
      <c r="X198" s="1">
        <f t="shared" si="87"/>
        <v>0.95976203278001315</v>
      </c>
      <c r="Y198" s="1">
        <f t="shared" si="88"/>
        <v>-0.28085918824209338</v>
      </c>
      <c r="Z198" s="1">
        <f t="shared" si="89"/>
        <v>-0.6059964013243635</v>
      </c>
      <c r="AA198" s="1">
        <f t="shared" si="90"/>
        <v>2.3959939537145809</v>
      </c>
      <c r="AB198" s="1">
        <f t="shared" si="91"/>
        <v>-0.70929936561519069</v>
      </c>
      <c r="AC198" s="1">
        <f t="shared" si="92"/>
        <v>-0.61531719444599786</v>
      </c>
      <c r="AD198" s="1">
        <f t="shared" si="93"/>
        <v>-0.55391674503665955</v>
      </c>
      <c r="AN198" s="1">
        <f t="shared" si="94"/>
        <v>-5.8248690685124949</v>
      </c>
      <c r="AO198" s="1">
        <f t="shared" si="95"/>
        <v>0.16016739591409393</v>
      </c>
      <c r="AP198" s="1">
        <f t="shared" si="96"/>
        <v>-0.19331262919989881</v>
      </c>
      <c r="AQ198" s="1">
        <f t="shared" si="97"/>
        <v>-7.624273065255303</v>
      </c>
      <c r="AR198" s="1">
        <f t="shared" si="98"/>
        <v>-4.74999560345071</v>
      </c>
      <c r="AS198" s="1">
        <f t="shared" si="99"/>
        <v>-1.5802780954331721</v>
      </c>
      <c r="AT198" s="1">
        <f t="shared" si="100"/>
        <v>0.88056061483267756</v>
      </c>
      <c r="AU198" s="1">
        <f t="shared" si="101"/>
        <v>-7.2228662467443545</v>
      </c>
      <c r="AV198" s="1">
        <f t="shared" si="102"/>
        <v>-1.9732280397424424</v>
      </c>
      <c r="AW198" s="1">
        <f t="shared" si="103"/>
        <v>1.3131345274281996</v>
      </c>
      <c r="AX198" s="1">
        <f t="shared" si="104"/>
        <v>-3.4259845440772949</v>
      </c>
      <c r="AY198" s="1">
        <f t="shared" si="105"/>
        <v>-1.2516011558833335</v>
      </c>
      <c r="AZ198" s="1">
        <f t="shared" si="106"/>
        <v>-5.1185441400005152</v>
      </c>
      <c r="BA198" s="1">
        <f t="shared" si="107"/>
        <v>0</v>
      </c>
    </row>
    <row r="199" spans="1:53">
      <c r="A199" s="2">
        <v>67</v>
      </c>
      <c r="B199" s="2">
        <v>1</v>
      </c>
      <c r="C199" s="2">
        <v>0</v>
      </c>
      <c r="D199" s="2">
        <v>125</v>
      </c>
      <c r="E199" s="2">
        <v>254</v>
      </c>
      <c r="F199" s="2">
        <v>1</v>
      </c>
      <c r="G199" s="2">
        <v>1</v>
      </c>
      <c r="H199" s="2">
        <v>163</v>
      </c>
      <c r="I199" s="2">
        <v>0</v>
      </c>
      <c r="J199" s="2">
        <v>0.2</v>
      </c>
      <c r="K199" s="2">
        <v>1</v>
      </c>
      <c r="L199" s="2">
        <v>2</v>
      </c>
      <c r="M199" s="2">
        <v>3</v>
      </c>
      <c r="N199" s="2">
        <v>0</v>
      </c>
      <c r="R199" s="1">
        <f t="shared" si="81"/>
        <v>1.3905163043987285</v>
      </c>
      <c r="S199" s="1">
        <f t="shared" si="82"/>
        <v>0.72914029488175525</v>
      </c>
      <c r="T199" s="1">
        <f t="shared" si="83"/>
        <v>-1.0733126291998991</v>
      </c>
      <c r="U199" s="1">
        <f t="shared" si="84"/>
        <v>-0.34458368308435938</v>
      </c>
      <c r="V199" s="1">
        <f t="shared" si="85"/>
        <v>0.13681711781219794</v>
      </c>
      <c r="W199" s="1">
        <f t="shared" si="86"/>
        <v>2.4319304501333328</v>
      </c>
      <c r="X199" s="1">
        <f t="shared" si="87"/>
        <v>0.95976203278001315</v>
      </c>
      <c r="Y199" s="1">
        <f t="shared" si="88"/>
        <v>0.47329252942322175</v>
      </c>
      <c r="Z199" s="1">
        <f t="shared" si="89"/>
        <v>-0.6059964013243635</v>
      </c>
      <c r="AA199" s="1">
        <f t="shared" si="90"/>
        <v>-0.66189936894147128</v>
      </c>
      <c r="AB199" s="1">
        <f t="shared" si="91"/>
        <v>-0.70929936561519069</v>
      </c>
      <c r="AC199" s="1">
        <f t="shared" si="92"/>
        <v>1.4528322646641616</v>
      </c>
      <c r="AD199" s="1">
        <f t="shared" si="93"/>
        <v>1.2333879522816289</v>
      </c>
      <c r="AN199" s="1">
        <f t="shared" si="94"/>
        <v>-5.5873331728653994</v>
      </c>
      <c r="AO199" s="1">
        <f t="shared" si="95"/>
        <v>0.16016739591409393</v>
      </c>
      <c r="AP199" s="1">
        <f t="shared" si="96"/>
        <v>-2.1293126291998989</v>
      </c>
      <c r="AQ199" s="1">
        <f t="shared" si="97"/>
        <v>-7.7106097497839112</v>
      </c>
      <c r="AR199" s="1">
        <f t="shared" si="98"/>
        <v>-4.7415024516239024</v>
      </c>
      <c r="AS199" s="1">
        <f t="shared" si="99"/>
        <v>6.5030897444564069</v>
      </c>
      <c r="AT199" s="1">
        <f t="shared" si="100"/>
        <v>0.88056061483267756</v>
      </c>
      <c r="AU199" s="1">
        <f t="shared" si="101"/>
        <v>-7.1873196959157584</v>
      </c>
      <c r="AV199" s="1">
        <f t="shared" si="102"/>
        <v>-1.9732280397424424</v>
      </c>
      <c r="AW199" s="1">
        <f t="shared" si="103"/>
        <v>-1.4370747586731156</v>
      </c>
      <c r="AX199" s="1">
        <f t="shared" si="104"/>
        <v>-3.4259845440772949</v>
      </c>
      <c r="AY199" s="1">
        <f t="shared" si="105"/>
        <v>0.88701993672548907</v>
      </c>
      <c r="AZ199" s="1">
        <f t="shared" si="106"/>
        <v>-1.9240860589444961</v>
      </c>
      <c r="BA199" s="1">
        <f t="shared" si="107"/>
        <v>0</v>
      </c>
    </row>
    <row r="200" spans="1:53">
      <c r="A200" s="2">
        <v>62</v>
      </c>
      <c r="B200" s="2">
        <v>1</v>
      </c>
      <c r="C200" s="2">
        <v>0</v>
      </c>
      <c r="D200" s="2">
        <v>120</v>
      </c>
      <c r="E200" s="2">
        <v>267</v>
      </c>
      <c r="F200" s="2">
        <v>0</v>
      </c>
      <c r="G200" s="2">
        <v>1</v>
      </c>
      <c r="H200" s="2">
        <v>99</v>
      </c>
      <c r="I200" s="2">
        <v>1</v>
      </c>
      <c r="J200" s="2">
        <v>1.8</v>
      </c>
      <c r="K200" s="2">
        <v>1</v>
      </c>
      <c r="L200" s="2">
        <v>2</v>
      </c>
      <c r="M200" s="2">
        <v>3</v>
      </c>
      <c r="N200" s="2">
        <v>0</v>
      </c>
      <c r="R200" s="1">
        <f t="shared" si="81"/>
        <v>0.85874489848138924</v>
      </c>
      <c r="S200" s="1">
        <f t="shared" si="82"/>
        <v>0.72914029488175525</v>
      </c>
      <c r="T200" s="1">
        <f t="shared" si="83"/>
        <v>-1.0733126291998991</v>
      </c>
      <c r="U200" s="1">
        <f t="shared" si="84"/>
        <v>-0.63841473067567311</v>
      </c>
      <c r="V200" s="1">
        <f t="shared" si="85"/>
        <v>0.38662945248264219</v>
      </c>
      <c r="W200" s="1">
        <f t="shared" si="86"/>
        <v>-0.41119596982930745</v>
      </c>
      <c r="X200" s="1">
        <f t="shared" si="87"/>
        <v>0.95976203278001315</v>
      </c>
      <c r="Y200" s="1">
        <f t="shared" si="88"/>
        <v>-2.5433143412380388</v>
      </c>
      <c r="Z200" s="1">
        <f t="shared" si="89"/>
        <v>1.6501748159140361</v>
      </c>
      <c r="AA200" s="1">
        <f t="shared" si="90"/>
        <v>0.77710925348490634</v>
      </c>
      <c r="AB200" s="1">
        <f t="shared" si="91"/>
        <v>-0.70929936561519069</v>
      </c>
      <c r="AC200" s="1">
        <f t="shared" si="92"/>
        <v>1.4528322646641616</v>
      </c>
      <c r="AD200" s="1">
        <f t="shared" si="93"/>
        <v>1.2333879522816289</v>
      </c>
      <c r="AN200" s="1">
        <f t="shared" si="94"/>
        <v>-5.6438893384956597</v>
      </c>
      <c r="AO200" s="1">
        <f t="shared" si="95"/>
        <v>0.16016739591409393</v>
      </c>
      <c r="AP200" s="1">
        <f t="shared" si="96"/>
        <v>-2.1293126291998989</v>
      </c>
      <c r="AQ200" s="1">
        <f t="shared" si="97"/>
        <v>-7.7278770866896327</v>
      </c>
      <c r="AR200" s="1">
        <f t="shared" si="98"/>
        <v>-4.7367019745044017</v>
      </c>
      <c r="AS200" s="1">
        <f t="shared" si="99"/>
        <v>-1.5802780954331721</v>
      </c>
      <c r="AT200" s="1">
        <f t="shared" si="100"/>
        <v>0.88056061483267756</v>
      </c>
      <c r="AU200" s="1">
        <f t="shared" si="101"/>
        <v>-7.3295058992301447</v>
      </c>
      <c r="AV200" s="1">
        <f t="shared" si="102"/>
        <v>3.1170805217525595</v>
      </c>
      <c r="AW200" s="1">
        <f t="shared" si="103"/>
        <v>-0.14285862403720248</v>
      </c>
      <c r="AX200" s="1">
        <f t="shared" si="104"/>
        <v>-3.4259845440772949</v>
      </c>
      <c r="AY200" s="1">
        <f t="shared" si="105"/>
        <v>0.88701993672548907</v>
      </c>
      <c r="AZ200" s="1">
        <f t="shared" si="106"/>
        <v>-1.9240860589444961</v>
      </c>
      <c r="BA200" s="1">
        <f t="shared" si="107"/>
        <v>0</v>
      </c>
    </row>
    <row r="201" spans="1:53">
      <c r="A201" s="2">
        <v>65</v>
      </c>
      <c r="B201" s="2">
        <v>1</v>
      </c>
      <c r="C201" s="2">
        <v>0</v>
      </c>
      <c r="D201" s="2">
        <v>110</v>
      </c>
      <c r="E201" s="2">
        <v>248</v>
      </c>
      <c r="F201" s="2">
        <v>0</v>
      </c>
      <c r="G201" s="2">
        <v>0</v>
      </c>
      <c r="H201" s="2">
        <v>158</v>
      </c>
      <c r="I201" s="2">
        <v>0</v>
      </c>
      <c r="J201" s="2">
        <v>0.6</v>
      </c>
      <c r="K201" s="2">
        <v>2</v>
      </c>
      <c r="L201" s="2">
        <v>2</v>
      </c>
      <c r="M201" s="2">
        <v>1</v>
      </c>
      <c r="N201" s="2">
        <v>0</v>
      </c>
      <c r="R201" s="1">
        <f t="shared" si="81"/>
        <v>1.1778077420317929</v>
      </c>
      <c r="S201" s="1">
        <f t="shared" si="82"/>
        <v>0.72914029488175525</v>
      </c>
      <c r="T201" s="1">
        <f t="shared" si="83"/>
        <v>-1.0733126291998991</v>
      </c>
      <c r="U201" s="1">
        <f t="shared" si="84"/>
        <v>-1.2260768258583004</v>
      </c>
      <c r="V201" s="1">
        <f t="shared" si="85"/>
        <v>2.1519117195069801E-2</v>
      </c>
      <c r="W201" s="1">
        <f t="shared" si="86"/>
        <v>-0.41119596982930745</v>
      </c>
      <c r="X201" s="1">
        <f t="shared" si="87"/>
        <v>-1.0085634920739119</v>
      </c>
      <c r="Y201" s="1">
        <f t="shared" si="88"/>
        <v>0.23762011765281077</v>
      </c>
      <c r="Z201" s="1">
        <f t="shared" si="89"/>
        <v>-0.6059964013243635</v>
      </c>
      <c r="AA201" s="1">
        <f t="shared" si="90"/>
        <v>-0.30214721333487699</v>
      </c>
      <c r="AB201" s="1">
        <f t="shared" si="91"/>
        <v>0.88005662030032894</v>
      </c>
      <c r="AC201" s="1">
        <f t="shared" si="92"/>
        <v>1.4528322646641616</v>
      </c>
      <c r="AD201" s="1">
        <f t="shared" si="93"/>
        <v>-2.3412214423549482</v>
      </c>
      <c r="AN201" s="1">
        <f t="shared" si="94"/>
        <v>-5.6099556391175032</v>
      </c>
      <c r="AO201" s="1">
        <f t="shared" si="95"/>
        <v>0.16016739591409393</v>
      </c>
      <c r="AP201" s="1">
        <f t="shared" si="96"/>
        <v>-2.1293126291998989</v>
      </c>
      <c r="AQ201" s="1">
        <f t="shared" si="97"/>
        <v>-7.7624117605010774</v>
      </c>
      <c r="AR201" s="1">
        <f t="shared" si="98"/>
        <v>-4.7437180564482864</v>
      </c>
      <c r="AS201" s="1">
        <f t="shared" si="99"/>
        <v>-1.5802780954331721</v>
      </c>
      <c r="AT201" s="1">
        <f t="shared" si="100"/>
        <v>-2.9937447569588023</v>
      </c>
      <c r="AU201" s="1">
        <f t="shared" si="101"/>
        <v>-7.1984279930496937</v>
      </c>
      <c r="AV201" s="1">
        <f t="shared" si="102"/>
        <v>-1.9732280397424424</v>
      </c>
      <c r="AW201" s="1">
        <f t="shared" si="103"/>
        <v>-1.1135207250141375</v>
      </c>
      <c r="AX201" s="1">
        <f t="shared" si="104"/>
        <v>-0.89993209411180097</v>
      </c>
      <c r="AY201" s="1">
        <f t="shared" si="105"/>
        <v>0.88701993672548907</v>
      </c>
      <c r="AZ201" s="1">
        <f t="shared" si="106"/>
        <v>-8.3130022210565357</v>
      </c>
      <c r="BA201" s="1">
        <f t="shared" si="107"/>
        <v>0</v>
      </c>
    </row>
    <row r="202" spans="1:53">
      <c r="A202" s="2">
        <v>44</v>
      </c>
      <c r="B202" s="2">
        <v>1</v>
      </c>
      <c r="C202" s="2">
        <v>0</v>
      </c>
      <c r="D202" s="2">
        <v>110</v>
      </c>
      <c r="E202" s="2">
        <v>197</v>
      </c>
      <c r="F202" s="2">
        <v>0</v>
      </c>
      <c r="G202" s="2">
        <v>0</v>
      </c>
      <c r="H202" s="2">
        <v>177</v>
      </c>
      <c r="I202" s="2">
        <v>0</v>
      </c>
      <c r="J202" s="2">
        <v>0</v>
      </c>
      <c r="K202" s="2">
        <v>2</v>
      </c>
      <c r="L202" s="2">
        <v>1</v>
      </c>
      <c r="M202" s="2">
        <v>2</v>
      </c>
      <c r="N202" s="2">
        <v>0</v>
      </c>
      <c r="R202" s="1">
        <f t="shared" si="81"/>
        <v>-1.0556321628210323</v>
      </c>
      <c r="S202" s="1">
        <f t="shared" si="82"/>
        <v>0.72914029488175525</v>
      </c>
      <c r="T202" s="1">
        <f t="shared" si="83"/>
        <v>-1.0733126291998991</v>
      </c>
      <c r="U202" s="1">
        <f t="shared" si="84"/>
        <v>-1.2260768258583004</v>
      </c>
      <c r="V202" s="1">
        <f t="shared" si="85"/>
        <v>-0.95851388805051929</v>
      </c>
      <c r="W202" s="1">
        <f t="shared" si="86"/>
        <v>-0.41119596982930745</v>
      </c>
      <c r="X202" s="1">
        <f t="shared" si="87"/>
        <v>-1.0085634920739119</v>
      </c>
      <c r="Y202" s="1">
        <f t="shared" si="88"/>
        <v>1.1331752823803725</v>
      </c>
      <c r="Z202" s="1">
        <f t="shared" si="89"/>
        <v>-0.6059964013243635</v>
      </c>
      <c r="AA202" s="1">
        <f t="shared" si="90"/>
        <v>-0.84177544674476856</v>
      </c>
      <c r="AB202" s="1">
        <f t="shared" si="91"/>
        <v>0.88005662030032894</v>
      </c>
      <c r="AC202" s="1">
        <f t="shared" si="92"/>
        <v>0.41875753510908187</v>
      </c>
      <c r="AD202" s="1">
        <f t="shared" si="93"/>
        <v>-0.55391674503665955</v>
      </c>
      <c r="AN202" s="1">
        <f t="shared" si="94"/>
        <v>-5.8474915347645986</v>
      </c>
      <c r="AO202" s="1">
        <f t="shared" si="95"/>
        <v>0.16016739591409393</v>
      </c>
      <c r="AP202" s="1">
        <f t="shared" si="96"/>
        <v>-2.1293126291998989</v>
      </c>
      <c r="AQ202" s="1">
        <f t="shared" si="97"/>
        <v>-7.7624117605010774</v>
      </c>
      <c r="AR202" s="1">
        <f t="shared" si="98"/>
        <v>-4.7625506974555556</v>
      </c>
      <c r="AS202" s="1">
        <f t="shared" si="99"/>
        <v>-1.5802780954331721</v>
      </c>
      <c r="AT202" s="1">
        <f t="shared" si="100"/>
        <v>-2.9937447569588023</v>
      </c>
      <c r="AU202" s="1">
        <f t="shared" si="101"/>
        <v>-7.1562164639407371</v>
      </c>
      <c r="AV202" s="1">
        <f t="shared" si="102"/>
        <v>-1.9732280397424424</v>
      </c>
      <c r="AW202" s="1">
        <f t="shared" si="103"/>
        <v>-1.5988517755026048</v>
      </c>
      <c r="AX202" s="1">
        <f t="shared" si="104"/>
        <v>-0.89993209411180097</v>
      </c>
      <c r="AY202" s="1">
        <f t="shared" si="105"/>
        <v>-0.18229060957892224</v>
      </c>
      <c r="AZ202" s="1">
        <f t="shared" si="106"/>
        <v>-5.1185441400005152</v>
      </c>
      <c r="BA202" s="1">
        <f t="shared" si="107"/>
        <v>0</v>
      </c>
    </row>
    <row r="203" spans="1:53">
      <c r="A203" s="2">
        <v>60</v>
      </c>
      <c r="B203" s="2">
        <v>1</v>
      </c>
      <c r="C203" s="2">
        <v>0</v>
      </c>
      <c r="D203" s="2">
        <v>125</v>
      </c>
      <c r="E203" s="2">
        <v>258</v>
      </c>
      <c r="F203" s="2">
        <v>0</v>
      </c>
      <c r="G203" s="2">
        <v>0</v>
      </c>
      <c r="H203" s="2">
        <v>141</v>
      </c>
      <c r="I203" s="2">
        <v>1</v>
      </c>
      <c r="J203" s="2">
        <v>2.8</v>
      </c>
      <c r="K203" s="2">
        <v>1</v>
      </c>
      <c r="L203" s="2">
        <v>1</v>
      </c>
      <c r="M203" s="2">
        <v>3</v>
      </c>
      <c r="N203" s="2">
        <v>0</v>
      </c>
      <c r="R203" s="1">
        <f t="shared" si="81"/>
        <v>0.64603633611445355</v>
      </c>
      <c r="S203" s="1">
        <f t="shared" si="82"/>
        <v>0.72914029488175525</v>
      </c>
      <c r="T203" s="1">
        <f t="shared" si="83"/>
        <v>-1.0733126291998991</v>
      </c>
      <c r="U203" s="1">
        <f t="shared" si="84"/>
        <v>-0.34458368308435938</v>
      </c>
      <c r="V203" s="1">
        <f t="shared" si="85"/>
        <v>0.21368245155695001</v>
      </c>
      <c r="W203" s="1">
        <f t="shared" si="86"/>
        <v>-0.41119596982930745</v>
      </c>
      <c r="X203" s="1">
        <f t="shared" si="87"/>
        <v>-1.0085634920739119</v>
      </c>
      <c r="Y203" s="1">
        <f t="shared" si="88"/>
        <v>-0.56366608236658655</v>
      </c>
      <c r="Z203" s="1">
        <f t="shared" si="89"/>
        <v>1.6501748159140361</v>
      </c>
      <c r="AA203" s="1">
        <f t="shared" si="90"/>
        <v>1.676489642501392</v>
      </c>
      <c r="AB203" s="1">
        <f t="shared" si="91"/>
        <v>-0.70929936561519069</v>
      </c>
      <c r="AC203" s="1">
        <f t="shared" si="92"/>
        <v>0.41875753510908187</v>
      </c>
      <c r="AD203" s="1">
        <f t="shared" si="93"/>
        <v>1.2333879522816289</v>
      </c>
      <c r="AN203" s="1">
        <f t="shared" si="94"/>
        <v>-5.6665118047477643</v>
      </c>
      <c r="AO203" s="1">
        <f t="shared" si="95"/>
        <v>0.16016739591409393</v>
      </c>
      <c r="AP203" s="1">
        <f t="shared" si="96"/>
        <v>-2.1293126291998989</v>
      </c>
      <c r="AQ203" s="1">
        <f t="shared" si="97"/>
        <v>-7.7106097497839112</v>
      </c>
      <c r="AR203" s="1">
        <f t="shared" si="98"/>
        <v>-4.7400253817409785</v>
      </c>
      <c r="AS203" s="1">
        <f t="shared" si="99"/>
        <v>-1.5802780954331721</v>
      </c>
      <c r="AT203" s="1">
        <f t="shared" si="100"/>
        <v>-2.9937447569588023</v>
      </c>
      <c r="AU203" s="1">
        <f t="shared" si="101"/>
        <v>-7.2361962033050782</v>
      </c>
      <c r="AV203" s="1">
        <f t="shared" si="102"/>
        <v>3.1170805217525595</v>
      </c>
      <c r="AW203" s="1">
        <f t="shared" si="103"/>
        <v>0.66602646011024291</v>
      </c>
      <c r="AX203" s="1">
        <f t="shared" si="104"/>
        <v>-3.4259845440772949</v>
      </c>
      <c r="AY203" s="1">
        <f t="shared" si="105"/>
        <v>-0.18229060957892224</v>
      </c>
      <c r="AZ203" s="1">
        <f t="shared" si="106"/>
        <v>-1.9240860589444961</v>
      </c>
      <c r="BA203" s="1">
        <f t="shared" si="107"/>
        <v>0</v>
      </c>
    </row>
    <row r="204" spans="1:53">
      <c r="A204" s="2">
        <v>58</v>
      </c>
      <c r="B204" s="2">
        <v>1</v>
      </c>
      <c r="C204" s="2">
        <v>0</v>
      </c>
      <c r="D204" s="2">
        <v>150</v>
      </c>
      <c r="E204" s="2">
        <v>270</v>
      </c>
      <c r="F204" s="2">
        <v>0</v>
      </c>
      <c r="G204" s="2">
        <v>0</v>
      </c>
      <c r="H204" s="2">
        <v>111</v>
      </c>
      <c r="I204" s="2">
        <v>1</v>
      </c>
      <c r="J204" s="2">
        <v>0.8</v>
      </c>
      <c r="K204" s="2">
        <v>2</v>
      </c>
      <c r="L204" s="2">
        <v>0</v>
      </c>
      <c r="M204" s="2">
        <v>3</v>
      </c>
      <c r="N204" s="2">
        <v>0</v>
      </c>
      <c r="R204" s="1">
        <f t="shared" si="81"/>
        <v>0.4333277737475178</v>
      </c>
      <c r="S204" s="1">
        <f t="shared" si="82"/>
        <v>0.72914029488175525</v>
      </c>
      <c r="T204" s="1">
        <f t="shared" si="83"/>
        <v>-1.0733126291998991</v>
      </c>
      <c r="U204" s="1">
        <f t="shared" si="84"/>
        <v>1.1245715548722091</v>
      </c>
      <c r="V204" s="1">
        <f t="shared" si="85"/>
        <v>0.44427845279120626</v>
      </c>
      <c r="W204" s="1">
        <f t="shared" si="86"/>
        <v>-0.41119596982930745</v>
      </c>
      <c r="X204" s="1">
        <f t="shared" si="87"/>
        <v>-1.0085634920739119</v>
      </c>
      <c r="Y204" s="1">
        <f t="shared" si="88"/>
        <v>-1.9777005529890523</v>
      </c>
      <c r="Z204" s="1">
        <f t="shared" si="89"/>
        <v>1.6501748159140361</v>
      </c>
      <c r="AA204" s="1">
        <f t="shared" si="90"/>
        <v>-0.12227113553157973</v>
      </c>
      <c r="AB204" s="1">
        <f t="shared" si="91"/>
        <v>0.88005662030032894</v>
      </c>
      <c r="AC204" s="1">
        <f t="shared" si="92"/>
        <v>-0.61531719444599786</v>
      </c>
      <c r="AD204" s="1">
        <f t="shared" si="93"/>
        <v>1.2333879522816289</v>
      </c>
      <c r="AN204" s="1">
        <f t="shared" si="94"/>
        <v>-5.6891342709998689</v>
      </c>
      <c r="AO204" s="1">
        <f t="shared" si="95"/>
        <v>0.16016739591409393</v>
      </c>
      <c r="AP204" s="1">
        <f t="shared" si="96"/>
        <v>-2.1293126291998989</v>
      </c>
      <c r="AQ204" s="1">
        <f t="shared" si="97"/>
        <v>-7.624273065255303</v>
      </c>
      <c r="AR204" s="1">
        <f t="shared" si="98"/>
        <v>-4.7355941720922106</v>
      </c>
      <c r="AS204" s="1">
        <f t="shared" si="99"/>
        <v>-1.5802780954331721</v>
      </c>
      <c r="AT204" s="1">
        <f t="shared" si="100"/>
        <v>-2.9937447569588023</v>
      </c>
      <c r="AU204" s="1">
        <f t="shared" si="101"/>
        <v>-7.3028459861086974</v>
      </c>
      <c r="AV204" s="1">
        <f t="shared" si="102"/>
        <v>3.1170805217525595</v>
      </c>
      <c r="AW204" s="1">
        <f t="shared" si="103"/>
        <v>-0.95174370818464815</v>
      </c>
      <c r="AX204" s="1">
        <f t="shared" si="104"/>
        <v>-0.89993209411180097</v>
      </c>
      <c r="AY204" s="1">
        <f t="shared" si="105"/>
        <v>-1.2516011558833335</v>
      </c>
      <c r="AZ204" s="1">
        <f t="shared" si="106"/>
        <v>-1.9240860589444961</v>
      </c>
      <c r="BA204" s="1">
        <f t="shared" si="107"/>
        <v>0</v>
      </c>
    </row>
    <row r="205" spans="1:53">
      <c r="A205" s="2">
        <v>68</v>
      </c>
      <c r="B205" s="2">
        <v>1</v>
      </c>
      <c r="C205" s="2">
        <v>2</v>
      </c>
      <c r="D205" s="2">
        <v>180</v>
      </c>
      <c r="E205" s="2">
        <v>274</v>
      </c>
      <c r="F205" s="2">
        <v>1</v>
      </c>
      <c r="G205" s="2">
        <v>0</v>
      </c>
      <c r="H205" s="2">
        <v>150</v>
      </c>
      <c r="I205" s="2">
        <v>1</v>
      </c>
      <c r="J205" s="2">
        <v>1.6</v>
      </c>
      <c r="K205" s="2">
        <v>1</v>
      </c>
      <c r="L205" s="2">
        <v>0</v>
      </c>
      <c r="M205" s="2">
        <v>3</v>
      </c>
      <c r="N205" s="2">
        <v>0</v>
      </c>
      <c r="R205" s="1">
        <f t="shared" si="81"/>
        <v>1.4968705855821964</v>
      </c>
      <c r="S205" s="1">
        <f t="shared" si="82"/>
        <v>0.72914029488175525</v>
      </c>
      <c r="T205" s="1">
        <f t="shared" si="83"/>
        <v>0.89442719099991608</v>
      </c>
      <c r="U205" s="1">
        <f t="shared" si="84"/>
        <v>2.887557840420091</v>
      </c>
      <c r="V205" s="1">
        <f t="shared" si="85"/>
        <v>0.52114378653595839</v>
      </c>
      <c r="W205" s="1">
        <f t="shared" si="86"/>
        <v>2.4319304501333328</v>
      </c>
      <c r="X205" s="1">
        <f t="shared" si="87"/>
        <v>-1.0085634920739119</v>
      </c>
      <c r="Y205" s="1">
        <f t="shared" si="88"/>
        <v>-0.1394557411798468</v>
      </c>
      <c r="Z205" s="1">
        <f t="shared" si="89"/>
        <v>1.6501748159140361</v>
      </c>
      <c r="AA205" s="1">
        <f t="shared" si="90"/>
        <v>0.59723317568160916</v>
      </c>
      <c r="AB205" s="1">
        <f t="shared" si="91"/>
        <v>-0.70929936561519069</v>
      </c>
      <c r="AC205" s="1">
        <f t="shared" si="92"/>
        <v>-0.61531719444599786</v>
      </c>
      <c r="AD205" s="1">
        <f t="shared" si="93"/>
        <v>1.2333879522816289</v>
      </c>
      <c r="AN205" s="1">
        <f t="shared" si="94"/>
        <v>-5.5760219397393476</v>
      </c>
      <c r="AO205" s="1">
        <f t="shared" si="95"/>
        <v>0.16016739591409393</v>
      </c>
      <c r="AP205" s="1">
        <f t="shared" si="96"/>
        <v>-0.19331262919989881</v>
      </c>
      <c r="AQ205" s="1">
        <f t="shared" si="97"/>
        <v>-7.5206690438209725</v>
      </c>
      <c r="AR205" s="1">
        <f t="shared" si="98"/>
        <v>-4.7341171022092867</v>
      </c>
      <c r="AS205" s="1">
        <f t="shared" si="99"/>
        <v>6.5030897444564069</v>
      </c>
      <c r="AT205" s="1">
        <f t="shared" si="100"/>
        <v>-2.9937447569588023</v>
      </c>
      <c r="AU205" s="1">
        <f t="shared" si="101"/>
        <v>-7.216201268463994</v>
      </c>
      <c r="AV205" s="1">
        <f t="shared" si="102"/>
        <v>3.1170805217525595</v>
      </c>
      <c r="AW205" s="1">
        <f t="shared" si="103"/>
        <v>-0.30463564086669159</v>
      </c>
      <c r="AX205" s="1">
        <f t="shared" si="104"/>
        <v>-3.4259845440772949</v>
      </c>
      <c r="AY205" s="1">
        <f t="shared" si="105"/>
        <v>-1.2516011558833335</v>
      </c>
      <c r="AZ205" s="1">
        <f t="shared" si="106"/>
        <v>-1.9240860589444961</v>
      </c>
      <c r="BA205" s="1">
        <f t="shared" si="107"/>
        <v>0</v>
      </c>
    </row>
    <row r="206" spans="1:53">
      <c r="A206" s="2">
        <v>62</v>
      </c>
      <c r="B206" s="2">
        <v>0</v>
      </c>
      <c r="C206" s="2">
        <v>0</v>
      </c>
      <c r="D206" s="2">
        <v>160</v>
      </c>
      <c r="E206" s="2">
        <v>164</v>
      </c>
      <c r="F206" s="2">
        <v>0</v>
      </c>
      <c r="G206" s="2">
        <v>0</v>
      </c>
      <c r="H206" s="2">
        <v>145</v>
      </c>
      <c r="I206" s="2">
        <v>0</v>
      </c>
      <c r="J206" s="2">
        <v>6.2</v>
      </c>
      <c r="K206" s="2">
        <v>0</v>
      </c>
      <c r="L206" s="2">
        <v>3</v>
      </c>
      <c r="M206" s="2">
        <v>3</v>
      </c>
      <c r="N206" s="2">
        <v>0</v>
      </c>
      <c r="R206" s="1">
        <f t="shared" si="81"/>
        <v>0.85874489848138924</v>
      </c>
      <c r="S206" s="1">
        <f t="shared" si="82"/>
        <v>-1.371478173706159</v>
      </c>
      <c r="T206" s="1">
        <f t="shared" si="83"/>
        <v>-1.0733126291998991</v>
      </c>
      <c r="U206" s="1">
        <f t="shared" si="84"/>
        <v>1.7122336500548363</v>
      </c>
      <c r="V206" s="1">
        <f t="shared" si="85"/>
        <v>-1.592652891444724</v>
      </c>
      <c r="W206" s="1">
        <f t="shared" si="86"/>
        <v>-0.41119596982930745</v>
      </c>
      <c r="X206" s="1">
        <f t="shared" si="87"/>
        <v>-1.0085634920739119</v>
      </c>
      <c r="Y206" s="1">
        <f t="shared" si="88"/>
        <v>-0.37512815295025781</v>
      </c>
      <c r="Z206" s="1">
        <f t="shared" si="89"/>
        <v>-0.6059964013243635</v>
      </c>
      <c r="AA206" s="1">
        <f t="shared" si="90"/>
        <v>4.7343829651574447</v>
      </c>
      <c r="AB206" s="1">
        <f t="shared" si="91"/>
        <v>-2.2986553515307104</v>
      </c>
      <c r="AC206" s="1">
        <f t="shared" si="92"/>
        <v>2.4869069942192419</v>
      </c>
      <c r="AD206" s="1">
        <f t="shared" si="93"/>
        <v>1.2333879522816289</v>
      </c>
      <c r="AN206" s="1">
        <f t="shared" si="94"/>
        <v>-5.6438893384956597</v>
      </c>
      <c r="AO206" s="1">
        <f t="shared" si="95"/>
        <v>-4.2524305546585408</v>
      </c>
      <c r="AP206" s="1">
        <f t="shared" si="96"/>
        <v>-2.1293126291998989</v>
      </c>
      <c r="AQ206" s="1">
        <f t="shared" si="97"/>
        <v>-7.5897383914438601</v>
      </c>
      <c r="AR206" s="1">
        <f t="shared" si="98"/>
        <v>-4.7747365239896702</v>
      </c>
      <c r="AS206" s="1">
        <f t="shared" si="99"/>
        <v>-1.5802780954331721</v>
      </c>
      <c r="AT206" s="1">
        <f t="shared" si="100"/>
        <v>-2.9937447569588023</v>
      </c>
      <c r="AU206" s="1">
        <f t="shared" si="101"/>
        <v>-7.2273095655979294</v>
      </c>
      <c r="AV206" s="1">
        <f t="shared" si="102"/>
        <v>-1.9732280397424424</v>
      </c>
      <c r="AW206" s="1">
        <f t="shared" si="103"/>
        <v>3.4162357462115587</v>
      </c>
      <c r="AX206" s="1">
        <f t="shared" si="104"/>
        <v>-5.9520369940427873</v>
      </c>
      <c r="AY206" s="1">
        <f t="shared" si="105"/>
        <v>1.9563304830299011</v>
      </c>
      <c r="AZ206" s="1">
        <f t="shared" si="106"/>
        <v>-1.9240860589444961</v>
      </c>
      <c r="BA206" s="1">
        <f t="shared" si="107"/>
        <v>0</v>
      </c>
    </row>
    <row r="207" spans="1:53">
      <c r="A207" s="2">
        <v>52</v>
      </c>
      <c r="B207" s="2">
        <v>1</v>
      </c>
      <c r="C207" s="2">
        <v>0</v>
      </c>
      <c r="D207" s="2">
        <v>128</v>
      </c>
      <c r="E207" s="2">
        <v>255</v>
      </c>
      <c r="F207" s="2">
        <v>0</v>
      </c>
      <c r="G207" s="2">
        <v>1</v>
      </c>
      <c r="H207" s="2">
        <v>161</v>
      </c>
      <c r="I207" s="2">
        <v>1</v>
      </c>
      <c r="J207" s="2">
        <v>0</v>
      </c>
      <c r="K207" s="2">
        <v>2</v>
      </c>
      <c r="L207" s="2">
        <v>1</v>
      </c>
      <c r="M207" s="2">
        <v>3</v>
      </c>
      <c r="N207" s="2">
        <v>0</v>
      </c>
      <c r="R207" s="1">
        <f t="shared" si="81"/>
        <v>-0.20479791335328942</v>
      </c>
      <c r="S207" s="1">
        <f t="shared" si="82"/>
        <v>0.72914029488175525</v>
      </c>
      <c r="T207" s="1">
        <f t="shared" si="83"/>
        <v>-1.0733126291998991</v>
      </c>
      <c r="U207" s="1">
        <f t="shared" si="84"/>
        <v>-0.16828505452957118</v>
      </c>
      <c r="V207" s="1">
        <f t="shared" si="85"/>
        <v>0.15603345124838594</v>
      </c>
      <c r="W207" s="1">
        <f t="shared" si="86"/>
        <v>-0.41119596982930745</v>
      </c>
      <c r="X207" s="1">
        <f t="shared" si="87"/>
        <v>0.95976203278001315</v>
      </c>
      <c r="Y207" s="1">
        <f t="shared" si="88"/>
        <v>0.37902356471505733</v>
      </c>
      <c r="Z207" s="1">
        <f t="shared" si="89"/>
        <v>1.6501748159140361</v>
      </c>
      <c r="AA207" s="1">
        <f t="shared" si="90"/>
        <v>-0.84177544674476856</v>
      </c>
      <c r="AB207" s="1">
        <f t="shared" si="91"/>
        <v>0.88005662030032894</v>
      </c>
      <c r="AC207" s="1">
        <f t="shared" si="92"/>
        <v>0.41875753510908187</v>
      </c>
      <c r="AD207" s="1">
        <f t="shared" si="93"/>
        <v>1.2333879522816289</v>
      </c>
      <c r="AN207" s="1">
        <f t="shared" si="94"/>
        <v>-5.7570016697561819</v>
      </c>
      <c r="AO207" s="1">
        <f t="shared" si="95"/>
        <v>0.16016739591409393</v>
      </c>
      <c r="AP207" s="1">
        <f t="shared" si="96"/>
        <v>-2.1293126291998989</v>
      </c>
      <c r="AQ207" s="1">
        <f t="shared" si="97"/>
        <v>-7.7002493476404785</v>
      </c>
      <c r="AR207" s="1">
        <f t="shared" si="98"/>
        <v>-4.7411331841531714</v>
      </c>
      <c r="AS207" s="1">
        <f t="shared" si="99"/>
        <v>-1.5802780954331721</v>
      </c>
      <c r="AT207" s="1">
        <f t="shared" si="100"/>
        <v>0.88056061483267756</v>
      </c>
      <c r="AU207" s="1">
        <f t="shared" si="101"/>
        <v>-7.1917630147693332</v>
      </c>
      <c r="AV207" s="1">
        <f t="shared" si="102"/>
        <v>3.1170805217525595</v>
      </c>
      <c r="AW207" s="1">
        <f t="shared" si="103"/>
        <v>-1.5988517755026048</v>
      </c>
      <c r="AX207" s="1">
        <f t="shared" si="104"/>
        <v>-0.89993209411180097</v>
      </c>
      <c r="AY207" s="1">
        <f t="shared" si="105"/>
        <v>-0.18229060957892224</v>
      </c>
      <c r="AZ207" s="1">
        <f t="shared" si="106"/>
        <v>-1.9240860589444961</v>
      </c>
      <c r="BA207" s="1">
        <f t="shared" si="107"/>
        <v>0</v>
      </c>
    </row>
    <row r="208" spans="1:53">
      <c r="A208" s="2">
        <v>59</v>
      </c>
      <c r="B208" s="2">
        <v>1</v>
      </c>
      <c r="C208" s="2">
        <v>0</v>
      </c>
      <c r="D208" s="2">
        <v>110</v>
      </c>
      <c r="E208" s="2">
        <v>239</v>
      </c>
      <c r="F208" s="2">
        <v>0</v>
      </c>
      <c r="G208" s="2">
        <v>0</v>
      </c>
      <c r="H208" s="2">
        <v>142</v>
      </c>
      <c r="I208" s="2">
        <v>1</v>
      </c>
      <c r="J208" s="2">
        <v>1.2</v>
      </c>
      <c r="K208" s="2">
        <v>1</v>
      </c>
      <c r="L208" s="2">
        <v>1</v>
      </c>
      <c r="M208" s="2">
        <v>3</v>
      </c>
      <c r="N208" s="2">
        <v>0</v>
      </c>
      <c r="R208" s="1">
        <f t="shared" si="81"/>
        <v>0.53968205493098564</v>
      </c>
      <c r="S208" s="1">
        <f t="shared" si="82"/>
        <v>0.72914029488175525</v>
      </c>
      <c r="T208" s="1">
        <f t="shared" si="83"/>
        <v>-1.0733126291998991</v>
      </c>
      <c r="U208" s="1">
        <f t="shared" si="84"/>
        <v>-1.2260768258583004</v>
      </c>
      <c r="V208" s="1">
        <f t="shared" si="85"/>
        <v>-0.15142788373062238</v>
      </c>
      <c r="W208" s="1">
        <f t="shared" si="86"/>
        <v>-0.41119596982930745</v>
      </c>
      <c r="X208" s="1">
        <f t="shared" si="87"/>
        <v>-1.0085634920739119</v>
      </c>
      <c r="Y208" s="1">
        <f t="shared" si="88"/>
        <v>-0.51653160001250442</v>
      </c>
      <c r="Z208" s="1">
        <f t="shared" si="89"/>
        <v>1.6501748159140361</v>
      </c>
      <c r="AA208" s="1">
        <f t="shared" si="90"/>
        <v>0.23748102007501459</v>
      </c>
      <c r="AB208" s="1">
        <f t="shared" si="91"/>
        <v>-0.70929936561519069</v>
      </c>
      <c r="AC208" s="1">
        <f t="shared" si="92"/>
        <v>0.41875753510908187</v>
      </c>
      <c r="AD208" s="1">
        <f t="shared" si="93"/>
        <v>1.2333879522816289</v>
      </c>
      <c r="AN208" s="1">
        <f t="shared" si="94"/>
        <v>-5.677823037873817</v>
      </c>
      <c r="AO208" s="1">
        <f t="shared" si="95"/>
        <v>0.16016739591409393</v>
      </c>
      <c r="AP208" s="1">
        <f t="shared" si="96"/>
        <v>-2.1293126291998989</v>
      </c>
      <c r="AQ208" s="1">
        <f t="shared" si="97"/>
        <v>-7.7624117605010774</v>
      </c>
      <c r="AR208" s="1">
        <f t="shared" si="98"/>
        <v>-4.7470414636848632</v>
      </c>
      <c r="AS208" s="1">
        <f t="shared" si="99"/>
        <v>-1.5802780954331721</v>
      </c>
      <c r="AT208" s="1">
        <f t="shared" si="100"/>
        <v>-2.9937447569588023</v>
      </c>
      <c r="AU208" s="1">
        <f t="shared" si="101"/>
        <v>-7.2339745438782916</v>
      </c>
      <c r="AV208" s="1">
        <f t="shared" si="102"/>
        <v>3.1170805217525595</v>
      </c>
      <c r="AW208" s="1">
        <f t="shared" si="103"/>
        <v>-0.62818967452566998</v>
      </c>
      <c r="AX208" s="1">
        <f t="shared" si="104"/>
        <v>-3.4259845440772949</v>
      </c>
      <c r="AY208" s="1">
        <f t="shared" si="105"/>
        <v>-0.18229060957892224</v>
      </c>
      <c r="AZ208" s="1">
        <f t="shared" si="106"/>
        <v>-1.9240860589444961</v>
      </c>
      <c r="BA208" s="1">
        <f t="shared" si="107"/>
        <v>0</v>
      </c>
    </row>
    <row r="209" spans="1:53">
      <c r="A209" s="2">
        <v>60</v>
      </c>
      <c r="B209" s="2">
        <v>0</v>
      </c>
      <c r="C209" s="2">
        <v>0</v>
      </c>
      <c r="D209" s="2">
        <v>150</v>
      </c>
      <c r="E209" s="2">
        <v>258</v>
      </c>
      <c r="F209" s="2">
        <v>0</v>
      </c>
      <c r="G209" s="2">
        <v>0</v>
      </c>
      <c r="H209" s="2">
        <v>157</v>
      </c>
      <c r="I209" s="2">
        <v>0</v>
      </c>
      <c r="J209" s="2">
        <v>2.6</v>
      </c>
      <c r="K209" s="2">
        <v>1</v>
      </c>
      <c r="L209" s="2">
        <v>2</v>
      </c>
      <c r="M209" s="2">
        <v>3</v>
      </c>
      <c r="N209" s="2">
        <v>0</v>
      </c>
      <c r="R209" s="1">
        <f t="shared" si="81"/>
        <v>0.64603633611445355</v>
      </c>
      <c r="S209" s="1">
        <f t="shared" si="82"/>
        <v>-1.371478173706159</v>
      </c>
      <c r="T209" s="1">
        <f t="shared" si="83"/>
        <v>-1.0733126291998991</v>
      </c>
      <c r="U209" s="1">
        <f t="shared" si="84"/>
        <v>1.1245715548722091</v>
      </c>
      <c r="V209" s="1">
        <f t="shared" si="85"/>
        <v>0.21368245155695001</v>
      </c>
      <c r="W209" s="1">
        <f t="shared" si="86"/>
        <v>-0.41119596982930745</v>
      </c>
      <c r="X209" s="1">
        <f t="shared" si="87"/>
        <v>-1.0085634920739119</v>
      </c>
      <c r="Y209" s="1">
        <f t="shared" si="88"/>
        <v>0.19048563529872856</v>
      </c>
      <c r="Z209" s="1">
        <f t="shared" si="89"/>
        <v>-0.6059964013243635</v>
      </c>
      <c r="AA209" s="1">
        <f t="shared" si="90"/>
        <v>1.4966135646980951</v>
      </c>
      <c r="AB209" s="1">
        <f t="shared" si="91"/>
        <v>-0.70929936561519069</v>
      </c>
      <c r="AC209" s="1">
        <f t="shared" si="92"/>
        <v>1.4528322646641616</v>
      </c>
      <c r="AD209" s="1">
        <f t="shared" si="93"/>
        <v>1.2333879522816289</v>
      </c>
      <c r="AN209" s="1">
        <f t="shared" si="94"/>
        <v>-5.6665118047477643</v>
      </c>
      <c r="AO209" s="1">
        <f t="shared" si="95"/>
        <v>-4.2524305546585408</v>
      </c>
      <c r="AP209" s="1">
        <f t="shared" si="96"/>
        <v>-2.1293126291998989</v>
      </c>
      <c r="AQ209" s="1">
        <f t="shared" si="97"/>
        <v>-7.624273065255303</v>
      </c>
      <c r="AR209" s="1">
        <f t="shared" si="98"/>
        <v>-4.7400253817409785</v>
      </c>
      <c r="AS209" s="1">
        <f t="shared" si="99"/>
        <v>-1.5802780954331721</v>
      </c>
      <c r="AT209" s="1">
        <f t="shared" si="100"/>
        <v>-2.9937447569588023</v>
      </c>
      <c r="AU209" s="1">
        <f t="shared" si="101"/>
        <v>-7.200649652476482</v>
      </c>
      <c r="AV209" s="1">
        <f t="shared" si="102"/>
        <v>-1.9732280397424424</v>
      </c>
      <c r="AW209" s="1">
        <f t="shared" si="103"/>
        <v>0.50424944328075405</v>
      </c>
      <c r="AX209" s="1">
        <f t="shared" si="104"/>
        <v>-3.4259845440772949</v>
      </c>
      <c r="AY209" s="1">
        <f t="shared" si="105"/>
        <v>0.88701993672548907</v>
      </c>
      <c r="AZ209" s="1">
        <f t="shared" si="106"/>
        <v>-1.9240860589444961</v>
      </c>
      <c r="BA209" s="1">
        <f t="shared" si="107"/>
        <v>0</v>
      </c>
    </row>
    <row r="210" spans="1:53">
      <c r="A210" s="2">
        <v>49</v>
      </c>
      <c r="B210" s="2">
        <v>1</v>
      </c>
      <c r="C210" s="2">
        <v>2</v>
      </c>
      <c r="D210" s="2">
        <v>120</v>
      </c>
      <c r="E210" s="2">
        <v>188</v>
      </c>
      <c r="F210" s="2">
        <v>0</v>
      </c>
      <c r="G210" s="2">
        <v>1</v>
      </c>
      <c r="H210" s="2">
        <v>139</v>
      </c>
      <c r="I210" s="2">
        <v>0</v>
      </c>
      <c r="J210" s="2">
        <v>2</v>
      </c>
      <c r="K210" s="2">
        <v>1</v>
      </c>
      <c r="L210" s="2">
        <v>3</v>
      </c>
      <c r="M210" s="2">
        <v>3</v>
      </c>
      <c r="N210" s="2">
        <v>0</v>
      </c>
      <c r="R210" s="1">
        <f t="shared" si="81"/>
        <v>-0.52386075690369305</v>
      </c>
      <c r="S210" s="1">
        <f t="shared" si="82"/>
        <v>0.72914029488175525</v>
      </c>
      <c r="T210" s="1">
        <f t="shared" si="83"/>
        <v>0.89442719099991608</v>
      </c>
      <c r="U210" s="1">
        <f t="shared" si="84"/>
        <v>-0.63841473067567311</v>
      </c>
      <c r="V210" s="1">
        <f t="shared" si="85"/>
        <v>-1.1314608889762114</v>
      </c>
      <c r="W210" s="1">
        <f t="shared" si="86"/>
        <v>-0.41119596982930745</v>
      </c>
      <c r="X210" s="1">
        <f t="shared" si="87"/>
        <v>0.95976203278001315</v>
      </c>
      <c r="Y210" s="1">
        <f t="shared" si="88"/>
        <v>-0.65793504707475092</v>
      </c>
      <c r="Z210" s="1">
        <f t="shared" si="89"/>
        <v>-0.6059964013243635</v>
      </c>
      <c r="AA210" s="1">
        <f t="shared" si="90"/>
        <v>0.9569853312882034</v>
      </c>
      <c r="AB210" s="1">
        <f t="shared" si="91"/>
        <v>-0.70929936561519069</v>
      </c>
      <c r="AC210" s="1">
        <f t="shared" si="92"/>
        <v>2.4869069942192419</v>
      </c>
      <c r="AD210" s="1">
        <f t="shared" si="93"/>
        <v>1.2333879522816289</v>
      </c>
      <c r="AN210" s="1">
        <f t="shared" si="94"/>
        <v>-5.7909353691343384</v>
      </c>
      <c r="AO210" s="1">
        <f t="shared" si="95"/>
        <v>0.16016739591409393</v>
      </c>
      <c r="AP210" s="1">
        <f t="shared" si="96"/>
        <v>-0.19331262919989881</v>
      </c>
      <c r="AQ210" s="1">
        <f t="shared" si="97"/>
        <v>-7.7278770866896327</v>
      </c>
      <c r="AR210" s="1">
        <f t="shared" si="98"/>
        <v>-4.7658741046921325</v>
      </c>
      <c r="AS210" s="1">
        <f t="shared" si="99"/>
        <v>-1.5802780954331721</v>
      </c>
      <c r="AT210" s="1">
        <f t="shared" si="100"/>
        <v>0.88056061483267756</v>
      </c>
      <c r="AU210" s="1">
        <f t="shared" si="101"/>
        <v>-7.240639522158653</v>
      </c>
      <c r="AV210" s="1">
        <f t="shared" si="102"/>
        <v>-1.9732280397424424</v>
      </c>
      <c r="AW210" s="1">
        <f t="shared" si="103"/>
        <v>1.8918392792286541E-2</v>
      </c>
      <c r="AX210" s="1">
        <f t="shared" si="104"/>
        <v>-3.4259845440772949</v>
      </c>
      <c r="AY210" s="1">
        <f t="shared" si="105"/>
        <v>1.9563304830299011</v>
      </c>
      <c r="AZ210" s="1">
        <f t="shared" si="106"/>
        <v>-1.9240860589444961</v>
      </c>
      <c r="BA210" s="1">
        <f t="shared" si="107"/>
        <v>0</v>
      </c>
    </row>
    <row r="211" spans="1:53">
      <c r="A211" s="2">
        <v>59</v>
      </c>
      <c r="B211" s="2">
        <v>1</v>
      </c>
      <c r="C211" s="2">
        <v>0</v>
      </c>
      <c r="D211" s="2">
        <v>140</v>
      </c>
      <c r="E211" s="2">
        <v>177</v>
      </c>
      <c r="F211" s="2">
        <v>0</v>
      </c>
      <c r="G211" s="2">
        <v>1</v>
      </c>
      <c r="H211" s="2">
        <v>162</v>
      </c>
      <c r="I211" s="2">
        <v>1</v>
      </c>
      <c r="J211" s="2">
        <v>0</v>
      </c>
      <c r="K211" s="2">
        <v>2</v>
      </c>
      <c r="L211" s="2">
        <v>1</v>
      </c>
      <c r="M211" s="2">
        <v>3</v>
      </c>
      <c r="N211" s="2">
        <v>0</v>
      </c>
      <c r="R211" s="1">
        <f t="shared" si="81"/>
        <v>0.53968205493098564</v>
      </c>
      <c r="S211" s="1">
        <f t="shared" si="82"/>
        <v>0.72914029488175525</v>
      </c>
      <c r="T211" s="1">
        <f t="shared" si="83"/>
        <v>-1.0733126291998991</v>
      </c>
      <c r="U211" s="1">
        <f t="shared" si="84"/>
        <v>0.5369094596895817</v>
      </c>
      <c r="V211" s="1">
        <f t="shared" si="85"/>
        <v>-1.3428405567742798</v>
      </c>
      <c r="W211" s="1">
        <f t="shared" si="86"/>
        <v>-0.41119596982930745</v>
      </c>
      <c r="X211" s="1">
        <f t="shared" si="87"/>
        <v>0.95976203278001315</v>
      </c>
      <c r="Y211" s="1">
        <f t="shared" si="88"/>
        <v>0.42615804706913957</v>
      </c>
      <c r="Z211" s="1">
        <f t="shared" si="89"/>
        <v>1.6501748159140361</v>
      </c>
      <c r="AA211" s="1">
        <f t="shared" si="90"/>
        <v>-0.84177544674476856</v>
      </c>
      <c r="AB211" s="1">
        <f t="shared" si="91"/>
        <v>0.88005662030032894</v>
      </c>
      <c r="AC211" s="1">
        <f t="shared" si="92"/>
        <v>0.41875753510908187</v>
      </c>
      <c r="AD211" s="1">
        <f t="shared" si="93"/>
        <v>1.2333879522816289</v>
      </c>
      <c r="AN211" s="1">
        <f t="shared" si="94"/>
        <v>-5.677823037873817</v>
      </c>
      <c r="AO211" s="1">
        <f t="shared" si="95"/>
        <v>0.16016739591409393</v>
      </c>
      <c r="AP211" s="1">
        <f t="shared" si="96"/>
        <v>-2.1293126291998989</v>
      </c>
      <c r="AQ211" s="1">
        <f t="shared" si="97"/>
        <v>-7.6588077390667459</v>
      </c>
      <c r="AR211" s="1">
        <f t="shared" si="98"/>
        <v>-4.7699360468701704</v>
      </c>
      <c r="AS211" s="1">
        <f t="shared" si="99"/>
        <v>-1.5802780954331721</v>
      </c>
      <c r="AT211" s="1">
        <f t="shared" si="100"/>
        <v>0.88056061483267756</v>
      </c>
      <c r="AU211" s="1">
        <f t="shared" si="101"/>
        <v>-7.1895413553425449</v>
      </c>
      <c r="AV211" s="1">
        <f t="shared" si="102"/>
        <v>3.1170805217525595</v>
      </c>
      <c r="AW211" s="1">
        <f t="shared" si="103"/>
        <v>-1.5988517755026048</v>
      </c>
      <c r="AX211" s="1">
        <f t="shared" si="104"/>
        <v>-0.89993209411180097</v>
      </c>
      <c r="AY211" s="1">
        <f t="shared" si="105"/>
        <v>-0.18229060957892224</v>
      </c>
      <c r="AZ211" s="1">
        <f t="shared" si="106"/>
        <v>-1.9240860589444961</v>
      </c>
      <c r="BA211" s="1">
        <f t="shared" si="107"/>
        <v>0</v>
      </c>
    </row>
    <row r="212" spans="1:53">
      <c r="A212" s="2">
        <v>57</v>
      </c>
      <c r="B212" s="2">
        <v>1</v>
      </c>
      <c r="C212" s="2">
        <v>2</v>
      </c>
      <c r="D212" s="2">
        <v>128</v>
      </c>
      <c r="E212" s="2">
        <v>229</v>
      </c>
      <c r="F212" s="2">
        <v>0</v>
      </c>
      <c r="G212" s="2">
        <v>0</v>
      </c>
      <c r="H212" s="2">
        <v>150</v>
      </c>
      <c r="I212" s="2">
        <v>0</v>
      </c>
      <c r="J212" s="2">
        <v>0.4</v>
      </c>
      <c r="K212" s="2">
        <v>1</v>
      </c>
      <c r="L212" s="2">
        <v>1</v>
      </c>
      <c r="M212" s="2">
        <v>3</v>
      </c>
      <c r="N212" s="2">
        <v>0</v>
      </c>
      <c r="R212" s="1">
        <f t="shared" si="81"/>
        <v>0.32697349256404989</v>
      </c>
      <c r="S212" s="1">
        <f t="shared" si="82"/>
        <v>0.72914029488175525</v>
      </c>
      <c r="T212" s="1">
        <f t="shared" si="83"/>
        <v>0.89442719099991608</v>
      </c>
      <c r="U212" s="1">
        <f t="shared" si="84"/>
        <v>-0.16828505452957118</v>
      </c>
      <c r="V212" s="1">
        <f t="shared" si="85"/>
        <v>-0.34359121809250259</v>
      </c>
      <c r="W212" s="1">
        <f t="shared" si="86"/>
        <v>-0.41119596982930745</v>
      </c>
      <c r="X212" s="1">
        <f t="shared" si="87"/>
        <v>-1.0085634920739119</v>
      </c>
      <c r="Y212" s="1">
        <f t="shared" si="88"/>
        <v>-0.1394557411798468</v>
      </c>
      <c r="Z212" s="1">
        <f t="shared" si="89"/>
        <v>-0.6059964013243635</v>
      </c>
      <c r="AA212" s="1">
        <f t="shared" si="90"/>
        <v>-0.48202329113817416</v>
      </c>
      <c r="AB212" s="1">
        <f t="shared" si="91"/>
        <v>-0.70929936561519069</v>
      </c>
      <c r="AC212" s="1">
        <f t="shared" si="92"/>
        <v>0.41875753510908187</v>
      </c>
      <c r="AD212" s="1">
        <f t="shared" si="93"/>
        <v>1.2333879522816289</v>
      </c>
      <c r="AN212" s="1">
        <f t="shared" si="94"/>
        <v>-5.7004455041259208</v>
      </c>
      <c r="AO212" s="1">
        <f t="shared" si="95"/>
        <v>0.16016739591409393</v>
      </c>
      <c r="AP212" s="1">
        <f t="shared" si="96"/>
        <v>-0.19331262919989881</v>
      </c>
      <c r="AQ212" s="1">
        <f t="shared" si="97"/>
        <v>-7.7002493476404785</v>
      </c>
      <c r="AR212" s="1">
        <f t="shared" si="98"/>
        <v>-4.7507341383921711</v>
      </c>
      <c r="AS212" s="1">
        <f t="shared" si="99"/>
        <v>-1.5802780954331721</v>
      </c>
      <c r="AT212" s="1">
        <f t="shared" si="100"/>
        <v>-2.9937447569588023</v>
      </c>
      <c r="AU212" s="1">
        <f t="shared" si="101"/>
        <v>-7.216201268463994</v>
      </c>
      <c r="AV212" s="1">
        <f t="shared" si="102"/>
        <v>-1.9732280397424424</v>
      </c>
      <c r="AW212" s="1">
        <f t="shared" si="103"/>
        <v>-1.2752977418436267</v>
      </c>
      <c r="AX212" s="1">
        <f t="shared" si="104"/>
        <v>-3.4259845440772949</v>
      </c>
      <c r="AY212" s="1">
        <f t="shared" si="105"/>
        <v>-0.18229060957892224</v>
      </c>
      <c r="AZ212" s="1">
        <f t="shared" si="106"/>
        <v>-1.9240860589444961</v>
      </c>
      <c r="BA212" s="1">
        <f t="shared" si="107"/>
        <v>0</v>
      </c>
    </row>
    <row r="213" spans="1:53">
      <c r="A213" s="2">
        <v>61</v>
      </c>
      <c r="B213" s="2">
        <v>1</v>
      </c>
      <c r="C213" s="2">
        <v>0</v>
      </c>
      <c r="D213" s="2">
        <v>120</v>
      </c>
      <c r="E213" s="2">
        <v>260</v>
      </c>
      <c r="F213" s="2">
        <v>0</v>
      </c>
      <c r="G213" s="2">
        <v>1</v>
      </c>
      <c r="H213" s="2">
        <v>140</v>
      </c>
      <c r="I213" s="2">
        <v>1</v>
      </c>
      <c r="J213" s="2">
        <v>3.6</v>
      </c>
      <c r="K213" s="2">
        <v>1</v>
      </c>
      <c r="L213" s="2">
        <v>1</v>
      </c>
      <c r="M213" s="2">
        <v>3</v>
      </c>
      <c r="N213" s="2">
        <v>0</v>
      </c>
      <c r="R213" s="1">
        <f t="shared" si="81"/>
        <v>0.75239061729792134</v>
      </c>
      <c r="S213" s="1">
        <f t="shared" si="82"/>
        <v>0.72914029488175525</v>
      </c>
      <c r="T213" s="1">
        <f t="shared" si="83"/>
        <v>-1.0733126291998991</v>
      </c>
      <c r="U213" s="1">
        <f t="shared" si="84"/>
        <v>-0.63841473067567311</v>
      </c>
      <c r="V213" s="1">
        <f t="shared" si="85"/>
        <v>0.25211511842932605</v>
      </c>
      <c r="W213" s="1">
        <f t="shared" si="86"/>
        <v>-0.41119596982930745</v>
      </c>
      <c r="X213" s="1">
        <f t="shared" si="87"/>
        <v>0.95976203278001315</v>
      </c>
      <c r="Y213" s="1">
        <f t="shared" si="88"/>
        <v>-0.61080056472066879</v>
      </c>
      <c r="Z213" s="1">
        <f t="shared" si="89"/>
        <v>1.6501748159140361</v>
      </c>
      <c r="AA213" s="1">
        <f t="shared" si="90"/>
        <v>2.3959939537145809</v>
      </c>
      <c r="AB213" s="1">
        <f t="shared" si="91"/>
        <v>-0.70929936561519069</v>
      </c>
      <c r="AC213" s="1">
        <f t="shared" si="92"/>
        <v>0.41875753510908187</v>
      </c>
      <c r="AD213" s="1">
        <f t="shared" si="93"/>
        <v>1.2333879522816289</v>
      </c>
      <c r="AN213" s="1">
        <f t="shared" si="94"/>
        <v>-5.6552005716217124</v>
      </c>
      <c r="AO213" s="1">
        <f t="shared" si="95"/>
        <v>0.16016739591409393</v>
      </c>
      <c r="AP213" s="1">
        <f t="shared" si="96"/>
        <v>-2.1293126291998989</v>
      </c>
      <c r="AQ213" s="1">
        <f t="shared" si="97"/>
        <v>-7.7278770866896327</v>
      </c>
      <c r="AR213" s="1">
        <f t="shared" si="98"/>
        <v>-4.7392868467995175</v>
      </c>
      <c r="AS213" s="1">
        <f t="shared" si="99"/>
        <v>-1.5802780954331721</v>
      </c>
      <c r="AT213" s="1">
        <f t="shared" si="100"/>
        <v>0.88056061483267756</v>
      </c>
      <c r="AU213" s="1">
        <f t="shared" si="101"/>
        <v>-7.2384178627318665</v>
      </c>
      <c r="AV213" s="1">
        <f t="shared" si="102"/>
        <v>3.1170805217525595</v>
      </c>
      <c r="AW213" s="1">
        <f t="shared" si="103"/>
        <v>1.3131345274281996</v>
      </c>
      <c r="AX213" s="1">
        <f t="shared" si="104"/>
        <v>-3.4259845440772949</v>
      </c>
      <c r="AY213" s="1">
        <f t="shared" si="105"/>
        <v>-0.18229060957892224</v>
      </c>
      <c r="AZ213" s="1">
        <f t="shared" si="106"/>
        <v>-1.9240860589444961</v>
      </c>
      <c r="BA213" s="1">
        <f t="shared" si="107"/>
        <v>0</v>
      </c>
    </row>
    <row r="214" spans="1:53">
      <c r="A214" s="2">
        <v>39</v>
      </c>
      <c r="B214" s="2">
        <v>1</v>
      </c>
      <c r="C214" s="2">
        <v>0</v>
      </c>
      <c r="D214" s="2">
        <v>118</v>
      </c>
      <c r="E214" s="2">
        <v>219</v>
      </c>
      <c r="F214" s="2">
        <v>0</v>
      </c>
      <c r="G214" s="2">
        <v>1</v>
      </c>
      <c r="H214" s="2">
        <v>140</v>
      </c>
      <c r="I214" s="2">
        <v>0</v>
      </c>
      <c r="J214" s="2">
        <v>1.2</v>
      </c>
      <c r="K214" s="2">
        <v>1</v>
      </c>
      <c r="L214" s="2">
        <v>0</v>
      </c>
      <c r="M214" s="2">
        <v>3</v>
      </c>
      <c r="N214" s="2">
        <v>0</v>
      </c>
      <c r="R214" s="1">
        <f t="shared" si="81"/>
        <v>-1.5874035687383716</v>
      </c>
      <c r="S214" s="1">
        <f t="shared" si="82"/>
        <v>0.72914029488175525</v>
      </c>
      <c r="T214" s="1">
        <f t="shared" si="83"/>
        <v>-1.0733126291998991</v>
      </c>
      <c r="U214" s="1">
        <f t="shared" si="84"/>
        <v>-0.75594714971219856</v>
      </c>
      <c r="V214" s="1">
        <f t="shared" si="85"/>
        <v>-0.53575455245438286</v>
      </c>
      <c r="W214" s="1">
        <f t="shared" si="86"/>
        <v>-0.41119596982930745</v>
      </c>
      <c r="X214" s="1">
        <f t="shared" si="87"/>
        <v>0.95976203278001315</v>
      </c>
      <c r="Y214" s="1">
        <f t="shared" si="88"/>
        <v>-0.61080056472066879</v>
      </c>
      <c r="Z214" s="1">
        <f t="shared" si="89"/>
        <v>-0.6059964013243635</v>
      </c>
      <c r="AA214" s="1">
        <f t="shared" si="90"/>
        <v>0.23748102007501459</v>
      </c>
      <c r="AB214" s="1">
        <f t="shared" si="91"/>
        <v>-0.70929936561519069</v>
      </c>
      <c r="AC214" s="1">
        <f t="shared" si="92"/>
        <v>-0.61531719444599786</v>
      </c>
      <c r="AD214" s="1">
        <f t="shared" si="93"/>
        <v>1.2333879522816289</v>
      </c>
      <c r="AN214" s="1">
        <f t="shared" si="94"/>
        <v>-5.9040477003948597</v>
      </c>
      <c r="AO214" s="1">
        <f t="shared" si="95"/>
        <v>0.16016739591409393</v>
      </c>
      <c r="AP214" s="1">
        <f t="shared" si="96"/>
        <v>-2.1293126291998989</v>
      </c>
      <c r="AQ214" s="1">
        <f t="shared" si="97"/>
        <v>-7.7347840214519223</v>
      </c>
      <c r="AR214" s="1">
        <f t="shared" si="98"/>
        <v>-4.7544268130994789</v>
      </c>
      <c r="AS214" s="1">
        <f t="shared" si="99"/>
        <v>-1.5802780954331721</v>
      </c>
      <c r="AT214" s="1">
        <f t="shared" si="100"/>
        <v>0.88056061483267756</v>
      </c>
      <c r="AU214" s="1">
        <f t="shared" si="101"/>
        <v>-7.2384178627318665</v>
      </c>
      <c r="AV214" s="1">
        <f t="shared" si="102"/>
        <v>-1.9732280397424424</v>
      </c>
      <c r="AW214" s="1">
        <f t="shared" si="103"/>
        <v>-0.62818967452566998</v>
      </c>
      <c r="AX214" s="1">
        <f t="shared" si="104"/>
        <v>-3.4259845440772949</v>
      </c>
      <c r="AY214" s="1">
        <f t="shared" si="105"/>
        <v>-1.2516011558833335</v>
      </c>
      <c r="AZ214" s="1">
        <f t="shared" si="106"/>
        <v>-1.9240860589444961</v>
      </c>
      <c r="BA214" s="1">
        <f t="shared" si="107"/>
        <v>0</v>
      </c>
    </row>
    <row r="215" spans="1:53">
      <c r="A215" s="2">
        <v>61</v>
      </c>
      <c r="B215" s="2">
        <v>0</v>
      </c>
      <c r="C215" s="2">
        <v>0</v>
      </c>
      <c r="D215" s="2">
        <v>145</v>
      </c>
      <c r="E215" s="2">
        <v>307</v>
      </c>
      <c r="F215" s="2">
        <v>0</v>
      </c>
      <c r="G215" s="2">
        <v>0</v>
      </c>
      <c r="H215" s="2">
        <v>146</v>
      </c>
      <c r="I215" s="2">
        <v>1</v>
      </c>
      <c r="J215" s="2">
        <v>1</v>
      </c>
      <c r="K215" s="2">
        <v>1</v>
      </c>
      <c r="L215" s="2">
        <v>0</v>
      </c>
      <c r="M215" s="2">
        <v>3</v>
      </c>
      <c r="N215" s="2">
        <v>0</v>
      </c>
      <c r="R215" s="1">
        <f t="shared" si="81"/>
        <v>0.75239061729792134</v>
      </c>
      <c r="S215" s="1">
        <f t="shared" si="82"/>
        <v>-1.371478173706159</v>
      </c>
      <c r="T215" s="1">
        <f t="shared" si="83"/>
        <v>-1.0733126291998991</v>
      </c>
      <c r="U215" s="1">
        <f t="shared" si="84"/>
        <v>0.83074050728089532</v>
      </c>
      <c r="V215" s="1">
        <f t="shared" si="85"/>
        <v>1.155282789930163</v>
      </c>
      <c r="W215" s="1">
        <f t="shared" si="86"/>
        <v>-0.41119596982930745</v>
      </c>
      <c r="X215" s="1">
        <f t="shared" si="87"/>
        <v>-1.0085634920739119</v>
      </c>
      <c r="Y215" s="1">
        <f t="shared" si="88"/>
        <v>-0.32799367059617557</v>
      </c>
      <c r="Z215" s="1">
        <f t="shared" si="89"/>
        <v>1.6501748159140361</v>
      </c>
      <c r="AA215" s="1">
        <f t="shared" si="90"/>
        <v>5.7604942271717439E-2</v>
      </c>
      <c r="AB215" s="1">
        <f t="shared" si="91"/>
        <v>-0.70929936561519069</v>
      </c>
      <c r="AC215" s="1">
        <f t="shared" si="92"/>
        <v>-0.61531719444599786</v>
      </c>
      <c r="AD215" s="1">
        <f t="shared" si="93"/>
        <v>1.2333879522816289</v>
      </c>
      <c r="AN215" s="1">
        <f t="shared" si="94"/>
        <v>-5.6552005716217124</v>
      </c>
      <c r="AO215" s="1">
        <f t="shared" si="95"/>
        <v>-4.2524305546585408</v>
      </c>
      <c r="AP215" s="1">
        <f t="shared" si="96"/>
        <v>-2.1293126291998989</v>
      </c>
      <c r="AQ215" s="1">
        <f t="shared" si="97"/>
        <v>-7.6415404021610245</v>
      </c>
      <c r="AR215" s="1">
        <f t="shared" si="98"/>
        <v>-4.7219312756751721</v>
      </c>
      <c r="AS215" s="1">
        <f t="shared" si="99"/>
        <v>-1.5802780954331721</v>
      </c>
      <c r="AT215" s="1">
        <f t="shared" si="100"/>
        <v>-2.9937447569588023</v>
      </c>
      <c r="AU215" s="1">
        <f t="shared" si="101"/>
        <v>-7.2250879061711428</v>
      </c>
      <c r="AV215" s="1">
        <f t="shared" si="102"/>
        <v>3.1170805217525595</v>
      </c>
      <c r="AW215" s="1">
        <f t="shared" si="103"/>
        <v>-0.78996669135515918</v>
      </c>
      <c r="AX215" s="1">
        <f t="shared" si="104"/>
        <v>-3.4259845440772949</v>
      </c>
      <c r="AY215" s="1">
        <f t="shared" si="105"/>
        <v>-1.2516011558833335</v>
      </c>
      <c r="AZ215" s="1">
        <f t="shared" si="106"/>
        <v>-1.9240860589444961</v>
      </c>
      <c r="BA215" s="1">
        <f t="shared" si="107"/>
        <v>0</v>
      </c>
    </row>
    <row r="216" spans="1:53">
      <c r="A216" s="2">
        <v>56</v>
      </c>
      <c r="B216" s="2">
        <v>1</v>
      </c>
      <c r="C216" s="2">
        <v>0</v>
      </c>
      <c r="D216" s="2">
        <v>125</v>
      </c>
      <c r="E216" s="2">
        <v>249</v>
      </c>
      <c r="F216" s="2">
        <v>1</v>
      </c>
      <c r="G216" s="2">
        <v>0</v>
      </c>
      <c r="H216" s="2">
        <v>144</v>
      </c>
      <c r="I216" s="2">
        <v>1</v>
      </c>
      <c r="J216" s="2">
        <v>1.2</v>
      </c>
      <c r="K216" s="2">
        <v>1</v>
      </c>
      <c r="L216" s="2">
        <v>1</v>
      </c>
      <c r="M216" s="2">
        <v>2</v>
      </c>
      <c r="N216" s="2">
        <v>0</v>
      </c>
      <c r="R216" s="1">
        <f t="shared" si="81"/>
        <v>0.22061921138058205</v>
      </c>
      <c r="S216" s="1">
        <f t="shared" si="82"/>
        <v>0.72914029488175525</v>
      </c>
      <c r="T216" s="1">
        <f t="shared" si="83"/>
        <v>-1.0733126291998991</v>
      </c>
      <c r="U216" s="1">
        <f t="shared" si="84"/>
        <v>-0.34458368308435938</v>
      </c>
      <c r="V216" s="1">
        <f t="shared" si="85"/>
        <v>4.0735450631257823E-2</v>
      </c>
      <c r="W216" s="1">
        <f t="shared" si="86"/>
        <v>2.4319304501333328</v>
      </c>
      <c r="X216" s="1">
        <f t="shared" si="87"/>
        <v>-1.0085634920739119</v>
      </c>
      <c r="Y216" s="1">
        <f t="shared" si="88"/>
        <v>-0.42226263530433999</v>
      </c>
      <c r="Z216" s="1">
        <f t="shared" si="89"/>
        <v>1.6501748159140361</v>
      </c>
      <c r="AA216" s="1">
        <f t="shared" si="90"/>
        <v>0.23748102007501459</v>
      </c>
      <c r="AB216" s="1">
        <f t="shared" si="91"/>
        <v>-0.70929936561519069</v>
      </c>
      <c r="AC216" s="1">
        <f t="shared" si="92"/>
        <v>0.41875753510908187</v>
      </c>
      <c r="AD216" s="1">
        <f t="shared" si="93"/>
        <v>-0.55391674503665955</v>
      </c>
      <c r="AN216" s="1">
        <f t="shared" si="94"/>
        <v>-5.7117567372519735</v>
      </c>
      <c r="AO216" s="1">
        <f t="shared" si="95"/>
        <v>0.16016739591409393</v>
      </c>
      <c r="AP216" s="1">
        <f t="shared" si="96"/>
        <v>-2.1293126291998989</v>
      </c>
      <c r="AQ216" s="1">
        <f t="shared" si="97"/>
        <v>-7.7106097497839112</v>
      </c>
      <c r="AR216" s="1">
        <f t="shared" si="98"/>
        <v>-4.7433487889775563</v>
      </c>
      <c r="AS216" s="1">
        <f t="shared" si="99"/>
        <v>6.5030897444564069</v>
      </c>
      <c r="AT216" s="1">
        <f t="shared" si="100"/>
        <v>-2.9937447569588023</v>
      </c>
      <c r="AU216" s="1">
        <f t="shared" si="101"/>
        <v>-7.2295312250247177</v>
      </c>
      <c r="AV216" s="1">
        <f t="shared" si="102"/>
        <v>3.1170805217525595</v>
      </c>
      <c r="AW216" s="1">
        <f t="shared" si="103"/>
        <v>-0.62818967452566998</v>
      </c>
      <c r="AX216" s="1">
        <f t="shared" si="104"/>
        <v>-3.4259845440772949</v>
      </c>
      <c r="AY216" s="1">
        <f t="shared" si="105"/>
        <v>-0.18229060957892224</v>
      </c>
      <c r="AZ216" s="1">
        <f t="shared" si="106"/>
        <v>-5.1185441400005152</v>
      </c>
      <c r="BA216" s="1">
        <f t="shared" si="107"/>
        <v>0</v>
      </c>
    </row>
    <row r="217" spans="1:53">
      <c r="A217" s="2">
        <v>43</v>
      </c>
      <c r="B217" s="2">
        <v>0</v>
      </c>
      <c r="C217" s="2">
        <v>0</v>
      </c>
      <c r="D217" s="2">
        <v>132</v>
      </c>
      <c r="E217" s="2">
        <v>341</v>
      </c>
      <c r="F217" s="2">
        <v>1</v>
      </c>
      <c r="G217" s="2">
        <v>0</v>
      </c>
      <c r="H217" s="2">
        <v>136</v>
      </c>
      <c r="I217" s="2">
        <v>1</v>
      </c>
      <c r="J217" s="2">
        <v>3</v>
      </c>
      <c r="K217" s="2">
        <v>1</v>
      </c>
      <c r="L217" s="2">
        <v>0</v>
      </c>
      <c r="M217" s="2">
        <v>3</v>
      </c>
      <c r="N217" s="2">
        <v>0</v>
      </c>
      <c r="R217" s="1">
        <f t="shared" si="81"/>
        <v>-1.1619864440045002</v>
      </c>
      <c r="S217" s="1">
        <f t="shared" si="82"/>
        <v>-1.371478173706159</v>
      </c>
      <c r="T217" s="1">
        <f t="shared" si="83"/>
        <v>-1.0733126291998991</v>
      </c>
      <c r="U217" s="1">
        <f t="shared" si="84"/>
        <v>6.677978354347977E-2</v>
      </c>
      <c r="V217" s="1">
        <f t="shared" si="85"/>
        <v>1.8086381267605558</v>
      </c>
      <c r="W217" s="1">
        <f t="shared" si="86"/>
        <v>2.4319304501333328</v>
      </c>
      <c r="X217" s="1">
        <f t="shared" si="87"/>
        <v>-1.0085634920739119</v>
      </c>
      <c r="Y217" s="1">
        <f t="shared" si="88"/>
        <v>-0.79933849413699753</v>
      </c>
      <c r="Z217" s="1">
        <f t="shared" si="89"/>
        <v>1.6501748159140361</v>
      </c>
      <c r="AA217" s="1">
        <f t="shared" si="90"/>
        <v>1.8563657203046893</v>
      </c>
      <c r="AB217" s="1">
        <f t="shared" si="91"/>
        <v>-0.70929936561519069</v>
      </c>
      <c r="AC217" s="1">
        <f t="shared" si="92"/>
        <v>-0.61531719444599786</v>
      </c>
      <c r="AD217" s="1">
        <f t="shared" si="93"/>
        <v>1.2333879522816289</v>
      </c>
      <c r="AN217" s="1">
        <f t="shared" si="94"/>
        <v>-5.8588027678906505</v>
      </c>
      <c r="AO217" s="1">
        <f t="shared" si="95"/>
        <v>-4.2524305546585408</v>
      </c>
      <c r="AP217" s="1">
        <f t="shared" si="96"/>
        <v>-2.1293126291998989</v>
      </c>
      <c r="AQ217" s="1">
        <f t="shared" si="97"/>
        <v>-7.6864354781159019</v>
      </c>
      <c r="AR217" s="1">
        <f t="shared" si="98"/>
        <v>-4.7093761816703266</v>
      </c>
      <c r="AS217" s="1">
        <f t="shared" si="99"/>
        <v>6.5030897444564069</v>
      </c>
      <c r="AT217" s="1">
        <f t="shared" si="100"/>
        <v>-2.9937447569588023</v>
      </c>
      <c r="AU217" s="1">
        <f t="shared" si="101"/>
        <v>-7.2473045004390153</v>
      </c>
      <c r="AV217" s="1">
        <f t="shared" si="102"/>
        <v>3.1170805217525595</v>
      </c>
      <c r="AW217" s="1">
        <f t="shared" si="103"/>
        <v>0.82780347693973211</v>
      </c>
      <c r="AX217" s="1">
        <f t="shared" si="104"/>
        <v>-3.4259845440772949</v>
      </c>
      <c r="AY217" s="1">
        <f t="shared" si="105"/>
        <v>-1.2516011558833335</v>
      </c>
      <c r="AZ217" s="1">
        <f t="shared" si="106"/>
        <v>-1.9240860589444961</v>
      </c>
      <c r="BA217" s="1">
        <f t="shared" si="107"/>
        <v>0</v>
      </c>
    </row>
    <row r="218" spans="1:53">
      <c r="A218" s="2">
        <v>62</v>
      </c>
      <c r="B218" s="2">
        <v>0</v>
      </c>
      <c r="C218" s="2">
        <v>2</v>
      </c>
      <c r="D218" s="2">
        <v>130</v>
      </c>
      <c r="E218" s="2">
        <v>263</v>
      </c>
      <c r="F218" s="2">
        <v>0</v>
      </c>
      <c r="G218" s="2">
        <v>1</v>
      </c>
      <c r="H218" s="2">
        <v>97</v>
      </c>
      <c r="I218" s="2">
        <v>0</v>
      </c>
      <c r="J218" s="2">
        <v>1.2</v>
      </c>
      <c r="K218" s="2">
        <v>1</v>
      </c>
      <c r="L218" s="2">
        <v>1</v>
      </c>
      <c r="M218" s="2">
        <v>3</v>
      </c>
      <c r="N218" s="2">
        <v>0</v>
      </c>
      <c r="R218" s="1">
        <f t="shared" si="81"/>
        <v>0.85874489848138924</v>
      </c>
      <c r="S218" s="1">
        <f t="shared" si="82"/>
        <v>-1.371478173706159</v>
      </c>
      <c r="T218" s="1">
        <f t="shared" si="83"/>
        <v>0.89442719099991608</v>
      </c>
      <c r="U218" s="1">
        <f t="shared" si="84"/>
        <v>-5.0752635493045699E-2</v>
      </c>
      <c r="V218" s="1">
        <f t="shared" si="85"/>
        <v>0.30976411873789012</v>
      </c>
      <c r="W218" s="1">
        <f t="shared" si="86"/>
        <v>-0.41119596982930745</v>
      </c>
      <c r="X218" s="1">
        <f t="shared" si="87"/>
        <v>0.95976203278001315</v>
      </c>
      <c r="Y218" s="1">
        <f t="shared" si="88"/>
        <v>-2.6375833059462033</v>
      </c>
      <c r="Z218" s="1">
        <f t="shared" si="89"/>
        <v>-0.6059964013243635</v>
      </c>
      <c r="AA218" s="1">
        <f t="shared" si="90"/>
        <v>0.23748102007501459</v>
      </c>
      <c r="AB218" s="1">
        <f t="shared" si="91"/>
        <v>-0.70929936561519069</v>
      </c>
      <c r="AC218" s="1">
        <f t="shared" si="92"/>
        <v>0.41875753510908187</v>
      </c>
      <c r="AD218" s="1">
        <f t="shared" si="93"/>
        <v>1.2333879522816289</v>
      </c>
      <c r="AN218" s="1">
        <f t="shared" si="94"/>
        <v>-5.6438893384956597</v>
      </c>
      <c r="AO218" s="1">
        <f t="shared" si="95"/>
        <v>-4.2524305546585408</v>
      </c>
      <c r="AP218" s="1">
        <f t="shared" si="96"/>
        <v>-0.19331262919989881</v>
      </c>
      <c r="AQ218" s="1">
        <f t="shared" si="97"/>
        <v>-7.6933424128781898</v>
      </c>
      <c r="AR218" s="1">
        <f t="shared" si="98"/>
        <v>-4.7381790443873255</v>
      </c>
      <c r="AS218" s="1">
        <f t="shared" si="99"/>
        <v>-1.5802780954331721</v>
      </c>
      <c r="AT218" s="1">
        <f t="shared" si="100"/>
        <v>0.88056061483267756</v>
      </c>
      <c r="AU218" s="1">
        <f t="shared" si="101"/>
        <v>-7.3339492180837196</v>
      </c>
      <c r="AV218" s="1">
        <f t="shared" si="102"/>
        <v>-1.9732280397424424</v>
      </c>
      <c r="AW218" s="1">
        <f t="shared" si="103"/>
        <v>-0.62818967452566998</v>
      </c>
      <c r="AX218" s="1">
        <f t="shared" si="104"/>
        <v>-3.4259845440772949</v>
      </c>
      <c r="AY218" s="1">
        <f t="shared" si="105"/>
        <v>-0.18229060957892224</v>
      </c>
      <c r="AZ218" s="1">
        <f t="shared" si="106"/>
        <v>-1.9240860589444961</v>
      </c>
      <c r="BA218" s="1">
        <f t="shared" si="107"/>
        <v>0</v>
      </c>
    </row>
    <row r="219" spans="1:53">
      <c r="A219" s="2">
        <v>63</v>
      </c>
      <c r="B219" s="2">
        <v>1</v>
      </c>
      <c r="C219" s="2">
        <v>0</v>
      </c>
      <c r="D219" s="2">
        <v>130</v>
      </c>
      <c r="E219" s="2">
        <v>330</v>
      </c>
      <c r="F219" s="2">
        <v>1</v>
      </c>
      <c r="G219" s="2">
        <v>0</v>
      </c>
      <c r="H219" s="2">
        <v>132</v>
      </c>
      <c r="I219" s="2">
        <v>1</v>
      </c>
      <c r="J219" s="2">
        <v>1.8</v>
      </c>
      <c r="K219" s="2">
        <v>2</v>
      </c>
      <c r="L219" s="2">
        <v>3</v>
      </c>
      <c r="M219" s="2">
        <v>3</v>
      </c>
      <c r="N219" s="2">
        <v>0</v>
      </c>
      <c r="R219" s="1">
        <f t="shared" si="81"/>
        <v>0.96509917966485714</v>
      </c>
      <c r="S219" s="1">
        <f t="shared" si="82"/>
        <v>0.72914029488175525</v>
      </c>
      <c r="T219" s="1">
        <f t="shared" si="83"/>
        <v>-1.0733126291998991</v>
      </c>
      <c r="U219" s="1">
        <f t="shared" si="84"/>
        <v>-5.0752635493045699E-2</v>
      </c>
      <c r="V219" s="1">
        <f t="shared" si="85"/>
        <v>1.5972584589624876</v>
      </c>
      <c r="W219" s="1">
        <f t="shared" si="86"/>
        <v>2.4319304501333328</v>
      </c>
      <c r="X219" s="1">
        <f t="shared" si="87"/>
        <v>-1.0085634920739119</v>
      </c>
      <c r="Y219" s="1">
        <f t="shared" si="88"/>
        <v>-0.98787642355332628</v>
      </c>
      <c r="Z219" s="1">
        <f t="shared" si="89"/>
        <v>1.6501748159140361</v>
      </c>
      <c r="AA219" s="1">
        <f t="shared" si="90"/>
        <v>0.77710925348490634</v>
      </c>
      <c r="AB219" s="1">
        <f t="shared" si="91"/>
        <v>0.88005662030032894</v>
      </c>
      <c r="AC219" s="1">
        <f t="shared" si="92"/>
        <v>2.4869069942192419</v>
      </c>
      <c r="AD219" s="1">
        <f t="shared" si="93"/>
        <v>1.2333879522816289</v>
      </c>
      <c r="AN219" s="1">
        <f t="shared" si="94"/>
        <v>-5.6325781053696087</v>
      </c>
      <c r="AO219" s="1">
        <f t="shared" si="95"/>
        <v>0.16016739591409393</v>
      </c>
      <c r="AP219" s="1">
        <f t="shared" si="96"/>
        <v>-2.1293126291998989</v>
      </c>
      <c r="AQ219" s="1">
        <f t="shared" si="97"/>
        <v>-7.6933424128781898</v>
      </c>
      <c r="AR219" s="1">
        <f t="shared" si="98"/>
        <v>-4.7134381238483645</v>
      </c>
      <c r="AS219" s="1">
        <f t="shared" si="99"/>
        <v>6.5030897444564069</v>
      </c>
      <c r="AT219" s="1">
        <f t="shared" si="100"/>
        <v>-2.9937447569588023</v>
      </c>
      <c r="AU219" s="1">
        <f t="shared" si="101"/>
        <v>-7.2561911381461641</v>
      </c>
      <c r="AV219" s="1">
        <f t="shared" si="102"/>
        <v>3.1170805217525595</v>
      </c>
      <c r="AW219" s="1">
        <f t="shared" si="103"/>
        <v>-0.14285862403720248</v>
      </c>
      <c r="AX219" s="1">
        <f t="shared" si="104"/>
        <v>-0.89993209411180097</v>
      </c>
      <c r="AY219" s="1">
        <f t="shared" si="105"/>
        <v>1.9563304830299011</v>
      </c>
      <c r="AZ219" s="1">
        <f t="shared" si="106"/>
        <v>-1.9240860589444961</v>
      </c>
      <c r="BA219" s="1">
        <f t="shared" si="107"/>
        <v>0</v>
      </c>
    </row>
    <row r="220" spans="1:53">
      <c r="A220" s="2">
        <v>65</v>
      </c>
      <c r="B220" s="2">
        <v>1</v>
      </c>
      <c r="C220" s="2">
        <v>0</v>
      </c>
      <c r="D220" s="2">
        <v>135</v>
      </c>
      <c r="E220" s="2">
        <v>254</v>
      </c>
      <c r="F220" s="2">
        <v>0</v>
      </c>
      <c r="G220" s="2">
        <v>0</v>
      </c>
      <c r="H220" s="2">
        <v>127</v>
      </c>
      <c r="I220" s="2">
        <v>0</v>
      </c>
      <c r="J220" s="2">
        <v>2.8</v>
      </c>
      <c r="K220" s="2">
        <v>1</v>
      </c>
      <c r="L220" s="2">
        <v>1</v>
      </c>
      <c r="M220" s="2">
        <v>3</v>
      </c>
      <c r="N220" s="2">
        <v>0</v>
      </c>
      <c r="R220" s="1">
        <f t="shared" si="81"/>
        <v>1.1778077420317929</v>
      </c>
      <c r="S220" s="1">
        <f t="shared" si="82"/>
        <v>0.72914029488175525</v>
      </c>
      <c r="T220" s="1">
        <f t="shared" si="83"/>
        <v>-1.0733126291998991</v>
      </c>
      <c r="U220" s="1">
        <f t="shared" si="84"/>
        <v>0.24307841209826797</v>
      </c>
      <c r="V220" s="1">
        <f t="shared" si="85"/>
        <v>0.13681711781219794</v>
      </c>
      <c r="W220" s="1">
        <f t="shared" si="86"/>
        <v>-0.41119596982930745</v>
      </c>
      <c r="X220" s="1">
        <f t="shared" si="87"/>
        <v>-1.0085634920739119</v>
      </c>
      <c r="Y220" s="1">
        <f t="shared" si="88"/>
        <v>-1.2235488353237374</v>
      </c>
      <c r="Z220" s="1">
        <f t="shared" si="89"/>
        <v>-0.6059964013243635</v>
      </c>
      <c r="AA220" s="1">
        <f t="shared" si="90"/>
        <v>1.676489642501392</v>
      </c>
      <c r="AB220" s="1">
        <f t="shared" si="91"/>
        <v>-0.70929936561519069</v>
      </c>
      <c r="AC220" s="1">
        <f t="shared" si="92"/>
        <v>0.41875753510908187</v>
      </c>
      <c r="AD220" s="1">
        <f t="shared" si="93"/>
        <v>1.2333879522816289</v>
      </c>
      <c r="AN220" s="1">
        <f t="shared" si="94"/>
        <v>-5.6099556391175032</v>
      </c>
      <c r="AO220" s="1">
        <f t="shared" si="95"/>
        <v>0.16016739591409393</v>
      </c>
      <c r="AP220" s="1">
        <f t="shared" si="96"/>
        <v>-2.1293126291998989</v>
      </c>
      <c r="AQ220" s="1">
        <f t="shared" si="97"/>
        <v>-7.6760750759724674</v>
      </c>
      <c r="AR220" s="1">
        <f t="shared" si="98"/>
        <v>-4.7415024516239024</v>
      </c>
      <c r="AS220" s="1">
        <f t="shared" si="99"/>
        <v>-1.5802780954331721</v>
      </c>
      <c r="AT220" s="1">
        <f t="shared" si="100"/>
        <v>-2.9937447569588023</v>
      </c>
      <c r="AU220" s="1">
        <f t="shared" si="101"/>
        <v>-7.2672994352801004</v>
      </c>
      <c r="AV220" s="1">
        <f t="shared" si="102"/>
        <v>-1.9732280397424424</v>
      </c>
      <c r="AW220" s="1">
        <f t="shared" si="103"/>
        <v>0.66602646011024291</v>
      </c>
      <c r="AX220" s="1">
        <f t="shared" si="104"/>
        <v>-3.4259845440772949</v>
      </c>
      <c r="AY220" s="1">
        <f t="shared" si="105"/>
        <v>-0.18229060957892224</v>
      </c>
      <c r="AZ220" s="1">
        <f t="shared" si="106"/>
        <v>-1.9240860589444961</v>
      </c>
      <c r="BA220" s="1">
        <f t="shared" si="107"/>
        <v>0</v>
      </c>
    </row>
    <row r="221" spans="1:53">
      <c r="A221" s="2">
        <v>48</v>
      </c>
      <c r="B221" s="2">
        <v>1</v>
      </c>
      <c r="C221" s="2">
        <v>0</v>
      </c>
      <c r="D221" s="2">
        <v>130</v>
      </c>
      <c r="E221" s="2">
        <v>256</v>
      </c>
      <c r="F221" s="2">
        <v>1</v>
      </c>
      <c r="G221" s="2">
        <v>0</v>
      </c>
      <c r="H221" s="2">
        <v>150</v>
      </c>
      <c r="I221" s="2">
        <v>1</v>
      </c>
      <c r="J221" s="2">
        <v>0</v>
      </c>
      <c r="K221" s="2">
        <v>2</v>
      </c>
      <c r="L221" s="2">
        <v>2</v>
      </c>
      <c r="M221" s="2">
        <v>3</v>
      </c>
      <c r="N221" s="2">
        <v>0</v>
      </c>
      <c r="R221" s="1">
        <f t="shared" si="81"/>
        <v>-0.63021503808716084</v>
      </c>
      <c r="S221" s="1">
        <f t="shared" si="82"/>
        <v>0.72914029488175525</v>
      </c>
      <c r="T221" s="1">
        <f t="shared" si="83"/>
        <v>-1.0733126291998991</v>
      </c>
      <c r="U221" s="1">
        <f t="shared" si="84"/>
        <v>-5.0752635493045699E-2</v>
      </c>
      <c r="V221" s="1">
        <f t="shared" si="85"/>
        <v>0.17524978468457397</v>
      </c>
      <c r="W221" s="1">
        <f t="shared" si="86"/>
        <v>2.4319304501333328</v>
      </c>
      <c r="X221" s="1">
        <f t="shared" si="87"/>
        <v>-1.0085634920739119</v>
      </c>
      <c r="Y221" s="1">
        <f t="shared" si="88"/>
        <v>-0.1394557411798468</v>
      </c>
      <c r="Z221" s="1">
        <f t="shared" si="89"/>
        <v>1.6501748159140361</v>
      </c>
      <c r="AA221" s="1">
        <f t="shared" si="90"/>
        <v>-0.84177544674476856</v>
      </c>
      <c r="AB221" s="1">
        <f t="shared" si="91"/>
        <v>0.88005662030032894</v>
      </c>
      <c r="AC221" s="1">
        <f t="shared" si="92"/>
        <v>1.4528322646641616</v>
      </c>
      <c r="AD221" s="1">
        <f t="shared" si="93"/>
        <v>1.2333879522816289</v>
      </c>
      <c r="AN221" s="1">
        <f t="shared" si="94"/>
        <v>-5.8022466022603902</v>
      </c>
      <c r="AO221" s="1">
        <f t="shared" si="95"/>
        <v>0.16016739591409393</v>
      </c>
      <c r="AP221" s="1">
        <f t="shared" si="96"/>
        <v>-2.1293126291998989</v>
      </c>
      <c r="AQ221" s="1">
        <f t="shared" si="97"/>
        <v>-7.6933424128781898</v>
      </c>
      <c r="AR221" s="1">
        <f t="shared" si="98"/>
        <v>-4.7407639166824405</v>
      </c>
      <c r="AS221" s="1">
        <f t="shared" si="99"/>
        <v>6.5030897444564069</v>
      </c>
      <c r="AT221" s="1">
        <f t="shared" si="100"/>
        <v>-2.9937447569588023</v>
      </c>
      <c r="AU221" s="1">
        <f t="shared" si="101"/>
        <v>-7.216201268463994</v>
      </c>
      <c r="AV221" s="1">
        <f t="shared" si="102"/>
        <v>3.1170805217525595</v>
      </c>
      <c r="AW221" s="1">
        <f t="shared" si="103"/>
        <v>-1.5988517755026048</v>
      </c>
      <c r="AX221" s="1">
        <f t="shared" si="104"/>
        <v>-0.89993209411180097</v>
      </c>
      <c r="AY221" s="1">
        <f t="shared" si="105"/>
        <v>0.88701993672548907</v>
      </c>
      <c r="AZ221" s="1">
        <f t="shared" si="106"/>
        <v>-1.9240860589444961</v>
      </c>
      <c r="BA221" s="1">
        <f t="shared" si="107"/>
        <v>0</v>
      </c>
    </row>
    <row r="222" spans="1:53">
      <c r="A222" s="2">
        <v>63</v>
      </c>
      <c r="B222" s="2">
        <v>0</v>
      </c>
      <c r="C222" s="2">
        <v>0</v>
      </c>
      <c r="D222" s="2">
        <v>150</v>
      </c>
      <c r="E222" s="2">
        <v>407</v>
      </c>
      <c r="F222" s="2">
        <v>0</v>
      </c>
      <c r="G222" s="2">
        <v>0</v>
      </c>
      <c r="H222" s="2">
        <v>154</v>
      </c>
      <c r="I222" s="2">
        <v>0</v>
      </c>
      <c r="J222" s="2">
        <v>4</v>
      </c>
      <c r="K222" s="2">
        <v>1</v>
      </c>
      <c r="L222" s="2">
        <v>3</v>
      </c>
      <c r="M222" s="2">
        <v>3</v>
      </c>
      <c r="N222" s="2">
        <v>0</v>
      </c>
      <c r="R222" s="1">
        <f t="shared" si="81"/>
        <v>0.96509917966485714</v>
      </c>
      <c r="S222" s="1">
        <f t="shared" si="82"/>
        <v>-1.371478173706159</v>
      </c>
      <c r="T222" s="1">
        <f t="shared" si="83"/>
        <v>-1.0733126291998991</v>
      </c>
      <c r="U222" s="1">
        <f t="shared" si="84"/>
        <v>1.1245715548722091</v>
      </c>
      <c r="V222" s="1">
        <f t="shared" si="85"/>
        <v>3.076916133548965</v>
      </c>
      <c r="W222" s="1">
        <f t="shared" si="86"/>
        <v>-0.41119596982930745</v>
      </c>
      <c r="X222" s="1">
        <f t="shared" si="87"/>
        <v>-1.0085634920739119</v>
      </c>
      <c r="Y222" s="1">
        <f t="shared" si="88"/>
        <v>4.9082188236481979E-2</v>
      </c>
      <c r="Z222" s="1">
        <f t="shared" si="89"/>
        <v>-0.6059964013243635</v>
      </c>
      <c r="AA222" s="1">
        <f t="shared" si="90"/>
        <v>2.7557461093211755</v>
      </c>
      <c r="AB222" s="1">
        <f t="shared" si="91"/>
        <v>-0.70929936561519069</v>
      </c>
      <c r="AC222" s="1">
        <f t="shared" si="92"/>
        <v>2.4869069942192419</v>
      </c>
      <c r="AD222" s="1">
        <f t="shared" si="93"/>
        <v>1.2333879522816289</v>
      </c>
      <c r="AN222" s="1">
        <f t="shared" si="94"/>
        <v>-5.6325781053696087</v>
      </c>
      <c r="AO222" s="1">
        <f t="shared" si="95"/>
        <v>-4.2524305546585408</v>
      </c>
      <c r="AP222" s="1">
        <f t="shared" si="96"/>
        <v>-2.1293126291998989</v>
      </c>
      <c r="AQ222" s="1">
        <f t="shared" si="97"/>
        <v>-7.624273065255303</v>
      </c>
      <c r="AR222" s="1">
        <f t="shared" si="98"/>
        <v>-4.6850045286020965</v>
      </c>
      <c r="AS222" s="1">
        <f t="shared" si="99"/>
        <v>-1.5802780954331721</v>
      </c>
      <c r="AT222" s="1">
        <f t="shared" si="100"/>
        <v>-2.9937447569588023</v>
      </c>
      <c r="AU222" s="1">
        <f t="shared" si="101"/>
        <v>-7.2073146307568443</v>
      </c>
      <c r="AV222" s="1">
        <f t="shared" si="102"/>
        <v>-1.9732280397424424</v>
      </c>
      <c r="AW222" s="1">
        <f t="shared" si="103"/>
        <v>1.636688561087178</v>
      </c>
      <c r="AX222" s="1">
        <f t="shared" si="104"/>
        <v>-3.4259845440772949</v>
      </c>
      <c r="AY222" s="1">
        <f t="shared" si="105"/>
        <v>1.9563304830299011</v>
      </c>
      <c r="AZ222" s="1">
        <f t="shared" si="106"/>
        <v>-1.9240860589444961</v>
      </c>
      <c r="BA222" s="1">
        <f t="shared" si="107"/>
        <v>0</v>
      </c>
    </row>
    <row r="223" spans="1:53">
      <c r="A223" s="2">
        <v>55</v>
      </c>
      <c r="B223" s="2">
        <v>1</v>
      </c>
      <c r="C223" s="2">
        <v>0</v>
      </c>
      <c r="D223" s="2">
        <v>140</v>
      </c>
      <c r="E223" s="2">
        <v>217</v>
      </c>
      <c r="F223" s="2">
        <v>0</v>
      </c>
      <c r="G223" s="2">
        <v>1</v>
      </c>
      <c r="H223" s="2">
        <v>111</v>
      </c>
      <c r="I223" s="2">
        <v>1</v>
      </c>
      <c r="J223" s="2">
        <v>5.6</v>
      </c>
      <c r="K223" s="2">
        <v>0</v>
      </c>
      <c r="L223" s="2">
        <v>0</v>
      </c>
      <c r="M223" s="2">
        <v>3</v>
      </c>
      <c r="N223" s="2">
        <v>0</v>
      </c>
      <c r="R223" s="1">
        <f t="shared" si="81"/>
        <v>0.11426493019711419</v>
      </c>
      <c r="S223" s="1">
        <f t="shared" si="82"/>
        <v>0.72914029488175525</v>
      </c>
      <c r="T223" s="1">
        <f t="shared" si="83"/>
        <v>-1.0733126291998991</v>
      </c>
      <c r="U223" s="1">
        <f t="shared" si="84"/>
        <v>0.5369094596895817</v>
      </c>
      <c r="V223" s="1">
        <f t="shared" si="85"/>
        <v>-0.57418721932675887</v>
      </c>
      <c r="W223" s="1">
        <f t="shared" si="86"/>
        <v>-0.41119596982930745</v>
      </c>
      <c r="X223" s="1">
        <f t="shared" si="87"/>
        <v>0.95976203278001315</v>
      </c>
      <c r="Y223" s="1">
        <f t="shared" si="88"/>
        <v>-1.9777005529890523</v>
      </c>
      <c r="Z223" s="1">
        <f t="shared" si="89"/>
        <v>1.6501748159140361</v>
      </c>
      <c r="AA223" s="1">
        <f t="shared" si="90"/>
        <v>4.1947547317475529</v>
      </c>
      <c r="AB223" s="1">
        <f t="shared" si="91"/>
        <v>-2.2986553515307104</v>
      </c>
      <c r="AC223" s="1">
        <f t="shared" si="92"/>
        <v>-0.61531719444599786</v>
      </c>
      <c r="AD223" s="1">
        <f t="shared" si="93"/>
        <v>1.2333879522816289</v>
      </c>
      <c r="AN223" s="1">
        <f t="shared" si="94"/>
        <v>-5.7230679703780254</v>
      </c>
      <c r="AO223" s="1">
        <f t="shared" si="95"/>
        <v>0.16016739591409393</v>
      </c>
      <c r="AP223" s="1">
        <f t="shared" si="96"/>
        <v>-2.1293126291998989</v>
      </c>
      <c r="AQ223" s="1">
        <f t="shared" si="97"/>
        <v>-7.6588077390667459</v>
      </c>
      <c r="AR223" s="1">
        <f t="shared" si="98"/>
        <v>-4.7551653480409399</v>
      </c>
      <c r="AS223" s="1">
        <f t="shared" si="99"/>
        <v>-1.5802780954331721</v>
      </c>
      <c r="AT223" s="1">
        <f t="shared" si="100"/>
        <v>0.88056061483267756</v>
      </c>
      <c r="AU223" s="1">
        <f t="shared" si="101"/>
        <v>-7.3028459861086974</v>
      </c>
      <c r="AV223" s="1">
        <f t="shared" si="102"/>
        <v>3.1170805217525595</v>
      </c>
      <c r="AW223" s="1">
        <f t="shared" si="103"/>
        <v>2.9309046957230906</v>
      </c>
      <c r="AX223" s="1">
        <f t="shared" si="104"/>
        <v>-5.9520369940427873</v>
      </c>
      <c r="AY223" s="1">
        <f t="shared" si="105"/>
        <v>-1.2516011558833335</v>
      </c>
      <c r="AZ223" s="1">
        <f t="shared" si="106"/>
        <v>-1.9240860589444961</v>
      </c>
      <c r="BA223" s="1">
        <f t="shared" si="107"/>
        <v>0</v>
      </c>
    </row>
    <row r="224" spans="1:53">
      <c r="A224" s="2">
        <v>65</v>
      </c>
      <c r="B224" s="2">
        <v>1</v>
      </c>
      <c r="C224" s="2">
        <v>3</v>
      </c>
      <c r="D224" s="2">
        <v>138</v>
      </c>
      <c r="E224" s="2">
        <v>282</v>
      </c>
      <c r="F224" s="2">
        <v>1</v>
      </c>
      <c r="G224" s="2">
        <v>0</v>
      </c>
      <c r="H224" s="2">
        <v>174</v>
      </c>
      <c r="I224" s="2">
        <v>0</v>
      </c>
      <c r="J224" s="2">
        <v>1.4</v>
      </c>
      <c r="K224" s="2">
        <v>1</v>
      </c>
      <c r="L224" s="2">
        <v>1</v>
      </c>
      <c r="M224" s="2">
        <v>2</v>
      </c>
      <c r="N224" s="2">
        <v>0</v>
      </c>
      <c r="R224" s="1">
        <f t="shared" si="81"/>
        <v>1.1778077420317929</v>
      </c>
      <c r="S224" s="1">
        <f t="shared" si="82"/>
        <v>0.72914029488175525</v>
      </c>
      <c r="T224" s="1">
        <f t="shared" si="83"/>
        <v>1.8782971010998235</v>
      </c>
      <c r="U224" s="1">
        <f t="shared" si="84"/>
        <v>0.4193770406530562</v>
      </c>
      <c r="V224" s="1">
        <f t="shared" si="85"/>
        <v>0.67487445402546253</v>
      </c>
      <c r="W224" s="1">
        <f t="shared" si="86"/>
        <v>2.4319304501333328</v>
      </c>
      <c r="X224" s="1">
        <f t="shared" si="87"/>
        <v>-1.0085634920739119</v>
      </c>
      <c r="Y224" s="1">
        <f t="shared" si="88"/>
        <v>0.99177183531812585</v>
      </c>
      <c r="Z224" s="1">
        <f t="shared" si="89"/>
        <v>-0.6059964013243635</v>
      </c>
      <c r="AA224" s="1">
        <f t="shared" si="90"/>
        <v>0.41735709787831177</v>
      </c>
      <c r="AB224" s="1">
        <f t="shared" si="91"/>
        <v>-0.70929936561519069</v>
      </c>
      <c r="AC224" s="1">
        <f t="shared" si="92"/>
        <v>0.41875753510908187</v>
      </c>
      <c r="AD224" s="1">
        <f t="shared" si="93"/>
        <v>-0.55391674503665955</v>
      </c>
      <c r="AN224" s="1">
        <f t="shared" si="94"/>
        <v>-5.6099556391175032</v>
      </c>
      <c r="AO224" s="1">
        <f t="shared" si="95"/>
        <v>0.16016739591409393</v>
      </c>
      <c r="AP224" s="1">
        <f t="shared" si="96"/>
        <v>0.7746873708001013</v>
      </c>
      <c r="AQ224" s="1">
        <f t="shared" si="97"/>
        <v>-7.6657146738290356</v>
      </c>
      <c r="AR224" s="1">
        <f t="shared" si="98"/>
        <v>-4.7311629624434408</v>
      </c>
      <c r="AS224" s="1">
        <f t="shared" si="99"/>
        <v>6.5030897444564069</v>
      </c>
      <c r="AT224" s="1">
        <f t="shared" si="100"/>
        <v>-2.9937447569588023</v>
      </c>
      <c r="AU224" s="1">
        <f t="shared" si="101"/>
        <v>-7.1628814422210976</v>
      </c>
      <c r="AV224" s="1">
        <f t="shared" si="102"/>
        <v>-1.9732280397424424</v>
      </c>
      <c r="AW224" s="1">
        <f t="shared" si="103"/>
        <v>-0.4664126576961809</v>
      </c>
      <c r="AX224" s="1">
        <f t="shared" si="104"/>
        <v>-3.4259845440772949</v>
      </c>
      <c r="AY224" s="1">
        <f t="shared" si="105"/>
        <v>-0.18229060957892224</v>
      </c>
      <c r="AZ224" s="1">
        <f t="shared" si="106"/>
        <v>-5.1185441400005152</v>
      </c>
      <c r="BA224" s="1">
        <f t="shared" si="107"/>
        <v>0</v>
      </c>
    </row>
    <row r="225" spans="1:53">
      <c r="A225" s="2">
        <v>56</v>
      </c>
      <c r="B225" s="2">
        <v>0</v>
      </c>
      <c r="C225" s="2">
        <v>0</v>
      </c>
      <c r="D225" s="2">
        <v>200</v>
      </c>
      <c r="E225" s="2">
        <v>288</v>
      </c>
      <c r="F225" s="2">
        <v>1</v>
      </c>
      <c r="G225" s="2">
        <v>0</v>
      </c>
      <c r="H225" s="2">
        <v>133</v>
      </c>
      <c r="I225" s="2">
        <v>1</v>
      </c>
      <c r="J225" s="2">
        <v>4</v>
      </c>
      <c r="K225" s="2">
        <v>0</v>
      </c>
      <c r="L225" s="2">
        <v>2</v>
      </c>
      <c r="M225" s="2">
        <v>3</v>
      </c>
      <c r="N225" s="2">
        <v>0</v>
      </c>
      <c r="R225" s="1">
        <f t="shared" si="81"/>
        <v>0.22061921138058205</v>
      </c>
      <c r="S225" s="1">
        <f t="shared" si="82"/>
        <v>-1.371478173706159</v>
      </c>
      <c r="T225" s="1">
        <f t="shared" si="83"/>
        <v>-1.0733126291998991</v>
      </c>
      <c r="U225" s="1">
        <f t="shared" si="84"/>
        <v>4.0628820307853459</v>
      </c>
      <c r="V225" s="1">
        <f t="shared" si="85"/>
        <v>0.79017245464259067</v>
      </c>
      <c r="W225" s="1">
        <f t="shared" si="86"/>
        <v>2.4319304501333328</v>
      </c>
      <c r="X225" s="1">
        <f t="shared" si="87"/>
        <v>-1.0085634920739119</v>
      </c>
      <c r="Y225" s="1">
        <f t="shared" si="88"/>
        <v>-0.94074194119924415</v>
      </c>
      <c r="Z225" s="1">
        <f t="shared" si="89"/>
        <v>1.6501748159140361</v>
      </c>
      <c r="AA225" s="1">
        <f t="shared" si="90"/>
        <v>2.7557461093211755</v>
      </c>
      <c r="AB225" s="1">
        <f t="shared" si="91"/>
        <v>-2.2986553515307104</v>
      </c>
      <c r="AC225" s="1">
        <f t="shared" si="92"/>
        <v>1.4528322646641616</v>
      </c>
      <c r="AD225" s="1">
        <f t="shared" si="93"/>
        <v>1.2333879522816289</v>
      </c>
      <c r="AN225" s="1">
        <f t="shared" si="94"/>
        <v>-5.7117567372519735</v>
      </c>
      <c r="AO225" s="1">
        <f t="shared" si="95"/>
        <v>-4.2524305546585408</v>
      </c>
      <c r="AP225" s="1">
        <f t="shared" si="96"/>
        <v>-2.1293126291998989</v>
      </c>
      <c r="AQ225" s="1">
        <f t="shared" si="97"/>
        <v>-7.4515996961980848</v>
      </c>
      <c r="AR225" s="1">
        <f t="shared" si="98"/>
        <v>-4.7289473576190559</v>
      </c>
      <c r="AS225" s="1">
        <f t="shared" si="99"/>
        <v>6.5030897444564069</v>
      </c>
      <c r="AT225" s="1">
        <f t="shared" si="100"/>
        <v>-2.9937447569588023</v>
      </c>
      <c r="AU225" s="1">
        <f t="shared" si="101"/>
        <v>-7.2539694787193767</v>
      </c>
      <c r="AV225" s="1">
        <f t="shared" si="102"/>
        <v>3.1170805217525595</v>
      </c>
      <c r="AW225" s="1">
        <f t="shared" si="103"/>
        <v>1.636688561087178</v>
      </c>
      <c r="AX225" s="1">
        <f t="shared" si="104"/>
        <v>-5.9520369940427873</v>
      </c>
      <c r="AY225" s="1">
        <f t="shared" si="105"/>
        <v>0.88701993672548907</v>
      </c>
      <c r="AZ225" s="1">
        <f t="shared" si="106"/>
        <v>-1.9240860589444961</v>
      </c>
      <c r="BA225" s="1">
        <f t="shared" si="107"/>
        <v>0</v>
      </c>
    </row>
    <row r="226" spans="1:53">
      <c r="A226" s="2">
        <v>54</v>
      </c>
      <c r="B226" s="2">
        <v>1</v>
      </c>
      <c r="C226" s="2">
        <v>0</v>
      </c>
      <c r="D226" s="2">
        <v>110</v>
      </c>
      <c r="E226" s="2">
        <v>239</v>
      </c>
      <c r="F226" s="2">
        <v>0</v>
      </c>
      <c r="G226" s="2">
        <v>1</v>
      </c>
      <c r="H226" s="2">
        <v>126</v>
      </c>
      <c r="I226" s="2">
        <v>1</v>
      </c>
      <c r="J226" s="2">
        <v>2.8</v>
      </c>
      <c r="K226" s="2">
        <v>1</v>
      </c>
      <c r="L226" s="2">
        <v>1</v>
      </c>
      <c r="M226" s="2">
        <v>3</v>
      </c>
      <c r="N226" s="2">
        <v>0</v>
      </c>
      <c r="R226" s="1">
        <f t="shared" si="81"/>
        <v>7.9106490136463207E-3</v>
      </c>
      <c r="S226" s="1">
        <f t="shared" si="82"/>
        <v>0.72914029488175525</v>
      </c>
      <c r="T226" s="1">
        <f t="shared" si="83"/>
        <v>-1.0733126291998991</v>
      </c>
      <c r="U226" s="1">
        <f t="shared" si="84"/>
        <v>-1.2260768258583004</v>
      </c>
      <c r="V226" s="1">
        <f t="shared" si="85"/>
        <v>-0.15142788373062238</v>
      </c>
      <c r="W226" s="1">
        <f t="shared" si="86"/>
        <v>-0.41119596982930745</v>
      </c>
      <c r="X226" s="1">
        <f t="shared" si="87"/>
        <v>0.95976203278001315</v>
      </c>
      <c r="Y226" s="1">
        <f t="shared" si="88"/>
        <v>-1.2706833176778194</v>
      </c>
      <c r="Z226" s="1">
        <f t="shared" si="89"/>
        <v>1.6501748159140361</v>
      </c>
      <c r="AA226" s="1">
        <f t="shared" si="90"/>
        <v>1.676489642501392</v>
      </c>
      <c r="AB226" s="1">
        <f t="shared" si="91"/>
        <v>-0.70929936561519069</v>
      </c>
      <c r="AC226" s="1">
        <f t="shared" si="92"/>
        <v>0.41875753510908187</v>
      </c>
      <c r="AD226" s="1">
        <f t="shared" si="93"/>
        <v>1.2333879522816289</v>
      </c>
      <c r="AN226" s="1">
        <f t="shared" si="94"/>
        <v>-5.7343792035040773</v>
      </c>
      <c r="AO226" s="1">
        <f t="shared" si="95"/>
        <v>0.16016739591409393</v>
      </c>
      <c r="AP226" s="1">
        <f t="shared" si="96"/>
        <v>-2.1293126291998989</v>
      </c>
      <c r="AQ226" s="1">
        <f t="shared" si="97"/>
        <v>-7.7624117605010774</v>
      </c>
      <c r="AR226" s="1">
        <f t="shared" si="98"/>
        <v>-4.7470414636848632</v>
      </c>
      <c r="AS226" s="1">
        <f t="shared" si="99"/>
        <v>-1.5802780954331721</v>
      </c>
      <c r="AT226" s="1">
        <f t="shared" si="100"/>
        <v>0.88056061483267756</v>
      </c>
      <c r="AU226" s="1">
        <f t="shared" si="101"/>
        <v>-7.2695210947068878</v>
      </c>
      <c r="AV226" s="1">
        <f t="shared" si="102"/>
        <v>3.1170805217525595</v>
      </c>
      <c r="AW226" s="1">
        <f t="shared" si="103"/>
        <v>0.66602646011024291</v>
      </c>
      <c r="AX226" s="1">
        <f t="shared" si="104"/>
        <v>-3.4259845440772949</v>
      </c>
      <c r="AY226" s="1">
        <f t="shared" si="105"/>
        <v>-0.18229060957892224</v>
      </c>
      <c r="AZ226" s="1">
        <f t="shared" si="106"/>
        <v>-1.9240860589444961</v>
      </c>
      <c r="BA226" s="1">
        <f t="shared" si="107"/>
        <v>0</v>
      </c>
    </row>
    <row r="227" spans="1:53">
      <c r="A227" s="2">
        <v>70</v>
      </c>
      <c r="B227" s="2">
        <v>1</v>
      </c>
      <c r="C227" s="2">
        <v>0</v>
      </c>
      <c r="D227" s="2">
        <v>145</v>
      </c>
      <c r="E227" s="2">
        <v>174</v>
      </c>
      <c r="F227" s="2">
        <v>0</v>
      </c>
      <c r="G227" s="2">
        <v>1</v>
      </c>
      <c r="H227" s="2">
        <v>125</v>
      </c>
      <c r="I227" s="2">
        <v>1</v>
      </c>
      <c r="J227" s="2">
        <v>2.6</v>
      </c>
      <c r="K227" s="2">
        <v>0</v>
      </c>
      <c r="L227" s="2">
        <v>0</v>
      </c>
      <c r="M227" s="2">
        <v>3</v>
      </c>
      <c r="N227" s="2">
        <v>0</v>
      </c>
      <c r="R227" s="1">
        <f t="shared" si="81"/>
        <v>1.7095791479491322</v>
      </c>
      <c r="S227" s="1">
        <f t="shared" si="82"/>
        <v>0.72914029488175525</v>
      </c>
      <c r="T227" s="1">
        <f t="shared" si="83"/>
        <v>-1.0733126291998991</v>
      </c>
      <c r="U227" s="1">
        <f t="shared" si="84"/>
        <v>0.83074050728089532</v>
      </c>
      <c r="V227" s="1">
        <f t="shared" si="85"/>
        <v>-1.4004895570828437</v>
      </c>
      <c r="W227" s="1">
        <f t="shared" si="86"/>
        <v>-0.41119596982930745</v>
      </c>
      <c r="X227" s="1">
        <f t="shared" si="87"/>
        <v>0.95976203278001315</v>
      </c>
      <c r="Y227" s="1">
        <f t="shared" si="88"/>
        <v>-1.3178178000319016</v>
      </c>
      <c r="Z227" s="1">
        <f t="shared" si="89"/>
        <v>1.6501748159140361</v>
      </c>
      <c r="AA227" s="1">
        <f t="shared" si="90"/>
        <v>1.4966135646980951</v>
      </c>
      <c r="AB227" s="1">
        <f t="shared" si="91"/>
        <v>-2.2986553515307104</v>
      </c>
      <c r="AC227" s="1">
        <f t="shared" si="92"/>
        <v>-0.61531719444599786</v>
      </c>
      <c r="AD227" s="1">
        <f t="shared" si="93"/>
        <v>1.2333879522816289</v>
      </c>
      <c r="AN227" s="1">
        <f t="shared" si="94"/>
        <v>-5.5533994734872429</v>
      </c>
      <c r="AO227" s="1">
        <f t="shared" si="95"/>
        <v>0.16016739591409393</v>
      </c>
      <c r="AP227" s="1">
        <f t="shared" si="96"/>
        <v>-2.1293126291998989</v>
      </c>
      <c r="AQ227" s="1">
        <f t="shared" si="97"/>
        <v>-7.6415404021610245</v>
      </c>
      <c r="AR227" s="1">
        <f t="shared" si="98"/>
        <v>-4.7710438492823624</v>
      </c>
      <c r="AS227" s="1">
        <f t="shared" si="99"/>
        <v>-1.5802780954331721</v>
      </c>
      <c r="AT227" s="1">
        <f t="shared" si="100"/>
        <v>0.88056061483267756</v>
      </c>
      <c r="AU227" s="1">
        <f t="shared" si="101"/>
        <v>-7.2717427541336743</v>
      </c>
      <c r="AV227" s="1">
        <f t="shared" si="102"/>
        <v>3.1170805217525595</v>
      </c>
      <c r="AW227" s="1">
        <f t="shared" si="103"/>
        <v>0.50424944328075405</v>
      </c>
      <c r="AX227" s="1">
        <f t="shared" si="104"/>
        <v>-5.9520369940427873</v>
      </c>
      <c r="AY227" s="1">
        <f t="shared" si="105"/>
        <v>-1.2516011558833335</v>
      </c>
      <c r="AZ227" s="1">
        <f t="shared" si="106"/>
        <v>-1.9240860589444961</v>
      </c>
      <c r="BA227" s="1">
        <f t="shared" si="107"/>
        <v>0</v>
      </c>
    </row>
    <row r="228" spans="1:53">
      <c r="A228" s="2">
        <v>62</v>
      </c>
      <c r="B228" s="2">
        <v>1</v>
      </c>
      <c r="C228" s="2">
        <v>1</v>
      </c>
      <c r="D228" s="2">
        <v>120</v>
      </c>
      <c r="E228" s="2">
        <v>281</v>
      </c>
      <c r="F228" s="2">
        <v>0</v>
      </c>
      <c r="G228" s="2">
        <v>0</v>
      </c>
      <c r="H228" s="2">
        <v>103</v>
      </c>
      <c r="I228" s="2">
        <v>0</v>
      </c>
      <c r="J228" s="2">
        <v>1.4</v>
      </c>
      <c r="K228" s="2">
        <v>1</v>
      </c>
      <c r="L228" s="2">
        <v>1</v>
      </c>
      <c r="M228" s="2">
        <v>3</v>
      </c>
      <c r="N228" s="2">
        <v>0</v>
      </c>
      <c r="R228" s="1">
        <f t="shared" si="81"/>
        <v>0.85874489848138924</v>
      </c>
      <c r="S228" s="1">
        <f t="shared" si="82"/>
        <v>0.72914029488175525</v>
      </c>
      <c r="T228" s="1">
        <f t="shared" si="83"/>
        <v>-8.9442719099991519E-2</v>
      </c>
      <c r="U228" s="1">
        <f t="shared" si="84"/>
        <v>-0.63841473067567311</v>
      </c>
      <c r="V228" s="1">
        <f t="shared" si="85"/>
        <v>0.65565812058927453</v>
      </c>
      <c r="W228" s="1">
        <f t="shared" si="86"/>
        <v>-0.41119596982930745</v>
      </c>
      <c r="X228" s="1">
        <f t="shared" si="87"/>
        <v>-1.0085634920739119</v>
      </c>
      <c r="Y228" s="1">
        <f t="shared" si="88"/>
        <v>-2.3547764118217098</v>
      </c>
      <c r="Z228" s="1">
        <f t="shared" si="89"/>
        <v>-0.6059964013243635</v>
      </c>
      <c r="AA228" s="1">
        <f t="shared" si="90"/>
        <v>0.41735709787831177</v>
      </c>
      <c r="AB228" s="1">
        <f t="shared" si="91"/>
        <v>-0.70929936561519069</v>
      </c>
      <c r="AC228" s="1">
        <f t="shared" si="92"/>
        <v>0.41875753510908187</v>
      </c>
      <c r="AD228" s="1">
        <f t="shared" si="93"/>
        <v>1.2333879522816289</v>
      </c>
      <c r="AN228" s="1">
        <f t="shared" si="94"/>
        <v>-5.6438893384956597</v>
      </c>
      <c r="AO228" s="1">
        <f t="shared" si="95"/>
        <v>0.16016739591409393</v>
      </c>
      <c r="AP228" s="1">
        <f t="shared" si="96"/>
        <v>-1.161312629199899</v>
      </c>
      <c r="AQ228" s="1">
        <f t="shared" si="97"/>
        <v>-7.7278770866896327</v>
      </c>
      <c r="AR228" s="1">
        <f t="shared" si="98"/>
        <v>-4.7315322299141718</v>
      </c>
      <c r="AS228" s="1">
        <f t="shared" si="99"/>
        <v>-1.5802780954331721</v>
      </c>
      <c r="AT228" s="1">
        <f t="shared" si="100"/>
        <v>-2.9937447569588023</v>
      </c>
      <c r="AU228" s="1">
        <f t="shared" si="101"/>
        <v>-7.3206192615229959</v>
      </c>
      <c r="AV228" s="1">
        <f t="shared" si="102"/>
        <v>-1.9732280397424424</v>
      </c>
      <c r="AW228" s="1">
        <f t="shared" si="103"/>
        <v>-0.4664126576961809</v>
      </c>
      <c r="AX228" s="1">
        <f t="shared" si="104"/>
        <v>-3.4259845440772949</v>
      </c>
      <c r="AY228" s="1">
        <f t="shared" si="105"/>
        <v>-0.18229060957892224</v>
      </c>
      <c r="AZ228" s="1">
        <f t="shared" si="106"/>
        <v>-1.9240860589444961</v>
      </c>
      <c r="BA228" s="1">
        <f t="shared" si="107"/>
        <v>0</v>
      </c>
    </row>
    <row r="229" spans="1:53">
      <c r="A229" s="2">
        <v>35</v>
      </c>
      <c r="B229" s="2">
        <v>1</v>
      </c>
      <c r="C229" s="2">
        <v>0</v>
      </c>
      <c r="D229" s="2">
        <v>120</v>
      </c>
      <c r="E229" s="2">
        <v>198</v>
      </c>
      <c r="F229" s="2">
        <v>0</v>
      </c>
      <c r="G229" s="2">
        <v>1</v>
      </c>
      <c r="H229" s="2">
        <v>130</v>
      </c>
      <c r="I229" s="2">
        <v>1</v>
      </c>
      <c r="J229" s="2">
        <v>1.6</v>
      </c>
      <c r="K229" s="2">
        <v>1</v>
      </c>
      <c r="L229" s="2">
        <v>0</v>
      </c>
      <c r="M229" s="2">
        <v>3</v>
      </c>
      <c r="N229" s="2">
        <v>0</v>
      </c>
      <c r="R229" s="1">
        <f t="shared" si="81"/>
        <v>-2.0128206934722432</v>
      </c>
      <c r="S229" s="1">
        <f t="shared" si="82"/>
        <v>0.72914029488175525</v>
      </c>
      <c r="T229" s="1">
        <f t="shared" si="83"/>
        <v>-1.0733126291998991</v>
      </c>
      <c r="U229" s="1">
        <f t="shared" si="84"/>
        <v>-0.63841473067567311</v>
      </c>
      <c r="V229" s="1">
        <f t="shared" si="85"/>
        <v>-0.93929755461433129</v>
      </c>
      <c r="W229" s="1">
        <f t="shared" si="86"/>
        <v>-0.41119596982930745</v>
      </c>
      <c r="X229" s="1">
        <f t="shared" si="87"/>
        <v>0.95976203278001315</v>
      </c>
      <c r="Y229" s="1">
        <f t="shared" si="88"/>
        <v>-1.0821453882614906</v>
      </c>
      <c r="Z229" s="1">
        <f t="shared" si="89"/>
        <v>1.6501748159140361</v>
      </c>
      <c r="AA229" s="1">
        <f t="shared" si="90"/>
        <v>0.59723317568160916</v>
      </c>
      <c r="AB229" s="1">
        <f t="shared" si="91"/>
        <v>-0.70929936561519069</v>
      </c>
      <c r="AC229" s="1">
        <f t="shared" si="92"/>
        <v>-0.61531719444599786</v>
      </c>
      <c r="AD229" s="1">
        <f t="shared" si="93"/>
        <v>1.2333879522816289</v>
      </c>
      <c r="AN229" s="1">
        <f t="shared" si="94"/>
        <v>-5.9492926328990681</v>
      </c>
      <c r="AO229" s="1">
        <f t="shared" si="95"/>
        <v>0.16016739591409393</v>
      </c>
      <c r="AP229" s="1">
        <f t="shared" si="96"/>
        <v>-2.1293126291998989</v>
      </c>
      <c r="AQ229" s="1">
        <f t="shared" si="97"/>
        <v>-7.7278770866896327</v>
      </c>
      <c r="AR229" s="1">
        <f t="shared" si="98"/>
        <v>-4.7621814299848246</v>
      </c>
      <c r="AS229" s="1">
        <f t="shared" si="99"/>
        <v>-1.5802780954331721</v>
      </c>
      <c r="AT229" s="1">
        <f t="shared" si="100"/>
        <v>0.88056061483267756</v>
      </c>
      <c r="AU229" s="1">
        <f t="shared" si="101"/>
        <v>-7.260634456999739</v>
      </c>
      <c r="AV229" s="1">
        <f t="shared" si="102"/>
        <v>3.1170805217525595</v>
      </c>
      <c r="AW229" s="1">
        <f t="shared" si="103"/>
        <v>-0.30463564086669159</v>
      </c>
      <c r="AX229" s="1">
        <f t="shared" si="104"/>
        <v>-3.4259845440772949</v>
      </c>
      <c r="AY229" s="1">
        <f t="shared" si="105"/>
        <v>-1.2516011558833335</v>
      </c>
      <c r="AZ229" s="1">
        <f t="shared" si="106"/>
        <v>-1.9240860589444961</v>
      </c>
      <c r="BA229" s="1">
        <f t="shared" si="107"/>
        <v>0</v>
      </c>
    </row>
    <row r="230" spans="1:53">
      <c r="A230" s="2">
        <v>59</v>
      </c>
      <c r="B230" s="2">
        <v>1</v>
      </c>
      <c r="C230" s="2">
        <v>3</v>
      </c>
      <c r="D230" s="2">
        <v>170</v>
      </c>
      <c r="E230" s="2">
        <v>288</v>
      </c>
      <c r="F230" s="2">
        <v>0</v>
      </c>
      <c r="G230" s="2">
        <v>0</v>
      </c>
      <c r="H230" s="2">
        <v>159</v>
      </c>
      <c r="I230" s="2">
        <v>0</v>
      </c>
      <c r="J230" s="2">
        <v>0.2</v>
      </c>
      <c r="K230" s="2">
        <v>1</v>
      </c>
      <c r="L230" s="2">
        <v>0</v>
      </c>
      <c r="M230" s="2">
        <v>3</v>
      </c>
      <c r="N230" s="2">
        <v>0</v>
      </c>
      <c r="R230" s="1">
        <f t="shared" si="81"/>
        <v>0.53968205493098564</v>
      </c>
      <c r="S230" s="1">
        <f t="shared" si="82"/>
        <v>0.72914029488175525</v>
      </c>
      <c r="T230" s="1">
        <f t="shared" si="83"/>
        <v>1.8782971010998235</v>
      </c>
      <c r="U230" s="1">
        <f t="shared" si="84"/>
        <v>2.2998957452374635</v>
      </c>
      <c r="V230" s="1">
        <f t="shared" si="85"/>
        <v>0.79017245464259067</v>
      </c>
      <c r="W230" s="1">
        <f t="shared" si="86"/>
        <v>-0.41119596982930745</v>
      </c>
      <c r="X230" s="1">
        <f t="shared" si="87"/>
        <v>-1.0085634920739119</v>
      </c>
      <c r="Y230" s="1">
        <f t="shared" si="88"/>
        <v>0.28475460000689296</v>
      </c>
      <c r="Z230" s="1">
        <f t="shared" si="89"/>
        <v>-0.6059964013243635</v>
      </c>
      <c r="AA230" s="1">
        <f t="shared" si="90"/>
        <v>-0.66189936894147128</v>
      </c>
      <c r="AB230" s="1">
        <f t="shared" si="91"/>
        <v>-0.70929936561519069</v>
      </c>
      <c r="AC230" s="1">
        <f t="shared" si="92"/>
        <v>-0.61531719444599786</v>
      </c>
      <c r="AD230" s="1">
        <f t="shared" si="93"/>
        <v>1.2333879522816289</v>
      </c>
      <c r="AN230" s="1">
        <f t="shared" si="94"/>
        <v>-5.677823037873817</v>
      </c>
      <c r="AO230" s="1">
        <f t="shared" si="95"/>
        <v>0.16016739591409393</v>
      </c>
      <c r="AP230" s="1">
        <f t="shared" si="96"/>
        <v>0.7746873708001013</v>
      </c>
      <c r="AQ230" s="1">
        <f t="shared" si="97"/>
        <v>-7.5552037176324163</v>
      </c>
      <c r="AR230" s="1">
        <f t="shared" si="98"/>
        <v>-4.7289473576190559</v>
      </c>
      <c r="AS230" s="1">
        <f t="shared" si="99"/>
        <v>-1.5802780954331721</v>
      </c>
      <c r="AT230" s="1">
        <f t="shared" si="100"/>
        <v>-2.9937447569588023</v>
      </c>
      <c r="AU230" s="1">
        <f t="shared" si="101"/>
        <v>-7.1962063336229072</v>
      </c>
      <c r="AV230" s="1">
        <f t="shared" si="102"/>
        <v>-1.9732280397424424</v>
      </c>
      <c r="AW230" s="1">
        <f t="shared" si="103"/>
        <v>-1.4370747586731156</v>
      </c>
      <c r="AX230" s="1">
        <f t="shared" si="104"/>
        <v>-3.4259845440772949</v>
      </c>
      <c r="AY230" s="1">
        <f t="shared" si="105"/>
        <v>-1.2516011558833335</v>
      </c>
      <c r="AZ230" s="1">
        <f t="shared" si="106"/>
        <v>-1.9240860589444961</v>
      </c>
      <c r="BA230" s="1">
        <f t="shared" si="107"/>
        <v>0</v>
      </c>
    </row>
    <row r="231" spans="1:53">
      <c r="A231" s="2">
        <v>64</v>
      </c>
      <c r="B231" s="2">
        <v>1</v>
      </c>
      <c r="C231" s="2">
        <v>2</v>
      </c>
      <c r="D231" s="2">
        <v>125</v>
      </c>
      <c r="E231" s="2">
        <v>309</v>
      </c>
      <c r="F231" s="2">
        <v>0</v>
      </c>
      <c r="G231" s="2">
        <v>1</v>
      </c>
      <c r="H231" s="2">
        <v>131</v>
      </c>
      <c r="I231" s="2">
        <v>1</v>
      </c>
      <c r="J231" s="2">
        <v>1.8</v>
      </c>
      <c r="K231" s="2">
        <v>1</v>
      </c>
      <c r="L231" s="2">
        <v>0</v>
      </c>
      <c r="M231" s="2">
        <v>3</v>
      </c>
      <c r="N231" s="2">
        <v>0</v>
      </c>
      <c r="R231" s="1">
        <f t="shared" si="81"/>
        <v>1.071453460848325</v>
      </c>
      <c r="S231" s="1">
        <f t="shared" si="82"/>
        <v>0.72914029488175525</v>
      </c>
      <c r="T231" s="1">
        <f t="shared" si="83"/>
        <v>0.89442719099991608</v>
      </c>
      <c r="U231" s="1">
        <f t="shared" si="84"/>
        <v>-0.34458368308435938</v>
      </c>
      <c r="V231" s="1">
        <f t="shared" si="85"/>
        <v>1.1937154568025392</v>
      </c>
      <c r="W231" s="1">
        <f t="shared" si="86"/>
        <v>-0.41119596982930745</v>
      </c>
      <c r="X231" s="1">
        <f t="shared" si="87"/>
        <v>0.95976203278001315</v>
      </c>
      <c r="Y231" s="1">
        <f t="shared" si="88"/>
        <v>-1.0350109059074086</v>
      </c>
      <c r="Z231" s="1">
        <f t="shared" si="89"/>
        <v>1.6501748159140361</v>
      </c>
      <c r="AA231" s="1">
        <f t="shared" si="90"/>
        <v>0.77710925348490634</v>
      </c>
      <c r="AB231" s="1">
        <f t="shared" si="91"/>
        <v>-0.70929936561519069</v>
      </c>
      <c r="AC231" s="1">
        <f t="shared" si="92"/>
        <v>-0.61531719444599786</v>
      </c>
      <c r="AD231" s="1">
        <f t="shared" si="93"/>
        <v>1.2333879522816289</v>
      </c>
      <c r="AN231" s="1">
        <f t="shared" si="94"/>
        <v>-5.6212668722435559</v>
      </c>
      <c r="AO231" s="1">
        <f t="shared" si="95"/>
        <v>0.16016739591409393</v>
      </c>
      <c r="AP231" s="1">
        <f t="shared" si="96"/>
        <v>-0.19331262919989881</v>
      </c>
      <c r="AQ231" s="1">
        <f t="shared" si="97"/>
        <v>-7.7106097497839112</v>
      </c>
      <c r="AR231" s="1">
        <f t="shared" si="98"/>
        <v>-4.7211927407337102</v>
      </c>
      <c r="AS231" s="1">
        <f t="shared" si="99"/>
        <v>-1.5802780954331721</v>
      </c>
      <c r="AT231" s="1">
        <f t="shared" si="100"/>
        <v>0.88056061483267756</v>
      </c>
      <c r="AU231" s="1">
        <f t="shared" si="101"/>
        <v>-7.2584127975729507</v>
      </c>
      <c r="AV231" s="1">
        <f t="shared" si="102"/>
        <v>3.1170805217525595</v>
      </c>
      <c r="AW231" s="1">
        <f t="shared" si="103"/>
        <v>-0.14285862403720248</v>
      </c>
      <c r="AX231" s="1">
        <f t="shared" si="104"/>
        <v>-3.4259845440772949</v>
      </c>
      <c r="AY231" s="1">
        <f t="shared" si="105"/>
        <v>-1.2516011558833335</v>
      </c>
      <c r="AZ231" s="1">
        <f t="shared" si="106"/>
        <v>-1.9240860589444961</v>
      </c>
      <c r="BA231" s="1">
        <f t="shared" si="107"/>
        <v>0</v>
      </c>
    </row>
    <row r="232" spans="1:53">
      <c r="A232" s="2">
        <v>47</v>
      </c>
      <c r="B232" s="2">
        <v>1</v>
      </c>
      <c r="C232" s="2">
        <v>2</v>
      </c>
      <c r="D232" s="2">
        <v>108</v>
      </c>
      <c r="E232" s="2">
        <v>243</v>
      </c>
      <c r="F232" s="2">
        <v>0</v>
      </c>
      <c r="G232" s="2">
        <v>1</v>
      </c>
      <c r="H232" s="2">
        <v>152</v>
      </c>
      <c r="I232" s="2">
        <v>0</v>
      </c>
      <c r="J232" s="2">
        <v>0</v>
      </c>
      <c r="K232" s="2">
        <v>2</v>
      </c>
      <c r="L232" s="2">
        <v>0</v>
      </c>
      <c r="M232" s="2">
        <v>2</v>
      </c>
      <c r="N232" s="2">
        <v>0</v>
      </c>
      <c r="R232" s="1">
        <f t="shared" si="81"/>
        <v>-0.73656931927062874</v>
      </c>
      <c r="S232" s="1">
        <f t="shared" si="82"/>
        <v>0.72914029488175525</v>
      </c>
      <c r="T232" s="1">
        <f t="shared" si="83"/>
        <v>0.89442719099991608</v>
      </c>
      <c r="U232" s="1">
        <f t="shared" si="84"/>
        <v>-1.3436092448948258</v>
      </c>
      <c r="V232" s="1">
        <f t="shared" si="85"/>
        <v>-7.4562549985870308E-2</v>
      </c>
      <c r="W232" s="1">
        <f t="shared" si="86"/>
        <v>-0.41119596982930745</v>
      </c>
      <c r="X232" s="1">
        <f t="shared" si="87"/>
        <v>0.95976203278001315</v>
      </c>
      <c r="Y232" s="1">
        <f t="shared" si="88"/>
        <v>-4.5186776471682413E-2</v>
      </c>
      <c r="Z232" s="1">
        <f t="shared" si="89"/>
        <v>-0.6059964013243635</v>
      </c>
      <c r="AA232" s="1">
        <f t="shared" si="90"/>
        <v>-0.84177544674476856</v>
      </c>
      <c r="AB232" s="1">
        <f t="shared" si="91"/>
        <v>0.88005662030032894</v>
      </c>
      <c r="AC232" s="1">
        <f t="shared" si="92"/>
        <v>-0.61531719444599786</v>
      </c>
      <c r="AD232" s="1">
        <f t="shared" si="93"/>
        <v>-0.55391674503665955</v>
      </c>
      <c r="AN232" s="1">
        <f t="shared" si="94"/>
        <v>-5.8135578353864421</v>
      </c>
      <c r="AO232" s="1">
        <f t="shared" si="95"/>
        <v>0.16016739591409393</v>
      </c>
      <c r="AP232" s="1">
        <f t="shared" si="96"/>
        <v>-0.19331262919989881</v>
      </c>
      <c r="AQ232" s="1">
        <f t="shared" si="97"/>
        <v>-7.7693186952633653</v>
      </c>
      <c r="AR232" s="1">
        <f t="shared" si="98"/>
        <v>-4.7455643938019403</v>
      </c>
      <c r="AS232" s="1">
        <f t="shared" si="99"/>
        <v>-1.5802780954331721</v>
      </c>
      <c r="AT232" s="1">
        <f t="shared" si="100"/>
        <v>0.88056061483267756</v>
      </c>
      <c r="AU232" s="1">
        <f t="shared" si="101"/>
        <v>-7.2117579496104192</v>
      </c>
      <c r="AV232" s="1">
        <f t="shared" si="102"/>
        <v>-1.9732280397424424</v>
      </c>
      <c r="AW232" s="1">
        <f t="shared" si="103"/>
        <v>-1.5988517755026048</v>
      </c>
      <c r="AX232" s="1">
        <f t="shared" si="104"/>
        <v>-0.89993209411180097</v>
      </c>
      <c r="AY232" s="1">
        <f t="shared" si="105"/>
        <v>-1.2516011558833335</v>
      </c>
      <c r="AZ232" s="1">
        <f t="shared" si="106"/>
        <v>-5.1185441400005152</v>
      </c>
      <c r="BA232" s="1">
        <f t="shared" si="107"/>
        <v>0</v>
      </c>
    </row>
    <row r="233" spans="1:53">
      <c r="A233" s="2">
        <v>57</v>
      </c>
      <c r="B233" s="2">
        <v>1</v>
      </c>
      <c r="C233" s="2">
        <v>0</v>
      </c>
      <c r="D233" s="2">
        <v>165</v>
      </c>
      <c r="E233" s="2">
        <v>289</v>
      </c>
      <c r="F233" s="2">
        <v>1</v>
      </c>
      <c r="G233" s="2">
        <v>0</v>
      </c>
      <c r="H233" s="2">
        <v>124</v>
      </c>
      <c r="I233" s="2">
        <v>0</v>
      </c>
      <c r="J233" s="2">
        <v>1</v>
      </c>
      <c r="K233" s="2">
        <v>1</v>
      </c>
      <c r="L233" s="2">
        <v>3</v>
      </c>
      <c r="M233" s="2">
        <v>3</v>
      </c>
      <c r="N233" s="2">
        <v>0</v>
      </c>
      <c r="R233" s="1">
        <f t="shared" si="81"/>
        <v>0.32697349256404989</v>
      </c>
      <c r="S233" s="1">
        <f t="shared" si="82"/>
        <v>0.72914029488175525</v>
      </c>
      <c r="T233" s="1">
        <f t="shared" si="83"/>
        <v>-1.0733126291998991</v>
      </c>
      <c r="U233" s="1">
        <f t="shared" si="84"/>
        <v>2.00606469764615</v>
      </c>
      <c r="V233" s="1">
        <f t="shared" si="85"/>
        <v>0.80938878807877868</v>
      </c>
      <c r="W233" s="1">
        <f t="shared" si="86"/>
        <v>2.4319304501333328</v>
      </c>
      <c r="X233" s="1">
        <f t="shared" si="87"/>
        <v>-1.0085634920739119</v>
      </c>
      <c r="Y233" s="1">
        <f t="shared" si="88"/>
        <v>-1.3649522823859839</v>
      </c>
      <c r="Z233" s="1">
        <f t="shared" si="89"/>
        <v>-0.6059964013243635</v>
      </c>
      <c r="AA233" s="1">
        <f t="shared" si="90"/>
        <v>5.7604942271717439E-2</v>
      </c>
      <c r="AB233" s="1">
        <f t="shared" si="91"/>
        <v>-0.70929936561519069</v>
      </c>
      <c r="AC233" s="1">
        <f t="shared" si="92"/>
        <v>2.4869069942192419</v>
      </c>
      <c r="AD233" s="1">
        <f t="shared" si="93"/>
        <v>1.2333879522816289</v>
      </c>
      <c r="AN233" s="1">
        <f t="shared" si="94"/>
        <v>-5.7004455041259208</v>
      </c>
      <c r="AO233" s="1">
        <f t="shared" si="95"/>
        <v>0.16016739591409393</v>
      </c>
      <c r="AP233" s="1">
        <f t="shared" si="96"/>
        <v>-2.1293126291998989</v>
      </c>
      <c r="AQ233" s="1">
        <f t="shared" si="97"/>
        <v>-7.5724710545381377</v>
      </c>
      <c r="AR233" s="1">
        <f t="shared" si="98"/>
        <v>-4.728578090148325</v>
      </c>
      <c r="AS233" s="1">
        <f t="shared" si="99"/>
        <v>6.5030897444564069</v>
      </c>
      <c r="AT233" s="1">
        <f t="shared" si="100"/>
        <v>-2.9937447569588023</v>
      </c>
      <c r="AU233" s="1">
        <f t="shared" si="101"/>
        <v>-7.2739644135604626</v>
      </c>
      <c r="AV233" s="1">
        <f t="shared" si="102"/>
        <v>-1.9732280397424424</v>
      </c>
      <c r="AW233" s="1">
        <f t="shared" si="103"/>
        <v>-0.78996669135515918</v>
      </c>
      <c r="AX233" s="1">
        <f t="shared" si="104"/>
        <v>-3.4259845440772949</v>
      </c>
      <c r="AY233" s="1">
        <f t="shared" si="105"/>
        <v>1.9563304830299011</v>
      </c>
      <c r="AZ233" s="1">
        <f t="shared" si="106"/>
        <v>-1.9240860589444961</v>
      </c>
      <c r="BA233" s="1">
        <f t="shared" si="107"/>
        <v>0</v>
      </c>
    </row>
    <row r="234" spans="1:53">
      <c r="A234" s="2">
        <v>55</v>
      </c>
      <c r="B234" s="2">
        <v>1</v>
      </c>
      <c r="C234" s="2">
        <v>0</v>
      </c>
      <c r="D234" s="2">
        <v>160</v>
      </c>
      <c r="E234" s="2">
        <v>289</v>
      </c>
      <c r="F234" s="2">
        <v>0</v>
      </c>
      <c r="G234" s="2">
        <v>0</v>
      </c>
      <c r="H234" s="2">
        <v>145</v>
      </c>
      <c r="I234" s="2">
        <v>1</v>
      </c>
      <c r="J234" s="2">
        <v>0.8</v>
      </c>
      <c r="K234" s="2">
        <v>1</v>
      </c>
      <c r="L234" s="2">
        <v>1</v>
      </c>
      <c r="M234" s="2">
        <v>3</v>
      </c>
      <c r="N234" s="2">
        <v>0</v>
      </c>
      <c r="R234" s="1">
        <f t="shared" si="81"/>
        <v>0.11426493019711419</v>
      </c>
      <c r="S234" s="1">
        <f t="shared" si="82"/>
        <v>0.72914029488175525</v>
      </c>
      <c r="T234" s="1">
        <f t="shared" si="83"/>
        <v>-1.0733126291998991</v>
      </c>
      <c r="U234" s="1">
        <f t="shared" si="84"/>
        <v>1.7122336500548363</v>
      </c>
      <c r="V234" s="1">
        <f t="shared" si="85"/>
        <v>0.80938878807877868</v>
      </c>
      <c r="W234" s="1">
        <f t="shared" si="86"/>
        <v>-0.41119596982930745</v>
      </c>
      <c r="X234" s="1">
        <f t="shared" si="87"/>
        <v>-1.0085634920739119</v>
      </c>
      <c r="Y234" s="1">
        <f t="shared" si="88"/>
        <v>-0.37512815295025781</v>
      </c>
      <c r="Z234" s="1">
        <f t="shared" si="89"/>
        <v>1.6501748159140361</v>
      </c>
      <c r="AA234" s="1">
        <f t="shared" si="90"/>
        <v>-0.12227113553157973</v>
      </c>
      <c r="AB234" s="1">
        <f t="shared" si="91"/>
        <v>-0.70929936561519069</v>
      </c>
      <c r="AC234" s="1">
        <f t="shared" si="92"/>
        <v>0.41875753510908187</v>
      </c>
      <c r="AD234" s="1">
        <f t="shared" si="93"/>
        <v>1.2333879522816289</v>
      </c>
      <c r="AN234" s="1">
        <f t="shared" si="94"/>
        <v>-5.7230679703780254</v>
      </c>
      <c r="AO234" s="1">
        <f t="shared" si="95"/>
        <v>0.16016739591409393</v>
      </c>
      <c r="AP234" s="1">
        <f t="shared" si="96"/>
        <v>-2.1293126291998989</v>
      </c>
      <c r="AQ234" s="1">
        <f t="shared" si="97"/>
        <v>-7.5897383914438601</v>
      </c>
      <c r="AR234" s="1">
        <f t="shared" si="98"/>
        <v>-4.728578090148325</v>
      </c>
      <c r="AS234" s="1">
        <f t="shared" si="99"/>
        <v>-1.5802780954331721</v>
      </c>
      <c r="AT234" s="1">
        <f t="shared" si="100"/>
        <v>-2.9937447569588023</v>
      </c>
      <c r="AU234" s="1">
        <f t="shared" si="101"/>
        <v>-7.2273095655979294</v>
      </c>
      <c r="AV234" s="1">
        <f t="shared" si="102"/>
        <v>3.1170805217525595</v>
      </c>
      <c r="AW234" s="1">
        <f t="shared" si="103"/>
        <v>-0.95174370818464815</v>
      </c>
      <c r="AX234" s="1">
        <f t="shared" si="104"/>
        <v>-3.4259845440772949</v>
      </c>
      <c r="AY234" s="1">
        <f t="shared" si="105"/>
        <v>-0.18229060957892224</v>
      </c>
      <c r="AZ234" s="1">
        <f t="shared" si="106"/>
        <v>-1.9240860589444961</v>
      </c>
      <c r="BA234" s="1">
        <f t="shared" si="107"/>
        <v>0</v>
      </c>
    </row>
    <row r="235" spans="1:53">
      <c r="A235" s="2">
        <v>64</v>
      </c>
      <c r="B235" s="2">
        <v>1</v>
      </c>
      <c r="C235" s="2">
        <v>0</v>
      </c>
      <c r="D235" s="2">
        <v>120</v>
      </c>
      <c r="E235" s="2">
        <v>246</v>
      </c>
      <c r="F235" s="2">
        <v>0</v>
      </c>
      <c r="G235" s="2">
        <v>0</v>
      </c>
      <c r="H235" s="2">
        <v>96</v>
      </c>
      <c r="I235" s="2">
        <v>1</v>
      </c>
      <c r="J235" s="2">
        <v>2.2000000000000002</v>
      </c>
      <c r="K235" s="2">
        <v>0</v>
      </c>
      <c r="L235" s="2">
        <v>1</v>
      </c>
      <c r="M235" s="2">
        <v>2</v>
      </c>
      <c r="N235" s="2">
        <v>0</v>
      </c>
      <c r="R235" s="1">
        <f t="shared" si="81"/>
        <v>1.071453460848325</v>
      </c>
      <c r="S235" s="1">
        <f t="shared" si="82"/>
        <v>0.72914029488175525</v>
      </c>
      <c r="T235" s="1">
        <f t="shared" si="83"/>
        <v>-1.0733126291998991</v>
      </c>
      <c r="U235" s="1">
        <f t="shared" si="84"/>
        <v>-0.63841473067567311</v>
      </c>
      <c r="V235" s="1">
        <f t="shared" si="85"/>
        <v>-1.6913549677306242E-2</v>
      </c>
      <c r="W235" s="1">
        <f t="shared" si="86"/>
        <v>-0.41119596982930745</v>
      </c>
      <c r="X235" s="1">
        <f t="shared" si="87"/>
        <v>-1.0085634920739119</v>
      </c>
      <c r="Y235" s="1">
        <f t="shared" si="88"/>
        <v>-2.6847177883002855</v>
      </c>
      <c r="Z235" s="1">
        <f t="shared" si="89"/>
        <v>1.6501748159140361</v>
      </c>
      <c r="AA235" s="1">
        <f t="shared" si="90"/>
        <v>1.1368614090915008</v>
      </c>
      <c r="AB235" s="1">
        <f t="shared" si="91"/>
        <v>-2.2986553515307104</v>
      </c>
      <c r="AC235" s="1">
        <f t="shared" si="92"/>
        <v>0.41875753510908187</v>
      </c>
      <c r="AD235" s="1">
        <f t="shared" si="93"/>
        <v>-0.55391674503665955</v>
      </c>
      <c r="AN235" s="1">
        <f t="shared" si="94"/>
        <v>-5.6212668722435559</v>
      </c>
      <c r="AO235" s="1">
        <f t="shared" si="95"/>
        <v>0.16016739591409393</v>
      </c>
      <c r="AP235" s="1">
        <f t="shared" si="96"/>
        <v>-2.1293126291998989</v>
      </c>
      <c r="AQ235" s="1">
        <f t="shared" si="97"/>
        <v>-7.7278770866896327</v>
      </c>
      <c r="AR235" s="1">
        <f t="shared" si="98"/>
        <v>-4.7444565913897483</v>
      </c>
      <c r="AS235" s="1">
        <f t="shared" si="99"/>
        <v>-1.5802780954331721</v>
      </c>
      <c r="AT235" s="1">
        <f t="shared" si="100"/>
        <v>-2.9937447569588023</v>
      </c>
      <c r="AU235" s="1">
        <f t="shared" si="101"/>
        <v>-7.3361708775105061</v>
      </c>
      <c r="AV235" s="1">
        <f t="shared" si="102"/>
        <v>3.1170805217525595</v>
      </c>
      <c r="AW235" s="1">
        <f t="shared" si="103"/>
        <v>0.18069540962177585</v>
      </c>
      <c r="AX235" s="1">
        <f t="shared" si="104"/>
        <v>-5.9520369940427873</v>
      </c>
      <c r="AY235" s="1">
        <f t="shared" si="105"/>
        <v>-0.18229060957892224</v>
      </c>
      <c r="AZ235" s="1">
        <f t="shared" si="106"/>
        <v>-5.1185441400005152</v>
      </c>
      <c r="BA235" s="1">
        <f t="shared" si="107"/>
        <v>0</v>
      </c>
    </row>
    <row r="236" spans="1:53">
      <c r="A236" s="2">
        <v>70</v>
      </c>
      <c r="B236" s="2">
        <v>1</v>
      </c>
      <c r="C236" s="2">
        <v>0</v>
      </c>
      <c r="D236" s="2">
        <v>130</v>
      </c>
      <c r="E236" s="2">
        <v>322</v>
      </c>
      <c r="F236" s="2">
        <v>0</v>
      </c>
      <c r="G236" s="2">
        <v>0</v>
      </c>
      <c r="H236" s="2">
        <v>109</v>
      </c>
      <c r="I236" s="2">
        <v>0</v>
      </c>
      <c r="J236" s="2">
        <v>2.4</v>
      </c>
      <c r="K236" s="2">
        <v>1</v>
      </c>
      <c r="L236" s="2">
        <v>3</v>
      </c>
      <c r="M236" s="2">
        <v>2</v>
      </c>
      <c r="N236" s="2">
        <v>0</v>
      </c>
      <c r="R236" s="1">
        <f t="shared" si="81"/>
        <v>1.7095791479491322</v>
      </c>
      <c r="S236" s="1">
        <f t="shared" si="82"/>
        <v>0.72914029488175525</v>
      </c>
      <c r="T236" s="1">
        <f t="shared" si="83"/>
        <v>-1.0733126291998991</v>
      </c>
      <c r="U236" s="1">
        <f t="shared" si="84"/>
        <v>-5.0752635493045699E-2</v>
      </c>
      <c r="V236" s="1">
        <f t="shared" si="85"/>
        <v>1.4435277914729834</v>
      </c>
      <c r="W236" s="1">
        <f t="shared" si="86"/>
        <v>-0.41119596982930745</v>
      </c>
      <c r="X236" s="1">
        <f t="shared" si="87"/>
        <v>-1.0085634920739119</v>
      </c>
      <c r="Y236" s="1">
        <f t="shared" si="88"/>
        <v>-2.0719695176972168</v>
      </c>
      <c r="Z236" s="1">
        <f t="shared" si="89"/>
        <v>-0.6059964013243635</v>
      </c>
      <c r="AA236" s="1">
        <f t="shared" si="90"/>
        <v>1.3167374868947976</v>
      </c>
      <c r="AB236" s="1">
        <f t="shared" si="91"/>
        <v>-0.70929936561519069</v>
      </c>
      <c r="AC236" s="1">
        <f t="shared" si="92"/>
        <v>2.4869069942192419</v>
      </c>
      <c r="AD236" s="1">
        <f t="shared" si="93"/>
        <v>-0.55391674503665955</v>
      </c>
      <c r="AN236" s="1">
        <f t="shared" si="94"/>
        <v>-5.5533994734872429</v>
      </c>
      <c r="AO236" s="1">
        <f t="shared" si="95"/>
        <v>0.16016739591409393</v>
      </c>
      <c r="AP236" s="1">
        <f t="shared" si="96"/>
        <v>-2.1293126291998989</v>
      </c>
      <c r="AQ236" s="1">
        <f t="shared" si="97"/>
        <v>-7.6933424128781898</v>
      </c>
      <c r="AR236" s="1">
        <f t="shared" si="98"/>
        <v>-4.7163922636142104</v>
      </c>
      <c r="AS236" s="1">
        <f t="shared" si="99"/>
        <v>-1.5802780954331721</v>
      </c>
      <c r="AT236" s="1">
        <f t="shared" si="100"/>
        <v>-2.9937447569588023</v>
      </c>
      <c r="AU236" s="1">
        <f t="shared" si="101"/>
        <v>-7.3072893049622722</v>
      </c>
      <c r="AV236" s="1">
        <f t="shared" si="102"/>
        <v>-1.9732280397424424</v>
      </c>
      <c r="AW236" s="1">
        <f t="shared" si="103"/>
        <v>0.34247242645126469</v>
      </c>
      <c r="AX236" s="1">
        <f t="shared" si="104"/>
        <v>-3.4259845440772949</v>
      </c>
      <c r="AY236" s="1">
        <f t="shared" si="105"/>
        <v>1.9563304830299011</v>
      </c>
      <c r="AZ236" s="1">
        <f t="shared" si="106"/>
        <v>-5.1185441400005152</v>
      </c>
      <c r="BA236" s="1">
        <f t="shared" si="107"/>
        <v>0</v>
      </c>
    </row>
    <row r="237" spans="1:53">
      <c r="A237" s="2">
        <v>51</v>
      </c>
      <c r="B237" s="2">
        <v>1</v>
      </c>
      <c r="C237" s="2">
        <v>0</v>
      </c>
      <c r="D237" s="2">
        <v>140</v>
      </c>
      <c r="E237" s="2">
        <v>299</v>
      </c>
      <c r="F237" s="2">
        <v>0</v>
      </c>
      <c r="G237" s="2">
        <v>1</v>
      </c>
      <c r="H237" s="2">
        <v>173</v>
      </c>
      <c r="I237" s="2">
        <v>1</v>
      </c>
      <c r="J237" s="2">
        <v>1.6</v>
      </c>
      <c r="K237" s="2">
        <v>2</v>
      </c>
      <c r="L237" s="2">
        <v>0</v>
      </c>
      <c r="M237" s="2">
        <v>3</v>
      </c>
      <c r="N237" s="2">
        <v>0</v>
      </c>
      <c r="R237" s="1">
        <f t="shared" si="81"/>
        <v>-0.3111521945367573</v>
      </c>
      <c r="S237" s="1">
        <f t="shared" si="82"/>
        <v>0.72914029488175525</v>
      </c>
      <c r="T237" s="1">
        <f t="shared" si="83"/>
        <v>-1.0733126291998991</v>
      </c>
      <c r="U237" s="1">
        <f t="shared" si="84"/>
        <v>0.5369094596895817</v>
      </c>
      <c r="V237" s="1">
        <f t="shared" si="85"/>
        <v>1.0015521224406589</v>
      </c>
      <c r="W237" s="1">
        <f t="shared" si="86"/>
        <v>-0.41119596982930745</v>
      </c>
      <c r="X237" s="1">
        <f t="shared" si="87"/>
        <v>0.95976203278001315</v>
      </c>
      <c r="Y237" s="1">
        <f t="shared" si="88"/>
        <v>0.94463735296404372</v>
      </c>
      <c r="Z237" s="1">
        <f t="shared" si="89"/>
        <v>1.6501748159140361</v>
      </c>
      <c r="AA237" s="1">
        <f t="shared" si="90"/>
        <v>0.59723317568160916</v>
      </c>
      <c r="AB237" s="1">
        <f t="shared" si="91"/>
        <v>0.88005662030032894</v>
      </c>
      <c r="AC237" s="1">
        <f t="shared" si="92"/>
        <v>-0.61531719444599786</v>
      </c>
      <c r="AD237" s="1">
        <f t="shared" si="93"/>
        <v>1.2333879522816289</v>
      </c>
      <c r="AN237" s="1">
        <f t="shared" si="94"/>
        <v>-5.7683129028822338</v>
      </c>
      <c r="AO237" s="1">
        <f t="shared" si="95"/>
        <v>0.16016739591409393</v>
      </c>
      <c r="AP237" s="1">
        <f t="shared" si="96"/>
        <v>-2.1293126291998989</v>
      </c>
      <c r="AQ237" s="1">
        <f t="shared" si="97"/>
        <v>-7.6588077390667459</v>
      </c>
      <c r="AR237" s="1">
        <f t="shared" si="98"/>
        <v>-4.724885415441018</v>
      </c>
      <c r="AS237" s="1">
        <f t="shared" si="99"/>
        <v>-1.5802780954331721</v>
      </c>
      <c r="AT237" s="1">
        <f t="shared" si="100"/>
        <v>0.88056061483267756</v>
      </c>
      <c r="AU237" s="1">
        <f t="shared" si="101"/>
        <v>-7.1651031016478859</v>
      </c>
      <c r="AV237" s="1">
        <f t="shared" si="102"/>
        <v>3.1170805217525595</v>
      </c>
      <c r="AW237" s="1">
        <f t="shared" si="103"/>
        <v>-0.30463564086669159</v>
      </c>
      <c r="AX237" s="1">
        <f t="shared" si="104"/>
        <v>-0.89993209411180097</v>
      </c>
      <c r="AY237" s="1">
        <f t="shared" si="105"/>
        <v>-1.2516011558833335</v>
      </c>
      <c r="AZ237" s="1">
        <f t="shared" si="106"/>
        <v>-1.9240860589444961</v>
      </c>
      <c r="BA237" s="1">
        <f t="shared" si="107"/>
        <v>0</v>
      </c>
    </row>
    <row r="238" spans="1:53">
      <c r="A238" s="2">
        <v>58</v>
      </c>
      <c r="B238" s="2">
        <v>1</v>
      </c>
      <c r="C238" s="2">
        <v>0</v>
      </c>
      <c r="D238" s="2">
        <v>125</v>
      </c>
      <c r="E238" s="2">
        <v>300</v>
      </c>
      <c r="F238" s="2">
        <v>0</v>
      </c>
      <c r="G238" s="2">
        <v>0</v>
      </c>
      <c r="H238" s="2">
        <v>171</v>
      </c>
      <c r="I238" s="2">
        <v>0</v>
      </c>
      <c r="J238" s="2">
        <v>0</v>
      </c>
      <c r="K238" s="2">
        <v>2</v>
      </c>
      <c r="L238" s="2">
        <v>2</v>
      </c>
      <c r="M238" s="2">
        <v>3</v>
      </c>
      <c r="N238" s="2">
        <v>0</v>
      </c>
      <c r="R238" s="1">
        <f t="shared" si="81"/>
        <v>0.4333277737475178</v>
      </c>
      <c r="S238" s="1">
        <f t="shared" si="82"/>
        <v>0.72914029488175525</v>
      </c>
      <c r="T238" s="1">
        <f t="shared" si="83"/>
        <v>-1.0733126291998991</v>
      </c>
      <c r="U238" s="1">
        <f t="shared" si="84"/>
        <v>-0.34458368308435938</v>
      </c>
      <c r="V238" s="1">
        <f t="shared" si="85"/>
        <v>1.0207684558768468</v>
      </c>
      <c r="W238" s="1">
        <f t="shared" si="86"/>
        <v>-0.41119596982930745</v>
      </c>
      <c r="X238" s="1">
        <f t="shared" si="87"/>
        <v>-1.0085634920739119</v>
      </c>
      <c r="Y238" s="1">
        <f t="shared" si="88"/>
        <v>0.85036838825587935</v>
      </c>
      <c r="Z238" s="1">
        <f t="shared" si="89"/>
        <v>-0.6059964013243635</v>
      </c>
      <c r="AA238" s="1">
        <f t="shared" si="90"/>
        <v>-0.84177544674476856</v>
      </c>
      <c r="AB238" s="1">
        <f t="shared" si="91"/>
        <v>0.88005662030032894</v>
      </c>
      <c r="AC238" s="1">
        <f t="shared" si="92"/>
        <v>1.4528322646641616</v>
      </c>
      <c r="AD238" s="1">
        <f t="shared" si="93"/>
        <v>1.2333879522816289</v>
      </c>
      <c r="AN238" s="1">
        <f t="shared" si="94"/>
        <v>-5.6891342709998689</v>
      </c>
      <c r="AO238" s="1">
        <f t="shared" si="95"/>
        <v>0.16016739591409393</v>
      </c>
      <c r="AP238" s="1">
        <f t="shared" si="96"/>
        <v>-2.1293126291998989</v>
      </c>
      <c r="AQ238" s="1">
        <f t="shared" si="97"/>
        <v>-7.7106097497839112</v>
      </c>
      <c r="AR238" s="1">
        <f t="shared" si="98"/>
        <v>-4.7245161479702871</v>
      </c>
      <c r="AS238" s="1">
        <f t="shared" si="99"/>
        <v>-1.5802780954331721</v>
      </c>
      <c r="AT238" s="1">
        <f t="shared" si="100"/>
        <v>-2.9937447569588023</v>
      </c>
      <c r="AU238" s="1">
        <f t="shared" si="101"/>
        <v>-7.1695464205014607</v>
      </c>
      <c r="AV238" s="1">
        <f t="shared" si="102"/>
        <v>-1.9732280397424424</v>
      </c>
      <c r="AW238" s="1">
        <f t="shared" si="103"/>
        <v>-1.5988517755026048</v>
      </c>
      <c r="AX238" s="1">
        <f t="shared" si="104"/>
        <v>-0.89993209411180097</v>
      </c>
      <c r="AY238" s="1">
        <f t="shared" si="105"/>
        <v>0.88701993672548907</v>
      </c>
      <c r="AZ238" s="1">
        <f t="shared" si="106"/>
        <v>-1.9240860589444961</v>
      </c>
      <c r="BA238" s="1">
        <f t="shared" si="107"/>
        <v>0</v>
      </c>
    </row>
    <row r="239" spans="1:53">
      <c r="A239" s="2">
        <v>60</v>
      </c>
      <c r="B239" s="2">
        <v>1</v>
      </c>
      <c r="C239" s="2">
        <v>0</v>
      </c>
      <c r="D239" s="2">
        <v>140</v>
      </c>
      <c r="E239" s="2">
        <v>293</v>
      </c>
      <c r="F239" s="2">
        <v>0</v>
      </c>
      <c r="G239" s="2">
        <v>0</v>
      </c>
      <c r="H239" s="2">
        <v>170</v>
      </c>
      <c r="I239" s="2">
        <v>0</v>
      </c>
      <c r="J239" s="2">
        <v>1.2</v>
      </c>
      <c r="K239" s="2">
        <v>1</v>
      </c>
      <c r="L239" s="2">
        <v>2</v>
      </c>
      <c r="M239" s="2">
        <v>3</v>
      </c>
      <c r="N239" s="2">
        <v>0</v>
      </c>
      <c r="R239" s="1">
        <f t="shared" si="81"/>
        <v>0.64603633611445355</v>
      </c>
      <c r="S239" s="1">
        <f t="shared" si="82"/>
        <v>0.72914029488175525</v>
      </c>
      <c r="T239" s="1">
        <f t="shared" si="83"/>
        <v>-1.0733126291998991</v>
      </c>
      <c r="U239" s="1">
        <f t="shared" si="84"/>
        <v>0.5369094596895817</v>
      </c>
      <c r="V239" s="1">
        <f t="shared" si="85"/>
        <v>0.8862541218235308</v>
      </c>
      <c r="W239" s="1">
        <f t="shared" si="86"/>
        <v>-0.41119596982930745</v>
      </c>
      <c r="X239" s="1">
        <f t="shared" si="87"/>
        <v>-1.0085634920739119</v>
      </c>
      <c r="Y239" s="1">
        <f t="shared" si="88"/>
        <v>0.80323390590179711</v>
      </c>
      <c r="Z239" s="1">
        <f t="shared" si="89"/>
        <v>-0.6059964013243635</v>
      </c>
      <c r="AA239" s="1">
        <f t="shared" si="90"/>
        <v>0.23748102007501459</v>
      </c>
      <c r="AB239" s="1">
        <f t="shared" si="91"/>
        <v>-0.70929936561519069</v>
      </c>
      <c r="AC239" s="1">
        <f t="shared" si="92"/>
        <v>1.4528322646641616</v>
      </c>
      <c r="AD239" s="1">
        <f t="shared" si="93"/>
        <v>1.2333879522816289</v>
      </c>
      <c r="AN239" s="1">
        <f t="shared" si="94"/>
        <v>-5.6665118047477643</v>
      </c>
      <c r="AO239" s="1">
        <f t="shared" si="95"/>
        <v>0.16016739591409393</v>
      </c>
      <c r="AP239" s="1">
        <f t="shared" si="96"/>
        <v>-2.1293126291998989</v>
      </c>
      <c r="AQ239" s="1">
        <f t="shared" si="97"/>
        <v>-7.6588077390667459</v>
      </c>
      <c r="AR239" s="1">
        <f t="shared" si="98"/>
        <v>-4.7271010202654029</v>
      </c>
      <c r="AS239" s="1">
        <f t="shared" si="99"/>
        <v>-1.5802780954331721</v>
      </c>
      <c r="AT239" s="1">
        <f t="shared" si="100"/>
        <v>-2.9937447569588023</v>
      </c>
      <c r="AU239" s="1">
        <f t="shared" si="101"/>
        <v>-7.1717680799282473</v>
      </c>
      <c r="AV239" s="1">
        <f t="shared" si="102"/>
        <v>-1.9732280397424424</v>
      </c>
      <c r="AW239" s="1">
        <f t="shared" si="103"/>
        <v>-0.62818967452566998</v>
      </c>
      <c r="AX239" s="1">
        <f t="shared" si="104"/>
        <v>-3.4259845440772949</v>
      </c>
      <c r="AY239" s="1">
        <f t="shared" si="105"/>
        <v>0.88701993672548907</v>
      </c>
      <c r="AZ239" s="1">
        <f t="shared" si="106"/>
        <v>-1.9240860589444961</v>
      </c>
      <c r="BA239" s="1">
        <f t="shared" si="107"/>
        <v>0</v>
      </c>
    </row>
    <row r="240" spans="1:53">
      <c r="A240" s="2">
        <v>77</v>
      </c>
      <c r="B240" s="2">
        <v>1</v>
      </c>
      <c r="C240" s="2">
        <v>0</v>
      </c>
      <c r="D240" s="2">
        <v>125</v>
      </c>
      <c r="E240" s="2">
        <v>304</v>
      </c>
      <c r="F240" s="2">
        <v>0</v>
      </c>
      <c r="G240" s="2">
        <v>0</v>
      </c>
      <c r="H240" s="2">
        <v>162</v>
      </c>
      <c r="I240" s="2">
        <v>1</v>
      </c>
      <c r="J240" s="2">
        <v>0</v>
      </c>
      <c r="K240" s="2">
        <v>2</v>
      </c>
      <c r="L240" s="2">
        <v>3</v>
      </c>
      <c r="M240" s="2">
        <v>2</v>
      </c>
      <c r="N240" s="2">
        <v>0</v>
      </c>
      <c r="R240" s="1">
        <f t="shared" si="81"/>
        <v>2.4540591162334073</v>
      </c>
      <c r="S240" s="1">
        <f t="shared" si="82"/>
        <v>0.72914029488175525</v>
      </c>
      <c r="T240" s="1">
        <f t="shared" si="83"/>
        <v>-1.0733126291998991</v>
      </c>
      <c r="U240" s="1">
        <f t="shared" si="84"/>
        <v>-0.34458368308435938</v>
      </c>
      <c r="V240" s="1">
        <f t="shared" si="85"/>
        <v>1.0976337896215991</v>
      </c>
      <c r="W240" s="1">
        <f t="shared" si="86"/>
        <v>-0.41119596982930745</v>
      </c>
      <c r="X240" s="1">
        <f t="shared" si="87"/>
        <v>-1.0085634920739119</v>
      </c>
      <c r="Y240" s="1">
        <f t="shared" si="88"/>
        <v>0.42615804706913957</v>
      </c>
      <c r="Z240" s="1">
        <f t="shared" si="89"/>
        <v>1.6501748159140361</v>
      </c>
      <c r="AA240" s="1">
        <f t="shared" si="90"/>
        <v>-0.84177544674476856</v>
      </c>
      <c r="AB240" s="1">
        <f t="shared" si="91"/>
        <v>0.88005662030032894</v>
      </c>
      <c r="AC240" s="1">
        <f t="shared" si="92"/>
        <v>2.4869069942192419</v>
      </c>
      <c r="AD240" s="1">
        <f t="shared" si="93"/>
        <v>-0.55391674503665955</v>
      </c>
      <c r="AN240" s="1">
        <f t="shared" si="94"/>
        <v>-5.4742208416048781</v>
      </c>
      <c r="AO240" s="1">
        <f t="shared" si="95"/>
        <v>0.16016739591409393</v>
      </c>
      <c r="AP240" s="1">
        <f t="shared" si="96"/>
        <v>-2.1293126291998989</v>
      </c>
      <c r="AQ240" s="1">
        <f t="shared" si="97"/>
        <v>-7.7106097497839112</v>
      </c>
      <c r="AR240" s="1">
        <f t="shared" si="98"/>
        <v>-4.7230390780873641</v>
      </c>
      <c r="AS240" s="1">
        <f t="shared" si="99"/>
        <v>-1.5802780954331721</v>
      </c>
      <c r="AT240" s="1">
        <f t="shared" si="100"/>
        <v>-2.9937447569588023</v>
      </c>
      <c r="AU240" s="1">
        <f t="shared" si="101"/>
        <v>-7.1895413553425449</v>
      </c>
      <c r="AV240" s="1">
        <f t="shared" si="102"/>
        <v>3.1170805217525595</v>
      </c>
      <c r="AW240" s="1">
        <f t="shared" si="103"/>
        <v>-1.5988517755026048</v>
      </c>
      <c r="AX240" s="1">
        <f t="shared" si="104"/>
        <v>-0.89993209411180097</v>
      </c>
      <c r="AY240" s="1">
        <f t="shared" si="105"/>
        <v>1.9563304830299011</v>
      </c>
      <c r="AZ240" s="1">
        <f t="shared" si="106"/>
        <v>-5.1185441400005152</v>
      </c>
      <c r="BA240" s="1">
        <f t="shared" si="107"/>
        <v>0</v>
      </c>
    </row>
    <row r="241" spans="1:53">
      <c r="A241" s="2">
        <v>35</v>
      </c>
      <c r="B241" s="2">
        <v>1</v>
      </c>
      <c r="C241" s="2">
        <v>0</v>
      </c>
      <c r="D241" s="2">
        <v>126</v>
      </c>
      <c r="E241" s="2">
        <v>282</v>
      </c>
      <c r="F241" s="2">
        <v>0</v>
      </c>
      <c r="G241" s="2">
        <v>0</v>
      </c>
      <c r="H241" s="2">
        <v>156</v>
      </c>
      <c r="I241" s="2">
        <v>1</v>
      </c>
      <c r="J241" s="2">
        <v>0</v>
      </c>
      <c r="K241" s="2">
        <v>2</v>
      </c>
      <c r="L241" s="2">
        <v>0</v>
      </c>
      <c r="M241" s="2">
        <v>3</v>
      </c>
      <c r="N241" s="2">
        <v>0</v>
      </c>
      <c r="R241" s="1">
        <f t="shared" si="81"/>
        <v>-2.0128206934722432</v>
      </c>
      <c r="S241" s="1">
        <f t="shared" si="82"/>
        <v>0.72914029488175525</v>
      </c>
      <c r="T241" s="1">
        <f t="shared" si="83"/>
        <v>-1.0733126291998991</v>
      </c>
      <c r="U241" s="1">
        <f t="shared" si="84"/>
        <v>-0.28581747356609666</v>
      </c>
      <c r="V241" s="1">
        <f t="shared" si="85"/>
        <v>0.67487445402546253</v>
      </c>
      <c r="W241" s="1">
        <f t="shared" si="86"/>
        <v>-0.41119596982930745</v>
      </c>
      <c r="X241" s="1">
        <f t="shared" si="87"/>
        <v>-1.0085634920739119</v>
      </c>
      <c r="Y241" s="1">
        <f t="shared" si="88"/>
        <v>0.14335115294464637</v>
      </c>
      <c r="Z241" s="1">
        <f t="shared" si="89"/>
        <v>1.6501748159140361</v>
      </c>
      <c r="AA241" s="1">
        <f t="shared" si="90"/>
        <v>-0.84177544674476856</v>
      </c>
      <c r="AB241" s="1">
        <f t="shared" si="91"/>
        <v>0.88005662030032894</v>
      </c>
      <c r="AC241" s="1">
        <f t="shared" si="92"/>
        <v>-0.61531719444599786</v>
      </c>
      <c r="AD241" s="1">
        <f t="shared" si="93"/>
        <v>1.2333879522816289</v>
      </c>
      <c r="AN241" s="1">
        <f t="shared" si="94"/>
        <v>-5.9492926328990681</v>
      </c>
      <c r="AO241" s="1">
        <f t="shared" si="95"/>
        <v>0.16016739591409393</v>
      </c>
      <c r="AP241" s="1">
        <f t="shared" si="96"/>
        <v>-2.1293126291998989</v>
      </c>
      <c r="AQ241" s="1">
        <f t="shared" si="97"/>
        <v>-7.7071562824027664</v>
      </c>
      <c r="AR241" s="1">
        <f t="shared" si="98"/>
        <v>-4.7311629624434408</v>
      </c>
      <c r="AS241" s="1">
        <f t="shared" si="99"/>
        <v>-1.5802780954331721</v>
      </c>
      <c r="AT241" s="1">
        <f t="shared" si="100"/>
        <v>-2.9937447569588023</v>
      </c>
      <c r="AU241" s="1">
        <f t="shared" si="101"/>
        <v>-7.2028713119032686</v>
      </c>
      <c r="AV241" s="1">
        <f t="shared" si="102"/>
        <v>3.1170805217525595</v>
      </c>
      <c r="AW241" s="1">
        <f t="shared" si="103"/>
        <v>-1.5988517755026048</v>
      </c>
      <c r="AX241" s="1">
        <f t="shared" si="104"/>
        <v>-0.89993209411180097</v>
      </c>
      <c r="AY241" s="1">
        <f t="shared" si="105"/>
        <v>-1.2516011558833335</v>
      </c>
      <c r="AZ241" s="1">
        <f t="shared" si="106"/>
        <v>-1.9240860589444961</v>
      </c>
      <c r="BA241" s="1">
        <f t="shared" si="107"/>
        <v>0</v>
      </c>
    </row>
    <row r="242" spans="1:53">
      <c r="A242" s="2">
        <v>70</v>
      </c>
      <c r="B242" s="2">
        <v>1</v>
      </c>
      <c r="C242" s="2">
        <v>2</v>
      </c>
      <c r="D242" s="2">
        <v>160</v>
      </c>
      <c r="E242" s="2">
        <v>269</v>
      </c>
      <c r="F242" s="2">
        <v>0</v>
      </c>
      <c r="G242" s="2">
        <v>1</v>
      </c>
      <c r="H242" s="2">
        <v>112</v>
      </c>
      <c r="I242" s="2">
        <v>1</v>
      </c>
      <c r="J242" s="2">
        <v>2.9</v>
      </c>
      <c r="K242" s="2">
        <v>1</v>
      </c>
      <c r="L242" s="2">
        <v>1</v>
      </c>
      <c r="M242" s="2">
        <v>3</v>
      </c>
      <c r="N242" s="2">
        <v>0</v>
      </c>
      <c r="R242" s="1">
        <f t="shared" si="81"/>
        <v>1.7095791479491322</v>
      </c>
      <c r="S242" s="1">
        <f t="shared" si="82"/>
        <v>0.72914029488175525</v>
      </c>
      <c r="T242" s="1">
        <f t="shared" si="83"/>
        <v>0.89442719099991608</v>
      </c>
      <c r="U242" s="1">
        <f t="shared" si="84"/>
        <v>1.7122336500548363</v>
      </c>
      <c r="V242" s="1">
        <f t="shared" si="85"/>
        <v>0.42506211935501825</v>
      </c>
      <c r="W242" s="1">
        <f t="shared" si="86"/>
        <v>-0.41119596982930745</v>
      </c>
      <c r="X242" s="1">
        <f t="shared" si="87"/>
        <v>0.95976203278001315</v>
      </c>
      <c r="Y242" s="1">
        <f t="shared" si="88"/>
        <v>-1.9305660706349703</v>
      </c>
      <c r="Z242" s="1">
        <f t="shared" si="89"/>
        <v>1.6501748159140361</v>
      </c>
      <c r="AA242" s="1">
        <f t="shared" si="90"/>
        <v>1.7664276814030406</v>
      </c>
      <c r="AB242" s="1">
        <f t="shared" si="91"/>
        <v>-0.70929936561519069</v>
      </c>
      <c r="AC242" s="1">
        <f t="shared" si="92"/>
        <v>0.41875753510908187</v>
      </c>
      <c r="AD242" s="1">
        <f t="shared" si="93"/>
        <v>1.2333879522816289</v>
      </c>
      <c r="AN242" s="1">
        <f t="shared" si="94"/>
        <v>-5.5533994734872429</v>
      </c>
      <c r="AO242" s="1">
        <f t="shared" si="95"/>
        <v>0.16016739591409393</v>
      </c>
      <c r="AP242" s="1">
        <f t="shared" si="96"/>
        <v>-0.19331262919989881</v>
      </c>
      <c r="AQ242" s="1">
        <f t="shared" si="97"/>
        <v>-7.5897383914438601</v>
      </c>
      <c r="AR242" s="1">
        <f t="shared" si="98"/>
        <v>-4.7359634395629406</v>
      </c>
      <c r="AS242" s="1">
        <f t="shared" si="99"/>
        <v>-1.5802780954331721</v>
      </c>
      <c r="AT242" s="1">
        <f t="shared" si="100"/>
        <v>0.88056061483267756</v>
      </c>
      <c r="AU242" s="1">
        <f t="shared" si="101"/>
        <v>-7.30062432668191</v>
      </c>
      <c r="AV242" s="1">
        <f t="shared" si="102"/>
        <v>3.1170805217525595</v>
      </c>
      <c r="AW242" s="1">
        <f t="shared" si="103"/>
        <v>0.74691496852498751</v>
      </c>
      <c r="AX242" s="1">
        <f t="shared" si="104"/>
        <v>-3.4259845440772949</v>
      </c>
      <c r="AY242" s="1">
        <f t="shared" si="105"/>
        <v>-0.18229060957892224</v>
      </c>
      <c r="AZ242" s="1">
        <f t="shared" si="106"/>
        <v>-1.9240860589444961</v>
      </c>
      <c r="BA242" s="1">
        <f t="shared" si="107"/>
        <v>0</v>
      </c>
    </row>
    <row r="243" spans="1:53">
      <c r="A243" s="2">
        <v>59</v>
      </c>
      <c r="B243" s="2">
        <v>0</v>
      </c>
      <c r="C243" s="2">
        <v>0</v>
      </c>
      <c r="D243" s="2">
        <v>174</v>
      </c>
      <c r="E243" s="2">
        <v>249</v>
      </c>
      <c r="F243" s="2">
        <v>0</v>
      </c>
      <c r="G243" s="2">
        <v>1</v>
      </c>
      <c r="H243" s="2">
        <v>143</v>
      </c>
      <c r="I243" s="2">
        <v>1</v>
      </c>
      <c r="J243" s="2">
        <v>0</v>
      </c>
      <c r="K243" s="2">
        <v>1</v>
      </c>
      <c r="L243" s="2">
        <v>0</v>
      </c>
      <c r="M243" s="2">
        <v>2</v>
      </c>
      <c r="N243" s="2">
        <v>0</v>
      </c>
      <c r="R243" s="1">
        <f t="shared" si="81"/>
        <v>0.53968205493098564</v>
      </c>
      <c r="S243" s="1">
        <f t="shared" si="82"/>
        <v>-1.371478173706159</v>
      </c>
      <c r="T243" s="1">
        <f t="shared" si="83"/>
        <v>-1.0733126291998991</v>
      </c>
      <c r="U243" s="1">
        <f t="shared" si="84"/>
        <v>2.5349605833105149</v>
      </c>
      <c r="V243" s="1">
        <f t="shared" si="85"/>
        <v>4.0735450631257823E-2</v>
      </c>
      <c r="W243" s="1">
        <f t="shared" si="86"/>
        <v>-0.41119596982930745</v>
      </c>
      <c r="X243" s="1">
        <f t="shared" si="87"/>
        <v>0.95976203278001315</v>
      </c>
      <c r="Y243" s="1">
        <f t="shared" si="88"/>
        <v>-0.46939711765842218</v>
      </c>
      <c r="Z243" s="1">
        <f t="shared" si="89"/>
        <v>1.6501748159140361</v>
      </c>
      <c r="AA243" s="1">
        <f t="shared" si="90"/>
        <v>-0.84177544674476856</v>
      </c>
      <c r="AB243" s="1">
        <f t="shared" si="91"/>
        <v>-0.70929936561519069</v>
      </c>
      <c r="AC243" s="1">
        <f t="shared" si="92"/>
        <v>-0.61531719444599786</v>
      </c>
      <c r="AD243" s="1">
        <f t="shared" si="93"/>
        <v>-0.55391674503665955</v>
      </c>
      <c r="AN243" s="1">
        <f>(R243-AVERAGE($A$2:$A$243))/_xlfn.STDEV.P($A$2:$A$243)</f>
        <v>-5.677823037873817</v>
      </c>
      <c r="AO243" s="1">
        <f>(S243-AVERAGE($B$2:$B$243))/_xlfn.STDEV.P($B$2:$B$243)</f>
        <v>-4.2524305546585408</v>
      </c>
      <c r="AP243" s="1">
        <f>(T243-AVERAGE($C$2:$C$243))/_xlfn.STDEV.P($C$2:$C$243)</f>
        <v>-2.1293126291998989</v>
      </c>
      <c r="AQ243" s="1">
        <f>(U243-AVERAGE($D$2:$D$243))/_xlfn.STDEV.P($D$2:$D$243)</f>
        <v>-7.5413898481078379</v>
      </c>
      <c r="AR243" s="1">
        <f>(V243-AVERAGE($E$2:$E$243))/_xlfn.STDEV.P($E$2:$E$243)</f>
        <v>-4.7433487889775563</v>
      </c>
      <c r="AS243" s="1">
        <f>(W243-AVERAGE($F$2:$F$243))/_xlfn.STDEV.P($F$2:$F$243)</f>
        <v>-1.5802780954331721</v>
      </c>
      <c r="AT243" s="1">
        <f>(X243-AVERAGE($G$2:$G$243))/_xlfn.STDEV.P($G$2:$G$243)</f>
        <v>0.88056061483267756</v>
      </c>
      <c r="AU243" s="1">
        <f>(Y243-AVERAGE($H$2:$H$243))/_xlfn.STDEV.P($H$2:$H$243)</f>
        <v>-7.2317528844515042</v>
      </c>
      <c r="AV243" s="1">
        <f>(Z243-AVERAGE($I$2:$I$243))/_xlfn.STDEV.P($I$2:$I$243)</f>
        <v>3.1170805217525595</v>
      </c>
      <c r="AW243" s="1">
        <f>(AA243-AVERAGE($J$2:$J$243))/_xlfn.STDEV.P($J$2:$J$243)</f>
        <v>-1.5988517755026048</v>
      </c>
      <c r="AX243" s="1">
        <f>(AB243-AVERAGE($K$2:$K$243))/_xlfn.STDEV.P($K$2:$K$243)</f>
        <v>-3.4259845440772949</v>
      </c>
      <c r="AY243" s="1">
        <f>(AC243-AVERAGE($L$2:$L$243))/_xlfn.STDEV.P($L$2:$L$243)</f>
        <v>-1.2516011558833335</v>
      </c>
      <c r="AZ243" s="1">
        <f>(AD243-AVERAGE($M$2:$M$243))/_xlfn.STDEV.P($M$2:$M$243)</f>
        <v>-5.1185441400005152</v>
      </c>
      <c r="BA243" s="1">
        <f>N243</f>
        <v>0</v>
      </c>
    </row>
    <row r="244" spans="1:53">
      <c r="A244" s="1">
        <v>64</v>
      </c>
      <c r="B244" s="1">
        <v>1</v>
      </c>
      <c r="C244" s="1">
        <v>0</v>
      </c>
      <c r="D244" s="1">
        <v>145</v>
      </c>
      <c r="E244" s="1">
        <v>212</v>
      </c>
      <c r="F244" s="1">
        <v>0</v>
      </c>
      <c r="G244" s="1">
        <v>0</v>
      </c>
      <c r="H244" s="1">
        <v>132</v>
      </c>
      <c r="I244" s="1">
        <v>0</v>
      </c>
      <c r="J244" s="1">
        <v>2</v>
      </c>
      <c r="K244" s="1">
        <v>1</v>
      </c>
      <c r="L244" s="1">
        <v>2</v>
      </c>
      <c r="M244" s="1">
        <v>1</v>
      </c>
      <c r="N244" s="1">
        <v>0</v>
      </c>
    </row>
    <row r="245" spans="1:53">
      <c r="A245" s="1">
        <v>57</v>
      </c>
      <c r="B245" s="1">
        <v>1</v>
      </c>
      <c r="C245" s="1">
        <v>0</v>
      </c>
      <c r="D245" s="1">
        <v>152</v>
      </c>
      <c r="E245" s="1">
        <v>274</v>
      </c>
      <c r="F245" s="1">
        <v>0</v>
      </c>
      <c r="G245" s="1">
        <v>1</v>
      </c>
      <c r="H245" s="1">
        <v>88</v>
      </c>
      <c r="I245" s="1">
        <v>1</v>
      </c>
      <c r="J245" s="1">
        <v>1.2</v>
      </c>
      <c r="K245" s="1">
        <v>1</v>
      </c>
      <c r="L245" s="1">
        <v>1</v>
      </c>
      <c r="M245" s="1">
        <v>3</v>
      </c>
      <c r="N245" s="1">
        <v>0</v>
      </c>
    </row>
    <row r="246" spans="1:53">
      <c r="A246" s="1">
        <v>56</v>
      </c>
      <c r="B246" s="1">
        <v>1</v>
      </c>
      <c r="C246" s="1">
        <v>0</v>
      </c>
      <c r="D246" s="1">
        <v>132</v>
      </c>
      <c r="E246" s="1">
        <v>184</v>
      </c>
      <c r="F246" s="1">
        <v>0</v>
      </c>
      <c r="G246" s="1">
        <v>0</v>
      </c>
      <c r="H246" s="1">
        <v>105</v>
      </c>
      <c r="I246" s="1">
        <v>1</v>
      </c>
      <c r="J246" s="1">
        <v>2.1</v>
      </c>
      <c r="K246" s="1">
        <v>1</v>
      </c>
      <c r="L246" s="1">
        <v>1</v>
      </c>
      <c r="M246" s="1">
        <v>1</v>
      </c>
      <c r="N246" s="1">
        <v>0</v>
      </c>
    </row>
    <row r="247" spans="1:53">
      <c r="A247" s="1">
        <v>48</v>
      </c>
      <c r="B247" s="1">
        <v>1</v>
      </c>
      <c r="C247" s="1">
        <v>0</v>
      </c>
      <c r="D247" s="1">
        <v>124</v>
      </c>
      <c r="E247" s="1">
        <v>274</v>
      </c>
      <c r="F247" s="1">
        <v>0</v>
      </c>
      <c r="G247" s="1">
        <v>0</v>
      </c>
      <c r="H247" s="1">
        <v>166</v>
      </c>
      <c r="I247" s="1">
        <v>0</v>
      </c>
      <c r="J247" s="1">
        <v>0.5</v>
      </c>
      <c r="K247" s="1">
        <v>1</v>
      </c>
      <c r="L247" s="1">
        <v>0</v>
      </c>
      <c r="M247" s="1">
        <v>3</v>
      </c>
      <c r="N247" s="1">
        <v>0</v>
      </c>
    </row>
    <row r="248" spans="1:53">
      <c r="A248" s="1">
        <v>56</v>
      </c>
      <c r="B248" s="1">
        <v>0</v>
      </c>
      <c r="C248" s="1">
        <v>0</v>
      </c>
      <c r="D248" s="1">
        <v>134</v>
      </c>
      <c r="E248" s="1">
        <v>409</v>
      </c>
      <c r="F248" s="1">
        <v>0</v>
      </c>
      <c r="G248" s="1">
        <v>0</v>
      </c>
      <c r="H248" s="1">
        <v>150</v>
      </c>
      <c r="I248" s="1">
        <v>1</v>
      </c>
      <c r="J248" s="1">
        <v>1.9</v>
      </c>
      <c r="K248" s="1">
        <v>1</v>
      </c>
      <c r="L248" s="1">
        <v>2</v>
      </c>
      <c r="M248" s="1">
        <v>3</v>
      </c>
      <c r="N248" s="1">
        <v>0</v>
      </c>
    </row>
    <row r="249" spans="1:53">
      <c r="A249" s="1">
        <v>66</v>
      </c>
      <c r="B249" s="1">
        <v>1</v>
      </c>
      <c r="C249" s="1">
        <v>1</v>
      </c>
      <c r="D249" s="1">
        <v>160</v>
      </c>
      <c r="E249" s="1">
        <v>246</v>
      </c>
      <c r="F249" s="1">
        <v>0</v>
      </c>
      <c r="G249" s="1">
        <v>1</v>
      </c>
      <c r="H249" s="1">
        <v>120</v>
      </c>
      <c r="I249" s="1">
        <v>1</v>
      </c>
      <c r="J249" s="1">
        <v>0</v>
      </c>
      <c r="K249" s="1">
        <v>1</v>
      </c>
      <c r="L249" s="1">
        <v>3</v>
      </c>
      <c r="M249" s="1">
        <v>1</v>
      </c>
      <c r="N249" s="1">
        <v>0</v>
      </c>
    </row>
    <row r="250" spans="1:53">
      <c r="A250" s="1">
        <v>54</v>
      </c>
      <c r="B250" s="1">
        <v>1</v>
      </c>
      <c r="C250" s="1">
        <v>1</v>
      </c>
      <c r="D250" s="1">
        <v>192</v>
      </c>
      <c r="E250" s="1">
        <v>283</v>
      </c>
      <c r="F250" s="1">
        <v>0</v>
      </c>
      <c r="G250" s="1">
        <v>0</v>
      </c>
      <c r="H250" s="1">
        <v>195</v>
      </c>
      <c r="I250" s="1">
        <v>0</v>
      </c>
      <c r="J250" s="1">
        <v>0</v>
      </c>
      <c r="K250" s="1">
        <v>2</v>
      </c>
      <c r="L250" s="1">
        <v>1</v>
      </c>
      <c r="M250" s="1">
        <v>3</v>
      </c>
      <c r="N250" s="1">
        <v>0</v>
      </c>
    </row>
    <row r="251" spans="1:53">
      <c r="A251" s="1">
        <v>69</v>
      </c>
      <c r="B251" s="1">
        <v>1</v>
      </c>
      <c r="C251" s="1">
        <v>2</v>
      </c>
      <c r="D251" s="1">
        <v>140</v>
      </c>
      <c r="E251" s="1">
        <v>254</v>
      </c>
      <c r="F251" s="1">
        <v>0</v>
      </c>
      <c r="G251" s="1">
        <v>0</v>
      </c>
      <c r="H251" s="1">
        <v>146</v>
      </c>
      <c r="I251" s="1">
        <v>0</v>
      </c>
      <c r="J251" s="1">
        <v>2</v>
      </c>
      <c r="K251" s="1">
        <v>1</v>
      </c>
      <c r="L251" s="1">
        <v>3</v>
      </c>
      <c r="M251" s="1">
        <v>3</v>
      </c>
      <c r="N251" s="1">
        <v>0</v>
      </c>
    </row>
    <row r="252" spans="1:53">
      <c r="A252" s="1">
        <v>51</v>
      </c>
      <c r="B252" s="1">
        <v>1</v>
      </c>
      <c r="C252" s="1">
        <v>0</v>
      </c>
      <c r="D252" s="1">
        <v>140</v>
      </c>
      <c r="E252" s="1">
        <v>298</v>
      </c>
      <c r="F252" s="1">
        <v>0</v>
      </c>
      <c r="G252" s="1">
        <v>1</v>
      </c>
      <c r="H252" s="1">
        <v>122</v>
      </c>
      <c r="I252" s="1">
        <v>1</v>
      </c>
      <c r="J252" s="1">
        <v>4.2</v>
      </c>
      <c r="K252" s="1">
        <v>1</v>
      </c>
      <c r="L252" s="1">
        <v>3</v>
      </c>
      <c r="M252" s="1">
        <v>3</v>
      </c>
      <c r="N252" s="1">
        <v>0</v>
      </c>
    </row>
    <row r="253" spans="1:53">
      <c r="A253" s="1">
        <v>43</v>
      </c>
      <c r="B253" s="1">
        <v>1</v>
      </c>
      <c r="C253" s="1">
        <v>0</v>
      </c>
      <c r="D253" s="1">
        <v>132</v>
      </c>
      <c r="E253" s="1">
        <v>247</v>
      </c>
      <c r="F253" s="1">
        <v>1</v>
      </c>
      <c r="G253" s="1">
        <v>0</v>
      </c>
      <c r="H253" s="1">
        <v>143</v>
      </c>
      <c r="I253" s="1">
        <v>1</v>
      </c>
      <c r="J253" s="1">
        <v>0.1</v>
      </c>
      <c r="K253" s="1">
        <v>1</v>
      </c>
      <c r="L253" s="1">
        <v>4</v>
      </c>
      <c r="M253" s="1">
        <v>3</v>
      </c>
      <c r="N253" s="1">
        <v>0</v>
      </c>
    </row>
    <row r="254" spans="1:53">
      <c r="A254" s="1">
        <v>62</v>
      </c>
      <c r="B254" s="1">
        <v>0</v>
      </c>
      <c r="C254" s="1">
        <v>0</v>
      </c>
      <c r="D254" s="1">
        <v>138</v>
      </c>
      <c r="E254" s="1">
        <v>294</v>
      </c>
      <c r="F254" s="1">
        <v>1</v>
      </c>
      <c r="G254" s="1">
        <v>1</v>
      </c>
      <c r="H254" s="1">
        <v>106</v>
      </c>
      <c r="I254" s="1">
        <v>0</v>
      </c>
      <c r="J254" s="1">
        <v>1.9</v>
      </c>
      <c r="K254" s="1">
        <v>1</v>
      </c>
      <c r="L254" s="1">
        <v>3</v>
      </c>
      <c r="M254" s="1">
        <v>2</v>
      </c>
      <c r="N254" s="1">
        <v>0</v>
      </c>
    </row>
    <row r="255" spans="1:53">
      <c r="A255" s="1">
        <v>67</v>
      </c>
      <c r="B255" s="1">
        <v>1</v>
      </c>
      <c r="C255" s="1">
        <v>0</v>
      </c>
      <c r="D255" s="1">
        <v>100</v>
      </c>
      <c r="E255" s="1">
        <v>299</v>
      </c>
      <c r="F255" s="1">
        <v>0</v>
      </c>
      <c r="G255" s="1">
        <v>0</v>
      </c>
      <c r="H255" s="1">
        <v>125</v>
      </c>
      <c r="I255" s="1">
        <v>1</v>
      </c>
      <c r="J255" s="1">
        <v>0.9</v>
      </c>
      <c r="K255" s="1">
        <v>1</v>
      </c>
      <c r="L255" s="1">
        <v>2</v>
      </c>
      <c r="M255" s="1">
        <v>2</v>
      </c>
      <c r="N255" s="1">
        <v>0</v>
      </c>
    </row>
    <row r="256" spans="1:53">
      <c r="A256" s="1">
        <v>59</v>
      </c>
      <c r="B256" s="1">
        <v>1</v>
      </c>
      <c r="C256" s="1">
        <v>3</v>
      </c>
      <c r="D256" s="1">
        <v>160</v>
      </c>
      <c r="E256" s="1">
        <v>273</v>
      </c>
      <c r="F256" s="1">
        <v>0</v>
      </c>
      <c r="G256" s="1">
        <v>0</v>
      </c>
      <c r="H256" s="1">
        <v>125</v>
      </c>
      <c r="I256" s="1">
        <v>0</v>
      </c>
      <c r="J256" s="1">
        <v>0</v>
      </c>
      <c r="K256" s="1">
        <v>2</v>
      </c>
      <c r="L256" s="1">
        <v>0</v>
      </c>
      <c r="M256" s="1">
        <v>2</v>
      </c>
      <c r="N256" s="1">
        <v>0</v>
      </c>
    </row>
    <row r="257" spans="1:14">
      <c r="A257" s="1">
        <v>45</v>
      </c>
      <c r="B257" s="1">
        <v>1</v>
      </c>
      <c r="C257" s="1">
        <v>0</v>
      </c>
      <c r="D257" s="1">
        <v>142</v>
      </c>
      <c r="E257" s="1">
        <v>309</v>
      </c>
      <c r="F257" s="1">
        <v>0</v>
      </c>
      <c r="G257" s="1">
        <v>0</v>
      </c>
      <c r="H257" s="1">
        <v>147</v>
      </c>
      <c r="I257" s="1">
        <v>1</v>
      </c>
      <c r="J257" s="1">
        <v>0</v>
      </c>
      <c r="K257" s="1">
        <v>1</v>
      </c>
      <c r="L257" s="1">
        <v>3</v>
      </c>
      <c r="M257" s="1">
        <v>3</v>
      </c>
      <c r="N257" s="1">
        <v>0</v>
      </c>
    </row>
    <row r="258" spans="1:14">
      <c r="A258" s="1">
        <v>58</v>
      </c>
      <c r="B258" s="1">
        <v>1</v>
      </c>
      <c r="C258" s="1">
        <v>0</v>
      </c>
      <c r="D258" s="1">
        <v>128</v>
      </c>
      <c r="E258" s="1">
        <v>259</v>
      </c>
      <c r="F258" s="1">
        <v>0</v>
      </c>
      <c r="G258" s="1">
        <v>0</v>
      </c>
      <c r="H258" s="1">
        <v>130</v>
      </c>
      <c r="I258" s="1">
        <v>1</v>
      </c>
      <c r="J258" s="1">
        <v>3</v>
      </c>
      <c r="K258" s="1">
        <v>1</v>
      </c>
      <c r="L258" s="1">
        <v>2</v>
      </c>
      <c r="M258" s="1">
        <v>3</v>
      </c>
      <c r="N258" s="1">
        <v>0</v>
      </c>
    </row>
    <row r="259" spans="1:14">
      <c r="A259" s="1">
        <v>50</v>
      </c>
      <c r="B259" s="1">
        <v>1</v>
      </c>
      <c r="C259" s="1">
        <v>0</v>
      </c>
      <c r="D259" s="1">
        <v>144</v>
      </c>
      <c r="E259" s="1">
        <v>200</v>
      </c>
      <c r="F259" s="1">
        <v>0</v>
      </c>
      <c r="G259" s="1">
        <v>0</v>
      </c>
      <c r="H259" s="1">
        <v>126</v>
      </c>
      <c r="I259" s="1">
        <v>1</v>
      </c>
      <c r="J259" s="1">
        <v>0.9</v>
      </c>
      <c r="K259" s="1">
        <v>1</v>
      </c>
      <c r="L259" s="1">
        <v>0</v>
      </c>
      <c r="M259" s="1">
        <v>3</v>
      </c>
      <c r="N259" s="1">
        <v>0</v>
      </c>
    </row>
    <row r="260" spans="1:14">
      <c r="A260" s="1">
        <v>62</v>
      </c>
      <c r="B260" s="1">
        <v>0</v>
      </c>
      <c r="C260" s="1">
        <v>0</v>
      </c>
      <c r="D260" s="1">
        <v>150</v>
      </c>
      <c r="E260" s="1">
        <v>244</v>
      </c>
      <c r="F260" s="1">
        <v>0</v>
      </c>
      <c r="G260" s="1">
        <v>1</v>
      </c>
      <c r="H260" s="1">
        <v>154</v>
      </c>
      <c r="I260" s="1">
        <v>1</v>
      </c>
      <c r="J260" s="1">
        <v>1.4</v>
      </c>
      <c r="K260" s="1">
        <v>1</v>
      </c>
      <c r="L260" s="1">
        <v>0</v>
      </c>
      <c r="M260" s="1">
        <v>2</v>
      </c>
      <c r="N260" s="1">
        <v>0</v>
      </c>
    </row>
    <row r="261" spans="1:14">
      <c r="A261" s="1">
        <v>38</v>
      </c>
      <c r="B261" s="1">
        <v>1</v>
      </c>
      <c r="C261" s="1">
        <v>3</v>
      </c>
      <c r="D261" s="1">
        <v>120</v>
      </c>
      <c r="E261" s="1">
        <v>231</v>
      </c>
      <c r="F261" s="1">
        <v>0</v>
      </c>
      <c r="G261" s="1">
        <v>1</v>
      </c>
      <c r="H261" s="1">
        <v>182</v>
      </c>
      <c r="I261" s="1">
        <v>1</v>
      </c>
      <c r="J261" s="1">
        <v>3.8</v>
      </c>
      <c r="K261" s="1">
        <v>1</v>
      </c>
      <c r="L261" s="1">
        <v>0</v>
      </c>
      <c r="M261" s="1">
        <v>3</v>
      </c>
      <c r="N261" s="1">
        <v>0</v>
      </c>
    </row>
    <row r="262" spans="1:14">
      <c r="A262" s="1">
        <v>66</v>
      </c>
      <c r="B262" s="1">
        <v>0</v>
      </c>
      <c r="C262" s="1">
        <v>0</v>
      </c>
      <c r="D262" s="1">
        <v>178</v>
      </c>
      <c r="E262" s="1">
        <v>228</v>
      </c>
      <c r="F262" s="1">
        <v>1</v>
      </c>
      <c r="G262" s="1">
        <v>1</v>
      </c>
      <c r="H262" s="1">
        <v>165</v>
      </c>
      <c r="I262" s="1">
        <v>1</v>
      </c>
      <c r="J262" s="1">
        <v>1</v>
      </c>
      <c r="K262" s="1">
        <v>1</v>
      </c>
      <c r="L262" s="1">
        <v>2</v>
      </c>
      <c r="M262" s="1">
        <v>3</v>
      </c>
      <c r="N262" s="1">
        <v>0</v>
      </c>
    </row>
    <row r="263" spans="1:14">
      <c r="A263" s="1">
        <v>52</v>
      </c>
      <c r="B263" s="1">
        <v>1</v>
      </c>
      <c r="C263" s="1">
        <v>0</v>
      </c>
      <c r="D263" s="1">
        <v>112</v>
      </c>
      <c r="E263" s="1">
        <v>230</v>
      </c>
      <c r="F263" s="1">
        <v>0</v>
      </c>
      <c r="G263" s="1">
        <v>1</v>
      </c>
      <c r="H263" s="1">
        <v>160</v>
      </c>
      <c r="I263" s="1">
        <v>0</v>
      </c>
      <c r="J263" s="1">
        <v>0</v>
      </c>
      <c r="K263" s="1">
        <v>2</v>
      </c>
      <c r="L263" s="1">
        <v>1</v>
      </c>
      <c r="M263" s="1">
        <v>2</v>
      </c>
      <c r="N263" s="1">
        <v>0</v>
      </c>
    </row>
    <row r="264" spans="1:14">
      <c r="A264" s="1">
        <v>53</v>
      </c>
      <c r="B264" s="1">
        <v>1</v>
      </c>
      <c r="C264" s="1">
        <v>0</v>
      </c>
      <c r="D264" s="1">
        <v>123</v>
      </c>
      <c r="E264" s="1">
        <v>282</v>
      </c>
      <c r="F264" s="1">
        <v>0</v>
      </c>
      <c r="G264" s="1">
        <v>1</v>
      </c>
      <c r="H264" s="1">
        <v>95</v>
      </c>
      <c r="I264" s="1">
        <v>1</v>
      </c>
      <c r="J264" s="1">
        <v>2</v>
      </c>
      <c r="K264" s="1">
        <v>1</v>
      </c>
      <c r="L264" s="1">
        <v>2</v>
      </c>
      <c r="M264" s="1">
        <v>3</v>
      </c>
      <c r="N264" s="1">
        <v>0</v>
      </c>
    </row>
    <row r="265" spans="1:14">
      <c r="A265" s="1">
        <v>63</v>
      </c>
      <c r="B265" s="1">
        <v>0</v>
      </c>
      <c r="C265" s="1">
        <v>0</v>
      </c>
      <c r="D265" s="1">
        <v>108</v>
      </c>
      <c r="E265" s="1">
        <v>269</v>
      </c>
      <c r="F265" s="1">
        <v>0</v>
      </c>
      <c r="G265" s="1">
        <v>1</v>
      </c>
      <c r="H265" s="1">
        <v>169</v>
      </c>
      <c r="I265" s="1">
        <v>1</v>
      </c>
      <c r="J265" s="1">
        <v>1.8</v>
      </c>
      <c r="K265" s="1">
        <v>1</v>
      </c>
      <c r="L265" s="1">
        <v>2</v>
      </c>
      <c r="M265" s="1">
        <v>2</v>
      </c>
      <c r="N265" s="1">
        <v>0</v>
      </c>
    </row>
    <row r="266" spans="1:14">
      <c r="A266" s="1">
        <v>54</v>
      </c>
      <c r="B266" s="1">
        <v>1</v>
      </c>
      <c r="C266" s="1">
        <v>0</v>
      </c>
      <c r="D266" s="1">
        <v>110</v>
      </c>
      <c r="E266" s="1">
        <v>206</v>
      </c>
      <c r="F266" s="1">
        <v>0</v>
      </c>
      <c r="G266" s="1">
        <v>0</v>
      </c>
      <c r="H266" s="1">
        <v>108</v>
      </c>
      <c r="I266" s="1">
        <v>1</v>
      </c>
      <c r="J266" s="1">
        <v>0</v>
      </c>
      <c r="K266" s="1">
        <v>1</v>
      </c>
      <c r="L266" s="1">
        <v>1</v>
      </c>
      <c r="M266" s="1">
        <v>2</v>
      </c>
      <c r="N266" s="1">
        <v>0</v>
      </c>
    </row>
    <row r="267" spans="1:14">
      <c r="A267" s="1">
        <v>66</v>
      </c>
      <c r="B267" s="1">
        <v>1</v>
      </c>
      <c r="C267" s="1">
        <v>0</v>
      </c>
      <c r="D267" s="1">
        <v>112</v>
      </c>
      <c r="E267" s="1">
        <v>212</v>
      </c>
      <c r="F267" s="1">
        <v>0</v>
      </c>
      <c r="G267" s="1">
        <v>0</v>
      </c>
      <c r="H267" s="1">
        <v>132</v>
      </c>
      <c r="I267" s="1">
        <v>1</v>
      </c>
      <c r="J267" s="1">
        <v>0.1</v>
      </c>
      <c r="K267" s="1">
        <v>2</v>
      </c>
      <c r="L267" s="1">
        <v>1</v>
      </c>
      <c r="M267" s="1">
        <v>2</v>
      </c>
      <c r="N267" s="1">
        <v>0</v>
      </c>
    </row>
    <row r="268" spans="1:14">
      <c r="A268" s="1">
        <v>55</v>
      </c>
      <c r="B268" s="1">
        <v>0</v>
      </c>
      <c r="C268" s="1">
        <v>0</v>
      </c>
      <c r="D268" s="1">
        <v>180</v>
      </c>
      <c r="E268" s="1">
        <v>327</v>
      </c>
      <c r="F268" s="1">
        <v>0</v>
      </c>
      <c r="G268" s="1">
        <v>2</v>
      </c>
      <c r="H268" s="1">
        <v>117</v>
      </c>
      <c r="I268" s="1">
        <v>1</v>
      </c>
      <c r="J268" s="1">
        <v>3.4</v>
      </c>
      <c r="K268" s="1">
        <v>1</v>
      </c>
      <c r="L268" s="1">
        <v>0</v>
      </c>
      <c r="M268" s="1">
        <v>2</v>
      </c>
      <c r="N268" s="1">
        <v>0</v>
      </c>
    </row>
    <row r="269" spans="1:14">
      <c r="A269" s="1">
        <v>49</v>
      </c>
      <c r="B269" s="1">
        <v>1</v>
      </c>
      <c r="C269" s="1">
        <v>2</v>
      </c>
      <c r="D269" s="1">
        <v>118</v>
      </c>
      <c r="E269" s="1">
        <v>149</v>
      </c>
      <c r="F269" s="1">
        <v>0</v>
      </c>
      <c r="G269" s="1">
        <v>0</v>
      </c>
      <c r="H269" s="1">
        <v>126</v>
      </c>
      <c r="I269" s="1">
        <v>0</v>
      </c>
      <c r="J269" s="1">
        <v>0.8</v>
      </c>
      <c r="K269" s="1">
        <v>2</v>
      </c>
      <c r="L269" s="1">
        <v>3</v>
      </c>
      <c r="M269" s="1">
        <v>2</v>
      </c>
      <c r="N269" s="1">
        <v>0</v>
      </c>
    </row>
    <row r="270" spans="1:14">
      <c r="A270" s="1">
        <v>54</v>
      </c>
      <c r="B270" s="1">
        <v>1</v>
      </c>
      <c r="C270" s="1">
        <v>0</v>
      </c>
      <c r="D270" s="1">
        <v>122</v>
      </c>
      <c r="E270" s="1">
        <v>286</v>
      </c>
      <c r="F270" s="1">
        <v>0</v>
      </c>
      <c r="G270" s="1">
        <v>0</v>
      </c>
      <c r="H270" s="1">
        <v>116</v>
      </c>
      <c r="I270" s="1">
        <v>1</v>
      </c>
      <c r="J270" s="1">
        <v>3.2</v>
      </c>
      <c r="K270" s="1">
        <v>1</v>
      </c>
      <c r="L270" s="1">
        <v>2</v>
      </c>
      <c r="M270" s="1">
        <v>2</v>
      </c>
      <c r="N270" s="1">
        <v>0</v>
      </c>
    </row>
    <row r="271" spans="1:14">
      <c r="A271" s="1">
        <v>56</v>
      </c>
      <c r="B271" s="1">
        <v>1</v>
      </c>
      <c r="C271" s="1">
        <v>0</v>
      </c>
      <c r="D271" s="1">
        <v>130</v>
      </c>
      <c r="E271" s="1">
        <v>283</v>
      </c>
      <c r="F271" s="1">
        <v>1</v>
      </c>
      <c r="G271" s="1">
        <v>0</v>
      </c>
      <c r="H271" s="1">
        <v>103</v>
      </c>
      <c r="I271" s="1">
        <v>1</v>
      </c>
      <c r="J271" s="1">
        <v>1.6</v>
      </c>
      <c r="K271" s="1">
        <v>0</v>
      </c>
      <c r="L271" s="1">
        <v>0</v>
      </c>
      <c r="M271" s="1">
        <v>3</v>
      </c>
      <c r="N271" s="1">
        <v>0</v>
      </c>
    </row>
    <row r="272" spans="1:14">
      <c r="A272" s="1">
        <v>46</v>
      </c>
      <c r="B272" s="1">
        <v>1</v>
      </c>
      <c r="C272" s="1">
        <v>0</v>
      </c>
      <c r="D272" s="1">
        <v>120</v>
      </c>
      <c r="E272" s="1">
        <v>249</v>
      </c>
      <c r="F272" s="1">
        <v>0</v>
      </c>
      <c r="G272" s="1">
        <v>0</v>
      </c>
      <c r="H272" s="1">
        <v>144</v>
      </c>
      <c r="I272" s="1">
        <v>0</v>
      </c>
      <c r="J272" s="1">
        <v>0.8</v>
      </c>
      <c r="K272" s="1">
        <v>2</v>
      </c>
      <c r="L272" s="1">
        <v>0</v>
      </c>
      <c r="M272" s="1">
        <v>3</v>
      </c>
      <c r="N272" s="1">
        <v>0</v>
      </c>
    </row>
    <row r="273" spans="1:14">
      <c r="A273" s="1">
        <v>61</v>
      </c>
      <c r="B273" s="1">
        <v>1</v>
      </c>
      <c r="C273" s="1">
        <v>3</v>
      </c>
      <c r="D273" s="1">
        <v>134</v>
      </c>
      <c r="E273" s="1">
        <v>234</v>
      </c>
      <c r="F273" s="1">
        <v>0</v>
      </c>
      <c r="G273" s="1">
        <v>1</v>
      </c>
      <c r="H273" s="1">
        <v>145</v>
      </c>
      <c r="I273" s="1">
        <v>0</v>
      </c>
      <c r="J273" s="1">
        <v>2.6</v>
      </c>
      <c r="K273" s="1">
        <v>1</v>
      </c>
      <c r="L273" s="1">
        <v>2</v>
      </c>
      <c r="M273" s="1">
        <v>2</v>
      </c>
      <c r="N273" s="1">
        <v>0</v>
      </c>
    </row>
    <row r="274" spans="1:14">
      <c r="A274" s="1">
        <v>67</v>
      </c>
      <c r="B274" s="1">
        <v>1</v>
      </c>
      <c r="C274" s="1">
        <v>0</v>
      </c>
      <c r="D274" s="1">
        <v>120</v>
      </c>
      <c r="E274" s="1">
        <v>237</v>
      </c>
      <c r="F274" s="1">
        <v>0</v>
      </c>
      <c r="G274" s="1">
        <v>1</v>
      </c>
      <c r="H274" s="1">
        <v>71</v>
      </c>
      <c r="I274" s="1">
        <v>0</v>
      </c>
      <c r="J274" s="1">
        <v>1</v>
      </c>
      <c r="K274" s="1">
        <v>1</v>
      </c>
      <c r="L274" s="1">
        <v>0</v>
      </c>
      <c r="M274" s="1">
        <v>2</v>
      </c>
      <c r="N274" s="1">
        <v>0</v>
      </c>
    </row>
    <row r="275" spans="1:14">
      <c r="A275" s="1">
        <v>58</v>
      </c>
      <c r="B275" s="1">
        <v>1</v>
      </c>
      <c r="C275" s="1">
        <v>0</v>
      </c>
      <c r="D275" s="1">
        <v>100</v>
      </c>
      <c r="E275" s="1">
        <v>234</v>
      </c>
      <c r="F275" s="1">
        <v>0</v>
      </c>
      <c r="G275" s="1">
        <v>1</v>
      </c>
      <c r="H275" s="1">
        <v>156</v>
      </c>
      <c r="I275" s="1">
        <v>0</v>
      </c>
      <c r="J275" s="1">
        <v>0.1</v>
      </c>
      <c r="K275" s="1">
        <v>2</v>
      </c>
      <c r="L275" s="1">
        <v>1</v>
      </c>
      <c r="M275" s="1">
        <v>3</v>
      </c>
      <c r="N275" s="1">
        <v>0</v>
      </c>
    </row>
    <row r="276" spans="1:14">
      <c r="A276" s="1">
        <v>47</v>
      </c>
      <c r="B276" s="1">
        <v>1</v>
      </c>
      <c r="C276" s="1">
        <v>0</v>
      </c>
      <c r="D276" s="1">
        <v>110</v>
      </c>
      <c r="E276" s="1">
        <v>275</v>
      </c>
      <c r="F276" s="1">
        <v>0</v>
      </c>
      <c r="G276" s="1">
        <v>0</v>
      </c>
      <c r="H276" s="1">
        <v>118</v>
      </c>
      <c r="I276" s="1">
        <v>1</v>
      </c>
      <c r="J276" s="1">
        <v>1</v>
      </c>
      <c r="K276" s="1">
        <v>1</v>
      </c>
      <c r="L276" s="1">
        <v>1</v>
      </c>
      <c r="M276" s="1">
        <v>2</v>
      </c>
      <c r="N276" s="1">
        <v>0</v>
      </c>
    </row>
    <row r="277" spans="1:14">
      <c r="A277" s="1">
        <v>52</v>
      </c>
      <c r="B277" s="1">
        <v>1</v>
      </c>
      <c r="C277" s="1">
        <v>0</v>
      </c>
      <c r="D277" s="1">
        <v>125</v>
      </c>
      <c r="E277" s="1">
        <v>212</v>
      </c>
      <c r="F277" s="1">
        <v>0</v>
      </c>
      <c r="G277" s="1">
        <v>1</v>
      </c>
      <c r="H277" s="1">
        <v>168</v>
      </c>
      <c r="I277" s="1">
        <v>0</v>
      </c>
      <c r="J277" s="1">
        <v>1</v>
      </c>
      <c r="K277" s="1">
        <v>2</v>
      </c>
      <c r="L277" s="1">
        <v>2</v>
      </c>
      <c r="M277" s="1">
        <v>3</v>
      </c>
      <c r="N277" s="1">
        <v>0</v>
      </c>
    </row>
    <row r="278" spans="1:14">
      <c r="A278" s="1">
        <v>58</v>
      </c>
      <c r="B278" s="1">
        <v>1</v>
      </c>
      <c r="C278" s="1">
        <v>0</v>
      </c>
      <c r="D278" s="1">
        <v>146</v>
      </c>
      <c r="E278" s="1">
        <v>218</v>
      </c>
      <c r="F278" s="1">
        <v>0</v>
      </c>
      <c r="G278" s="1">
        <v>1</v>
      </c>
      <c r="H278" s="1">
        <v>105</v>
      </c>
      <c r="I278" s="1">
        <v>0</v>
      </c>
      <c r="J278" s="1">
        <v>2</v>
      </c>
      <c r="K278" s="1">
        <v>1</v>
      </c>
      <c r="L278" s="1">
        <v>1</v>
      </c>
      <c r="M278" s="1">
        <v>3</v>
      </c>
      <c r="N278" s="1">
        <v>0</v>
      </c>
    </row>
    <row r="279" spans="1:14">
      <c r="A279" s="1">
        <v>57</v>
      </c>
      <c r="B279" s="1">
        <v>1</v>
      </c>
      <c r="C279" s="1">
        <v>1</v>
      </c>
      <c r="D279" s="1">
        <v>124</v>
      </c>
      <c r="E279" s="1">
        <v>261</v>
      </c>
      <c r="F279" s="1">
        <v>0</v>
      </c>
      <c r="G279" s="1">
        <v>1</v>
      </c>
      <c r="H279" s="1">
        <v>141</v>
      </c>
      <c r="I279" s="1">
        <v>0</v>
      </c>
      <c r="J279" s="1">
        <v>0.3</v>
      </c>
      <c r="K279" s="1">
        <v>2</v>
      </c>
      <c r="L279" s="1">
        <v>0</v>
      </c>
      <c r="M279" s="1">
        <v>3</v>
      </c>
      <c r="N279" s="1">
        <v>0</v>
      </c>
    </row>
    <row r="280" spans="1:14">
      <c r="A280" s="1">
        <v>58</v>
      </c>
      <c r="B280" s="1">
        <v>0</v>
      </c>
      <c r="C280" s="1">
        <v>1</v>
      </c>
      <c r="D280" s="1">
        <v>136</v>
      </c>
      <c r="E280" s="1">
        <v>319</v>
      </c>
      <c r="F280" s="1">
        <v>1</v>
      </c>
      <c r="G280" s="1">
        <v>0</v>
      </c>
      <c r="H280" s="1">
        <v>152</v>
      </c>
      <c r="I280" s="1">
        <v>0</v>
      </c>
      <c r="J280" s="1">
        <v>0</v>
      </c>
      <c r="K280" s="1">
        <v>2</v>
      </c>
      <c r="L280" s="1">
        <v>2</v>
      </c>
      <c r="M280" s="1">
        <v>2</v>
      </c>
      <c r="N280" s="1">
        <v>0</v>
      </c>
    </row>
    <row r="281" spans="1:14">
      <c r="A281" s="1">
        <v>61</v>
      </c>
      <c r="B281" s="1">
        <v>1</v>
      </c>
      <c r="C281" s="1">
        <v>0</v>
      </c>
      <c r="D281" s="1">
        <v>138</v>
      </c>
      <c r="E281" s="1">
        <v>166</v>
      </c>
      <c r="F281" s="1">
        <v>0</v>
      </c>
      <c r="G281" s="1">
        <v>0</v>
      </c>
      <c r="H281" s="1">
        <v>125</v>
      </c>
      <c r="I281" s="1">
        <v>1</v>
      </c>
      <c r="J281" s="1">
        <v>3.6</v>
      </c>
      <c r="K281" s="1">
        <v>1</v>
      </c>
      <c r="L281" s="1">
        <v>1</v>
      </c>
      <c r="M281" s="1">
        <v>2</v>
      </c>
      <c r="N281" s="1">
        <v>0</v>
      </c>
    </row>
    <row r="282" spans="1:14">
      <c r="A282" s="1">
        <v>42</v>
      </c>
      <c r="B282" s="1">
        <v>1</v>
      </c>
      <c r="C282" s="1">
        <v>0</v>
      </c>
      <c r="D282" s="1">
        <v>136</v>
      </c>
      <c r="E282" s="1">
        <v>315</v>
      </c>
      <c r="F282" s="1">
        <v>0</v>
      </c>
      <c r="G282" s="1">
        <v>1</v>
      </c>
      <c r="H282" s="1">
        <v>125</v>
      </c>
      <c r="I282" s="1">
        <v>1</v>
      </c>
      <c r="J282" s="1">
        <v>1.8</v>
      </c>
      <c r="K282" s="1">
        <v>1</v>
      </c>
      <c r="L282" s="1">
        <v>0</v>
      </c>
      <c r="M282" s="1">
        <v>1</v>
      </c>
      <c r="N282" s="1">
        <v>0</v>
      </c>
    </row>
    <row r="283" spans="1:14">
      <c r="A283" s="1">
        <v>52</v>
      </c>
      <c r="B283" s="1">
        <v>1</v>
      </c>
      <c r="C283" s="1">
        <v>0</v>
      </c>
      <c r="D283" s="1">
        <v>128</v>
      </c>
      <c r="E283" s="1">
        <v>204</v>
      </c>
      <c r="F283" s="1">
        <v>1</v>
      </c>
      <c r="G283" s="1">
        <v>1</v>
      </c>
      <c r="H283" s="1">
        <v>156</v>
      </c>
      <c r="I283" s="1">
        <v>1</v>
      </c>
      <c r="J283" s="1">
        <v>1</v>
      </c>
      <c r="K283" s="1">
        <v>1</v>
      </c>
      <c r="L283" s="1">
        <v>0</v>
      </c>
      <c r="M283" s="1">
        <v>0</v>
      </c>
      <c r="N283" s="1">
        <v>0</v>
      </c>
    </row>
    <row r="284" spans="1:14">
      <c r="A284" s="1">
        <v>59</v>
      </c>
      <c r="B284" s="1">
        <v>1</v>
      </c>
      <c r="C284" s="1">
        <v>2</v>
      </c>
      <c r="D284" s="1">
        <v>126</v>
      </c>
      <c r="E284" s="1">
        <v>218</v>
      </c>
      <c r="F284" s="1">
        <v>1</v>
      </c>
      <c r="G284" s="1">
        <v>1</v>
      </c>
      <c r="H284" s="1">
        <v>134</v>
      </c>
      <c r="I284" s="1">
        <v>0</v>
      </c>
      <c r="J284" s="1">
        <v>2.2000000000000002</v>
      </c>
      <c r="K284" s="1">
        <v>1</v>
      </c>
      <c r="L284" s="1">
        <v>1</v>
      </c>
      <c r="M284" s="1">
        <v>1</v>
      </c>
      <c r="N284" s="1">
        <v>0</v>
      </c>
    </row>
    <row r="285" spans="1:14">
      <c r="A285" s="1">
        <v>40</v>
      </c>
      <c r="B285" s="1">
        <v>1</v>
      </c>
      <c r="C285" s="1">
        <v>0</v>
      </c>
      <c r="D285" s="1">
        <v>152</v>
      </c>
      <c r="E285" s="1">
        <v>223</v>
      </c>
      <c r="F285" s="1">
        <v>0</v>
      </c>
      <c r="G285" s="1">
        <v>1</v>
      </c>
      <c r="H285" s="1">
        <v>181</v>
      </c>
      <c r="I285" s="1">
        <v>0</v>
      </c>
      <c r="J285" s="1">
        <v>0</v>
      </c>
      <c r="K285" s="1">
        <v>2</v>
      </c>
      <c r="L285" s="1">
        <v>0</v>
      </c>
      <c r="M285" s="1">
        <v>3</v>
      </c>
      <c r="N285" s="1">
        <v>0</v>
      </c>
    </row>
    <row r="286" spans="1:14">
      <c r="A286" s="1">
        <v>61</v>
      </c>
      <c r="B286" s="1">
        <v>1</v>
      </c>
      <c r="C286" s="1">
        <v>0</v>
      </c>
      <c r="D286" s="1">
        <v>140</v>
      </c>
      <c r="E286" s="1">
        <v>207</v>
      </c>
      <c r="F286" s="1">
        <v>0</v>
      </c>
      <c r="G286" s="1">
        <v>0</v>
      </c>
      <c r="H286" s="1">
        <v>138</v>
      </c>
      <c r="I286" s="1">
        <v>1</v>
      </c>
      <c r="J286" s="1">
        <v>1.9</v>
      </c>
      <c r="K286" s="1">
        <v>2</v>
      </c>
      <c r="L286" s="1">
        <v>1</v>
      </c>
      <c r="M286" s="1">
        <v>3</v>
      </c>
      <c r="N286" s="1">
        <v>0</v>
      </c>
    </row>
    <row r="287" spans="1:14">
      <c r="A287" s="1">
        <v>46</v>
      </c>
      <c r="B287" s="1">
        <v>1</v>
      </c>
      <c r="C287" s="1">
        <v>0</v>
      </c>
      <c r="D287" s="1">
        <v>140</v>
      </c>
      <c r="E287" s="1">
        <v>311</v>
      </c>
      <c r="F287" s="1">
        <v>0</v>
      </c>
      <c r="G287" s="1">
        <v>1</v>
      </c>
      <c r="H287" s="1">
        <v>120</v>
      </c>
      <c r="I287" s="1">
        <v>1</v>
      </c>
      <c r="J287" s="1">
        <v>1.8</v>
      </c>
      <c r="K287" s="1">
        <v>1</v>
      </c>
      <c r="L287" s="1">
        <v>2</v>
      </c>
      <c r="M287" s="1">
        <v>3</v>
      </c>
      <c r="N287" s="1">
        <v>0</v>
      </c>
    </row>
    <row r="288" spans="1:14">
      <c r="A288" s="1">
        <v>59</v>
      </c>
      <c r="B288" s="1">
        <v>1</v>
      </c>
      <c r="C288" s="1">
        <v>3</v>
      </c>
      <c r="D288" s="1">
        <v>134</v>
      </c>
      <c r="E288" s="1">
        <v>204</v>
      </c>
      <c r="F288" s="1">
        <v>0</v>
      </c>
      <c r="G288" s="1">
        <v>1</v>
      </c>
      <c r="H288" s="1">
        <v>162</v>
      </c>
      <c r="I288" s="1">
        <v>0</v>
      </c>
      <c r="J288" s="1">
        <v>0.8</v>
      </c>
      <c r="K288" s="1">
        <v>2</v>
      </c>
      <c r="L288" s="1">
        <v>2</v>
      </c>
      <c r="M288" s="1">
        <v>2</v>
      </c>
      <c r="N288" s="1">
        <v>0</v>
      </c>
    </row>
    <row r="289" spans="1:14">
      <c r="A289" s="1">
        <v>57</v>
      </c>
      <c r="B289" s="1">
        <v>1</v>
      </c>
      <c r="C289" s="1">
        <v>1</v>
      </c>
      <c r="D289" s="1">
        <v>154</v>
      </c>
      <c r="E289" s="1">
        <v>232</v>
      </c>
      <c r="F289" s="1">
        <v>0</v>
      </c>
      <c r="G289" s="1">
        <v>0</v>
      </c>
      <c r="H289" s="1">
        <v>164</v>
      </c>
      <c r="I289" s="1">
        <v>0</v>
      </c>
      <c r="J289" s="1">
        <v>0</v>
      </c>
      <c r="K289" s="1">
        <v>2</v>
      </c>
      <c r="L289" s="1">
        <v>1</v>
      </c>
      <c r="M289" s="1">
        <v>2</v>
      </c>
      <c r="N289" s="1">
        <v>0</v>
      </c>
    </row>
    <row r="290" spans="1:14">
      <c r="A290" s="1">
        <v>57</v>
      </c>
      <c r="B290" s="1">
        <v>1</v>
      </c>
      <c r="C290" s="1">
        <v>0</v>
      </c>
      <c r="D290" s="1">
        <v>110</v>
      </c>
      <c r="E290" s="1">
        <v>335</v>
      </c>
      <c r="F290" s="1">
        <v>0</v>
      </c>
      <c r="G290" s="1">
        <v>1</v>
      </c>
      <c r="H290" s="1">
        <v>143</v>
      </c>
      <c r="I290" s="1">
        <v>1</v>
      </c>
      <c r="J290" s="1">
        <v>3</v>
      </c>
      <c r="K290" s="1">
        <v>1</v>
      </c>
      <c r="L290" s="1">
        <v>1</v>
      </c>
      <c r="M290" s="1">
        <v>3</v>
      </c>
      <c r="N290" s="1">
        <v>0</v>
      </c>
    </row>
    <row r="291" spans="1:14">
      <c r="A291" s="1">
        <v>55</v>
      </c>
      <c r="B291" s="1">
        <v>0</v>
      </c>
      <c r="C291" s="1">
        <v>0</v>
      </c>
      <c r="D291" s="1">
        <v>128</v>
      </c>
      <c r="E291" s="1">
        <v>205</v>
      </c>
      <c r="F291" s="1">
        <v>0</v>
      </c>
      <c r="G291" s="1">
        <v>2</v>
      </c>
      <c r="H291" s="1">
        <v>130</v>
      </c>
      <c r="I291" s="1">
        <v>1</v>
      </c>
      <c r="J291" s="1">
        <v>2</v>
      </c>
      <c r="K291" s="1">
        <v>1</v>
      </c>
      <c r="L291" s="1">
        <v>1</v>
      </c>
      <c r="M291" s="1">
        <v>3</v>
      </c>
      <c r="N291" s="1">
        <v>0</v>
      </c>
    </row>
    <row r="292" spans="1:14">
      <c r="A292" s="1">
        <v>61</v>
      </c>
      <c r="B292" s="1">
        <v>1</v>
      </c>
      <c r="C292" s="1">
        <v>0</v>
      </c>
      <c r="D292" s="1">
        <v>148</v>
      </c>
      <c r="E292" s="1">
        <v>203</v>
      </c>
      <c r="F292" s="1">
        <v>0</v>
      </c>
      <c r="G292" s="1">
        <v>1</v>
      </c>
      <c r="H292" s="1">
        <v>161</v>
      </c>
      <c r="I292" s="1">
        <v>0</v>
      </c>
      <c r="J292" s="1">
        <v>0</v>
      </c>
      <c r="K292" s="1">
        <v>2</v>
      </c>
      <c r="L292" s="1">
        <v>1</v>
      </c>
      <c r="M292" s="1">
        <v>3</v>
      </c>
      <c r="N292" s="1">
        <v>0</v>
      </c>
    </row>
    <row r="293" spans="1:14">
      <c r="A293" s="1">
        <v>58</v>
      </c>
      <c r="B293" s="1">
        <v>1</v>
      </c>
      <c r="C293" s="1">
        <v>0</v>
      </c>
      <c r="D293" s="1">
        <v>114</v>
      </c>
      <c r="E293" s="1">
        <v>318</v>
      </c>
      <c r="F293" s="1">
        <v>0</v>
      </c>
      <c r="G293" s="1">
        <v>2</v>
      </c>
      <c r="H293" s="1">
        <v>140</v>
      </c>
      <c r="I293" s="1">
        <v>0</v>
      </c>
      <c r="J293" s="1">
        <v>4.4000000000000004</v>
      </c>
      <c r="K293" s="1">
        <v>0</v>
      </c>
      <c r="L293" s="1">
        <v>3</v>
      </c>
      <c r="M293" s="1">
        <v>1</v>
      </c>
      <c r="N293" s="1">
        <v>0</v>
      </c>
    </row>
    <row r="294" spans="1:14">
      <c r="A294" s="1">
        <v>58</v>
      </c>
      <c r="B294" s="1">
        <v>0</v>
      </c>
      <c r="C294" s="1">
        <v>0</v>
      </c>
      <c r="D294" s="1">
        <v>170</v>
      </c>
      <c r="E294" s="1">
        <v>225</v>
      </c>
      <c r="F294" s="1">
        <v>1</v>
      </c>
      <c r="G294" s="1">
        <v>0</v>
      </c>
      <c r="H294" s="1">
        <v>146</v>
      </c>
      <c r="I294" s="1">
        <v>1</v>
      </c>
      <c r="J294" s="1">
        <v>2.8</v>
      </c>
      <c r="K294" s="1">
        <v>1</v>
      </c>
      <c r="L294" s="1">
        <v>2</v>
      </c>
      <c r="M294" s="1">
        <v>1</v>
      </c>
      <c r="N294" s="1">
        <v>0</v>
      </c>
    </row>
    <row r="295" spans="1:14">
      <c r="A295" s="1">
        <v>67</v>
      </c>
      <c r="B295" s="1">
        <v>1</v>
      </c>
      <c r="C295" s="1">
        <v>2</v>
      </c>
      <c r="D295" s="1">
        <v>152</v>
      </c>
      <c r="E295" s="1">
        <v>212</v>
      </c>
      <c r="F295" s="1">
        <v>0</v>
      </c>
      <c r="G295" s="1">
        <v>0</v>
      </c>
      <c r="H295" s="1">
        <v>150</v>
      </c>
      <c r="I295" s="1">
        <v>0</v>
      </c>
      <c r="J295" s="1">
        <v>0.8</v>
      </c>
      <c r="K295" s="1">
        <v>1</v>
      </c>
      <c r="L295" s="1">
        <v>0</v>
      </c>
      <c r="M295" s="1">
        <v>3</v>
      </c>
      <c r="N295" s="1">
        <v>0</v>
      </c>
    </row>
    <row r="296" spans="1:14">
      <c r="A296" s="1">
        <v>44</v>
      </c>
      <c r="B296" s="1">
        <v>1</v>
      </c>
      <c r="C296" s="1">
        <v>0</v>
      </c>
      <c r="D296" s="1">
        <v>120</v>
      </c>
      <c r="E296" s="1">
        <v>169</v>
      </c>
      <c r="F296" s="1">
        <v>0</v>
      </c>
      <c r="G296" s="1">
        <v>1</v>
      </c>
      <c r="H296" s="1">
        <v>144</v>
      </c>
      <c r="I296" s="1">
        <v>1</v>
      </c>
      <c r="J296" s="1">
        <v>2.8</v>
      </c>
      <c r="K296" s="1">
        <v>0</v>
      </c>
      <c r="L296" s="1">
        <v>0</v>
      </c>
      <c r="M296" s="1">
        <v>1</v>
      </c>
      <c r="N296" s="1">
        <v>0</v>
      </c>
    </row>
    <row r="297" spans="1:14">
      <c r="A297" s="1">
        <v>63</v>
      </c>
      <c r="B297" s="1">
        <v>1</v>
      </c>
      <c r="C297" s="1">
        <v>0</v>
      </c>
      <c r="D297" s="1">
        <v>140</v>
      </c>
      <c r="E297" s="1">
        <v>187</v>
      </c>
      <c r="F297" s="1">
        <v>0</v>
      </c>
      <c r="G297" s="1">
        <v>0</v>
      </c>
      <c r="H297" s="1">
        <v>144</v>
      </c>
      <c r="I297" s="1">
        <v>1</v>
      </c>
      <c r="J297" s="1">
        <v>4</v>
      </c>
      <c r="K297" s="1">
        <v>2</v>
      </c>
      <c r="L297" s="1">
        <v>2</v>
      </c>
      <c r="M297" s="1">
        <v>3</v>
      </c>
      <c r="N297" s="1">
        <v>0</v>
      </c>
    </row>
    <row r="298" spans="1:14">
      <c r="A298" s="1">
        <v>63</v>
      </c>
      <c r="B298" s="1">
        <v>0</v>
      </c>
      <c r="C298" s="1">
        <v>0</v>
      </c>
      <c r="D298" s="1">
        <v>124</v>
      </c>
      <c r="E298" s="1">
        <v>197</v>
      </c>
      <c r="F298" s="1">
        <v>0</v>
      </c>
      <c r="G298" s="1">
        <v>1</v>
      </c>
      <c r="H298" s="1">
        <v>136</v>
      </c>
      <c r="I298" s="1">
        <v>1</v>
      </c>
      <c r="J298" s="1">
        <v>0</v>
      </c>
      <c r="K298" s="1">
        <v>1</v>
      </c>
      <c r="L298" s="1">
        <v>0</v>
      </c>
      <c r="M298" s="1">
        <v>2</v>
      </c>
      <c r="N298" s="1">
        <v>0</v>
      </c>
    </row>
    <row r="299" spans="1:14">
      <c r="A299" s="1">
        <v>59</v>
      </c>
      <c r="B299" s="1">
        <v>1</v>
      </c>
      <c r="C299" s="1">
        <v>0</v>
      </c>
      <c r="D299" s="1">
        <v>164</v>
      </c>
      <c r="E299" s="1">
        <v>176</v>
      </c>
      <c r="F299" s="1">
        <v>1</v>
      </c>
      <c r="G299" s="1">
        <v>0</v>
      </c>
      <c r="H299" s="1">
        <v>90</v>
      </c>
      <c r="I299" s="1">
        <v>0</v>
      </c>
      <c r="J299" s="1">
        <v>1</v>
      </c>
      <c r="K299" s="1">
        <v>1</v>
      </c>
      <c r="L299" s="1">
        <v>2</v>
      </c>
      <c r="M299" s="1">
        <v>1</v>
      </c>
      <c r="N299" s="1">
        <v>0</v>
      </c>
    </row>
    <row r="300" spans="1:14">
      <c r="A300" s="1">
        <v>57</v>
      </c>
      <c r="B300" s="1">
        <v>0</v>
      </c>
      <c r="C300" s="1">
        <v>0</v>
      </c>
      <c r="D300" s="1">
        <v>140</v>
      </c>
      <c r="E300" s="1">
        <v>241</v>
      </c>
      <c r="F300" s="1">
        <v>0</v>
      </c>
      <c r="G300" s="1">
        <v>1</v>
      </c>
      <c r="H300" s="1">
        <v>123</v>
      </c>
      <c r="I300" s="1">
        <v>1</v>
      </c>
      <c r="J300" s="1">
        <v>0.2</v>
      </c>
      <c r="K300" s="1">
        <v>1</v>
      </c>
      <c r="L300" s="1">
        <v>0</v>
      </c>
      <c r="M300" s="1">
        <v>3</v>
      </c>
      <c r="N300" s="1">
        <v>0</v>
      </c>
    </row>
    <row r="301" spans="1:14">
      <c r="A301" s="1">
        <v>45</v>
      </c>
      <c r="B301" s="1">
        <v>1</v>
      </c>
      <c r="C301" s="1">
        <v>3</v>
      </c>
      <c r="D301" s="1">
        <v>110</v>
      </c>
      <c r="E301" s="1">
        <v>264</v>
      </c>
      <c r="F301" s="1">
        <v>0</v>
      </c>
      <c r="G301" s="1">
        <v>1</v>
      </c>
      <c r="H301" s="1">
        <v>132</v>
      </c>
      <c r="I301" s="1">
        <v>0</v>
      </c>
      <c r="J301" s="1">
        <v>1.2</v>
      </c>
      <c r="K301" s="1">
        <v>1</v>
      </c>
      <c r="L301" s="1">
        <v>0</v>
      </c>
      <c r="M301" s="1">
        <v>3</v>
      </c>
      <c r="N301" s="1">
        <v>0</v>
      </c>
    </row>
    <row r="302" spans="1:14">
      <c r="A302" s="1">
        <v>68</v>
      </c>
      <c r="B302" s="1">
        <v>1</v>
      </c>
      <c r="C302" s="1">
        <v>0</v>
      </c>
      <c r="D302" s="1">
        <v>144</v>
      </c>
      <c r="E302" s="1">
        <v>193</v>
      </c>
      <c r="F302" s="1">
        <v>1</v>
      </c>
      <c r="G302" s="1">
        <v>1</v>
      </c>
      <c r="H302" s="1">
        <v>141</v>
      </c>
      <c r="I302" s="1">
        <v>0</v>
      </c>
      <c r="J302" s="1">
        <v>3.4</v>
      </c>
      <c r="K302" s="1">
        <v>1</v>
      </c>
      <c r="L302" s="1">
        <v>2</v>
      </c>
      <c r="M302" s="1">
        <v>3</v>
      </c>
      <c r="N302" s="1">
        <v>0</v>
      </c>
    </row>
    <row r="303" spans="1:14">
      <c r="A303" s="1">
        <v>57</v>
      </c>
      <c r="B303" s="1">
        <v>1</v>
      </c>
      <c r="C303" s="1">
        <v>0</v>
      </c>
      <c r="D303" s="1">
        <v>130</v>
      </c>
      <c r="E303" s="1">
        <v>131</v>
      </c>
      <c r="F303" s="1">
        <v>0</v>
      </c>
      <c r="G303" s="1">
        <v>1</v>
      </c>
      <c r="H303" s="1">
        <v>115</v>
      </c>
      <c r="I303" s="1">
        <v>1</v>
      </c>
      <c r="J303" s="1">
        <v>1.2</v>
      </c>
      <c r="K303" s="1">
        <v>1</v>
      </c>
      <c r="L303" s="1">
        <v>1</v>
      </c>
      <c r="M303" s="1">
        <v>3</v>
      </c>
      <c r="N303" s="1">
        <v>0</v>
      </c>
    </row>
    <row r="304" spans="1:14">
      <c r="A304" s="1">
        <v>57</v>
      </c>
      <c r="B304" s="1">
        <v>0</v>
      </c>
      <c r="C304" s="1">
        <v>1</v>
      </c>
      <c r="D304" s="1">
        <v>130</v>
      </c>
      <c r="E304" s="1">
        <v>236</v>
      </c>
      <c r="F304" s="1">
        <v>0</v>
      </c>
      <c r="G304" s="1">
        <v>0</v>
      </c>
      <c r="H304" s="1">
        <v>174</v>
      </c>
      <c r="I304" s="1">
        <v>0</v>
      </c>
      <c r="J304" s="1">
        <v>0</v>
      </c>
      <c r="K304" s="1">
        <v>1</v>
      </c>
      <c r="L304" s="1">
        <v>1</v>
      </c>
      <c r="M304" s="1">
        <v>2</v>
      </c>
      <c r="N304" s="1">
        <v>0</v>
      </c>
    </row>
    <row r="307" spans="1:2">
      <c r="A307" t="s">
        <v>14</v>
      </c>
      <c r="B307">
        <f>0.8*304</f>
        <v>243.20000000000002</v>
      </c>
    </row>
  </sheetData>
  <mergeCells count="1">
    <mergeCell ref="AF1:AG1"/>
  </mergeCells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E1AF-263D-444C-B915-3E5136C5FAB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2024-12-12T12:25:16Z</dcterms:created>
  <dcterms:modified xsi:type="dcterms:W3CDTF">2024-12-14T11:37:26Z</dcterms:modified>
</cp:coreProperties>
</file>